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895" yWindow="-15" windowWidth="10275" windowHeight="11760" tabRatio="958" firstSheet="2" activeTab="22"/>
  </bookViews>
  <sheets>
    <sheet name="O13-A" sheetId="85" r:id="rId1"/>
    <sheet name="O13-B" sheetId="84" r:id="rId2"/>
    <sheet name="O13-C" sheetId="83" r:id="rId3"/>
    <sheet name="O13-D" sheetId="82" r:id="rId4"/>
    <sheet name="O13-E" sheetId="81" r:id="rId5"/>
    <sheet name="O12-A" sheetId="80" r:id="rId6"/>
    <sheet name="O12-B" sheetId="79" r:id="rId7"/>
    <sheet name="O11-A" sheetId="66" r:id="rId8"/>
    <sheet name="O11-B" sheetId="76" r:id="rId9"/>
    <sheet name="O11-C" sheetId="70" r:id="rId10"/>
    <sheet name="O11-D" sheetId="69" r:id="rId11"/>
    <sheet name="O10-A" sheetId="77" r:id="rId12"/>
    <sheet name="O10-B" sheetId="87" r:id="rId13"/>
    <sheet name="O10-C" sheetId="86" r:id="rId14"/>
    <sheet name="O9-A" sheetId="68" r:id="rId15"/>
    <sheet name="O9-B" sheetId="75" r:id="rId16"/>
    <sheet name="O9-C" sheetId="73" r:id="rId17"/>
    <sheet name="O8-A" sheetId="74" r:id="rId18"/>
    <sheet name="O8-B" sheetId="72" r:id="rId19"/>
    <sheet name="O8-C" sheetId="78" r:id="rId20"/>
    <sheet name="O8-D" sheetId="89" r:id="rId21"/>
    <sheet name="O8-E" sheetId="88" r:id="rId22"/>
    <sheet name="wedstrijdoverzicht" sheetId="24" r:id="rId23"/>
  </sheets>
  <definedNames>
    <definedName name="_xlnm.Print_Area" localSheetId="22">wedstrijdoverzicht!$A$1:$K$210</definedName>
    <definedName name="_xlnm.Print_Titles" localSheetId="22">wedstrijdoverzicht!$1:$1</definedName>
  </definedNames>
  <calcPr calcId="145621"/>
</workbook>
</file>

<file path=xl/calcChain.xml><?xml version="1.0" encoding="utf-8"?>
<calcChain xmlns="http://schemas.openxmlformats.org/spreadsheetml/2006/main">
  <c r="G27" i="87" l="1"/>
  <c r="G19" i="87"/>
  <c r="D24" i="87"/>
  <c r="C24" i="87"/>
  <c r="G13" i="87"/>
  <c r="C23" i="83" l="1"/>
  <c r="D23" i="83"/>
  <c r="C24" i="83"/>
  <c r="D24" i="83"/>
  <c r="C25" i="83"/>
  <c r="D25" i="83"/>
  <c r="C26" i="83"/>
  <c r="D26" i="83"/>
  <c r="I26" i="89" l="1"/>
  <c r="H26" i="89"/>
  <c r="D26" i="89"/>
  <c r="C26" i="89"/>
  <c r="I25" i="89"/>
  <c r="H25" i="89"/>
  <c r="E25" i="89"/>
  <c r="D25" i="89"/>
  <c r="C25" i="89"/>
  <c r="I24" i="89"/>
  <c r="H24" i="89"/>
  <c r="E24" i="89"/>
  <c r="D24" i="89"/>
  <c r="C24" i="89"/>
  <c r="I23" i="89"/>
  <c r="H23" i="89"/>
  <c r="D23" i="89"/>
  <c r="C23" i="89"/>
  <c r="I22" i="89"/>
  <c r="H22" i="89"/>
  <c r="I21" i="89"/>
  <c r="H21" i="89"/>
  <c r="D21" i="89"/>
  <c r="C21" i="89"/>
  <c r="D20" i="89"/>
  <c r="C20" i="89"/>
  <c r="I19" i="89"/>
  <c r="H19" i="89"/>
  <c r="E19" i="89"/>
  <c r="D19" i="89"/>
  <c r="C19" i="89"/>
  <c r="I18" i="89"/>
  <c r="H18" i="89"/>
  <c r="D18" i="89"/>
  <c r="C18" i="89"/>
  <c r="J17" i="89"/>
  <c r="I17" i="89"/>
  <c r="H17" i="89"/>
  <c r="D17" i="89"/>
  <c r="C17" i="89"/>
  <c r="I16" i="89"/>
  <c r="H16" i="89"/>
  <c r="I15" i="89"/>
  <c r="H15" i="89"/>
  <c r="D15" i="89"/>
  <c r="C15" i="89"/>
  <c r="D14" i="89"/>
  <c r="C14" i="89"/>
  <c r="I13" i="89"/>
  <c r="H13" i="89"/>
  <c r="D13" i="89"/>
  <c r="C13" i="89"/>
  <c r="J12" i="89"/>
  <c r="I12" i="89"/>
  <c r="H12" i="89"/>
  <c r="D12" i="89"/>
  <c r="C12" i="89"/>
  <c r="J11" i="89"/>
  <c r="I11" i="89"/>
  <c r="H11" i="89"/>
  <c r="D11" i="89"/>
  <c r="C11" i="89"/>
  <c r="I10" i="89"/>
  <c r="H10" i="89"/>
  <c r="D10" i="89"/>
  <c r="C10" i="89"/>
  <c r="AD161" i="24" l="1"/>
  <c r="AD138" i="24"/>
  <c r="AD115" i="24"/>
  <c r="AD92" i="24"/>
  <c r="AD69" i="24"/>
  <c r="AD46" i="24"/>
  <c r="D31" i="88"/>
  <c r="C31" i="88"/>
  <c r="D30" i="88"/>
  <c r="C30" i="88"/>
  <c r="D29" i="88"/>
  <c r="C29" i="88"/>
  <c r="D28" i="88"/>
  <c r="C28" i="88"/>
  <c r="D27" i="88"/>
  <c r="C27" i="88"/>
  <c r="D25" i="88"/>
  <c r="C25" i="88"/>
  <c r="D24" i="88"/>
  <c r="C24" i="88"/>
  <c r="D23" i="88"/>
  <c r="C23" i="88"/>
  <c r="D22" i="88"/>
  <c r="C22" i="88"/>
  <c r="D21" i="88"/>
  <c r="C21" i="88"/>
  <c r="D19" i="88"/>
  <c r="C19" i="88"/>
  <c r="D18" i="88"/>
  <c r="C18" i="88"/>
  <c r="D17" i="88"/>
  <c r="C17" i="88"/>
  <c r="D16" i="88"/>
  <c r="C16" i="88"/>
  <c r="D15" i="88"/>
  <c r="C15" i="88"/>
  <c r="D13" i="88"/>
  <c r="C13" i="88"/>
  <c r="D12" i="88"/>
  <c r="C12" i="88"/>
  <c r="D11" i="88"/>
  <c r="C11" i="88"/>
  <c r="D10" i="88"/>
  <c r="C10" i="88"/>
  <c r="D9" i="88"/>
  <c r="C9" i="88"/>
  <c r="D31" i="78"/>
  <c r="C31" i="78"/>
  <c r="D30" i="78"/>
  <c r="C30" i="78"/>
  <c r="D29" i="78"/>
  <c r="C29" i="78"/>
  <c r="D28" i="78"/>
  <c r="C28" i="78"/>
  <c r="D27" i="78"/>
  <c r="C27" i="78"/>
  <c r="D25" i="78"/>
  <c r="C25" i="78"/>
  <c r="D24" i="78"/>
  <c r="C24" i="78"/>
  <c r="D23" i="78"/>
  <c r="C23" i="78"/>
  <c r="D22" i="78"/>
  <c r="C22" i="78"/>
  <c r="D21" i="78"/>
  <c r="C21" i="78"/>
  <c r="D19" i="78"/>
  <c r="C19" i="78"/>
  <c r="D18" i="78"/>
  <c r="C18" i="78"/>
  <c r="D17" i="78"/>
  <c r="C17" i="78"/>
  <c r="D16" i="78"/>
  <c r="C16" i="78"/>
  <c r="D15" i="78"/>
  <c r="C15" i="78"/>
  <c r="D13" i="78"/>
  <c r="C13" i="78"/>
  <c r="D12" i="78"/>
  <c r="C12" i="78"/>
  <c r="D11" i="78"/>
  <c r="C11" i="78"/>
  <c r="D10" i="78"/>
  <c r="C10" i="78"/>
  <c r="D9" i="78"/>
  <c r="C9" i="78"/>
  <c r="D31" i="72"/>
  <c r="C31" i="72"/>
  <c r="D30" i="72"/>
  <c r="C30" i="72"/>
  <c r="D29" i="72"/>
  <c r="C29" i="72"/>
  <c r="D28" i="72"/>
  <c r="C28" i="72"/>
  <c r="D27" i="72"/>
  <c r="C27" i="72"/>
  <c r="D25" i="72"/>
  <c r="C25" i="72"/>
  <c r="D24" i="72"/>
  <c r="C24" i="72"/>
  <c r="D23" i="72"/>
  <c r="C23" i="72"/>
  <c r="D22" i="72"/>
  <c r="C22" i="72"/>
  <c r="D21" i="72"/>
  <c r="C21" i="72"/>
  <c r="D19" i="72"/>
  <c r="C19" i="72"/>
  <c r="D18" i="72"/>
  <c r="C18" i="72"/>
  <c r="D17" i="72"/>
  <c r="C17" i="72"/>
  <c r="D16" i="72"/>
  <c r="C16" i="72"/>
  <c r="D15" i="72"/>
  <c r="C15" i="72"/>
  <c r="D13" i="72"/>
  <c r="C13" i="72"/>
  <c r="D12" i="72"/>
  <c r="C12" i="72"/>
  <c r="D11" i="72"/>
  <c r="C11" i="72"/>
  <c r="D10" i="72"/>
  <c r="C10" i="72"/>
  <c r="D9" i="72"/>
  <c r="C9" i="72"/>
  <c r="D31" i="74"/>
  <c r="C31" i="74"/>
  <c r="D30" i="74"/>
  <c r="C30" i="74"/>
  <c r="D29" i="74"/>
  <c r="C29" i="74"/>
  <c r="D28" i="74"/>
  <c r="C28" i="74"/>
  <c r="D27" i="74"/>
  <c r="C27" i="74"/>
  <c r="D25" i="74"/>
  <c r="C25" i="74"/>
  <c r="D24" i="74"/>
  <c r="C24" i="74"/>
  <c r="D23" i="74"/>
  <c r="C23" i="74"/>
  <c r="D22" i="74"/>
  <c r="C22" i="74"/>
  <c r="D21" i="74"/>
  <c r="C21" i="74"/>
  <c r="D19" i="74"/>
  <c r="C19" i="74"/>
  <c r="D18" i="74"/>
  <c r="C18" i="74"/>
  <c r="D17" i="74"/>
  <c r="C17" i="74"/>
  <c r="D16" i="74"/>
  <c r="C16" i="74"/>
  <c r="D15" i="74"/>
  <c r="C15" i="74"/>
  <c r="D13" i="74"/>
  <c r="C13" i="74"/>
  <c r="D12" i="74"/>
  <c r="C12" i="74"/>
  <c r="D11" i="74"/>
  <c r="C11" i="74"/>
  <c r="D10" i="74"/>
  <c r="C10" i="74"/>
  <c r="D9" i="74"/>
  <c r="C9" i="74"/>
  <c r="I26" i="73"/>
  <c r="H26" i="73"/>
  <c r="D26" i="73"/>
  <c r="C26" i="73"/>
  <c r="I25" i="73"/>
  <c r="H25" i="73"/>
  <c r="E25" i="73"/>
  <c r="D25" i="73"/>
  <c r="C25" i="73"/>
  <c r="I24" i="73"/>
  <c r="H24" i="73"/>
  <c r="E24" i="73"/>
  <c r="D24" i="73"/>
  <c r="C24" i="73"/>
  <c r="I23" i="73"/>
  <c r="H23" i="73"/>
  <c r="D23" i="73"/>
  <c r="C23" i="73"/>
  <c r="I22" i="73"/>
  <c r="H22" i="73"/>
  <c r="I21" i="73"/>
  <c r="H21" i="73"/>
  <c r="D21" i="73"/>
  <c r="C21" i="73"/>
  <c r="D20" i="73"/>
  <c r="C20" i="73"/>
  <c r="I19" i="73"/>
  <c r="H19" i="73"/>
  <c r="E19" i="73"/>
  <c r="D19" i="73"/>
  <c r="C19" i="73"/>
  <c r="I18" i="73"/>
  <c r="H18" i="73"/>
  <c r="D18" i="73"/>
  <c r="C18" i="73"/>
  <c r="J17" i="73"/>
  <c r="I17" i="73"/>
  <c r="H17" i="73"/>
  <c r="D17" i="73"/>
  <c r="C17" i="73"/>
  <c r="I16" i="73"/>
  <c r="H16" i="73"/>
  <c r="I15" i="73"/>
  <c r="H15" i="73"/>
  <c r="D15" i="73"/>
  <c r="C15" i="73"/>
  <c r="D14" i="73"/>
  <c r="C14" i="73"/>
  <c r="I13" i="73"/>
  <c r="H13" i="73"/>
  <c r="D13" i="73"/>
  <c r="C13" i="73"/>
  <c r="J12" i="73"/>
  <c r="I12" i="73"/>
  <c r="H12" i="73"/>
  <c r="D12" i="73"/>
  <c r="C12" i="73"/>
  <c r="J11" i="73"/>
  <c r="I11" i="73"/>
  <c r="H11" i="73"/>
  <c r="D11" i="73"/>
  <c r="C11" i="73"/>
  <c r="I10" i="73"/>
  <c r="H10" i="73"/>
  <c r="D10" i="73"/>
  <c r="C10" i="73"/>
  <c r="I26" i="75"/>
  <c r="H26" i="75"/>
  <c r="D26" i="75"/>
  <c r="C26" i="75"/>
  <c r="I25" i="75"/>
  <c r="H25" i="75"/>
  <c r="E25" i="75"/>
  <c r="D25" i="75"/>
  <c r="C25" i="75"/>
  <c r="I24" i="75"/>
  <c r="H24" i="75"/>
  <c r="E24" i="75"/>
  <c r="D24" i="75"/>
  <c r="C24" i="75"/>
  <c r="I23" i="75"/>
  <c r="H23" i="75"/>
  <c r="D23" i="75"/>
  <c r="C23" i="75"/>
  <c r="I22" i="75"/>
  <c r="H22" i="75"/>
  <c r="I21" i="75"/>
  <c r="H21" i="75"/>
  <c r="D21" i="75"/>
  <c r="C21" i="75"/>
  <c r="D20" i="75"/>
  <c r="C20" i="75"/>
  <c r="I19" i="75"/>
  <c r="H19" i="75"/>
  <c r="E19" i="75"/>
  <c r="D19" i="75"/>
  <c r="C19" i="75"/>
  <c r="I18" i="75"/>
  <c r="H18" i="75"/>
  <c r="D18" i="75"/>
  <c r="C18" i="75"/>
  <c r="J17" i="75"/>
  <c r="I17" i="75"/>
  <c r="H17" i="75"/>
  <c r="D17" i="75"/>
  <c r="C17" i="75"/>
  <c r="I16" i="75"/>
  <c r="H16" i="75"/>
  <c r="I15" i="75"/>
  <c r="H15" i="75"/>
  <c r="D15" i="75"/>
  <c r="C15" i="75"/>
  <c r="D14" i="75"/>
  <c r="C14" i="75"/>
  <c r="I13" i="75"/>
  <c r="H13" i="75"/>
  <c r="D13" i="75"/>
  <c r="C13" i="75"/>
  <c r="J12" i="75"/>
  <c r="I12" i="75"/>
  <c r="H12" i="75"/>
  <c r="D12" i="75"/>
  <c r="C12" i="75"/>
  <c r="J11" i="75"/>
  <c r="I11" i="75"/>
  <c r="H11" i="75"/>
  <c r="D11" i="75"/>
  <c r="C11" i="75"/>
  <c r="I10" i="75"/>
  <c r="H10" i="75"/>
  <c r="D10" i="75"/>
  <c r="C10" i="75"/>
  <c r="D31" i="86"/>
  <c r="C31" i="86"/>
  <c r="D30" i="86"/>
  <c r="C30" i="86"/>
  <c r="D29" i="86"/>
  <c r="C29" i="86"/>
  <c r="D28" i="86"/>
  <c r="C28" i="86"/>
  <c r="D27" i="86"/>
  <c r="C27" i="86"/>
  <c r="D25" i="86"/>
  <c r="C25" i="86"/>
  <c r="D24" i="86"/>
  <c r="C24" i="86"/>
  <c r="D23" i="86"/>
  <c r="C23" i="86"/>
  <c r="D22" i="86"/>
  <c r="C22" i="86"/>
  <c r="D21" i="86"/>
  <c r="C21" i="86"/>
  <c r="D19" i="86"/>
  <c r="C19" i="86"/>
  <c r="D18" i="86"/>
  <c r="C18" i="86"/>
  <c r="D17" i="86"/>
  <c r="C17" i="86"/>
  <c r="D16" i="86"/>
  <c r="C16" i="86"/>
  <c r="D15" i="86"/>
  <c r="C15" i="86"/>
  <c r="D13" i="86"/>
  <c r="C13" i="86"/>
  <c r="D12" i="86"/>
  <c r="C12" i="86"/>
  <c r="D11" i="86"/>
  <c r="C11" i="86"/>
  <c r="D10" i="86"/>
  <c r="C10" i="86"/>
  <c r="D9" i="86"/>
  <c r="C9" i="86"/>
  <c r="D25" i="87"/>
  <c r="C25" i="87"/>
  <c r="D23" i="87"/>
  <c r="C23" i="87"/>
  <c r="D22" i="87"/>
  <c r="C22" i="87"/>
  <c r="D10" i="87"/>
  <c r="C10" i="87"/>
  <c r="D9" i="87"/>
  <c r="C9" i="87"/>
  <c r="D18" i="87"/>
  <c r="C18" i="87"/>
  <c r="D17" i="87"/>
  <c r="C17" i="87"/>
  <c r="D15" i="87"/>
  <c r="C15" i="87"/>
  <c r="D16" i="87"/>
  <c r="C16" i="87"/>
  <c r="D12" i="87"/>
  <c r="C12" i="87"/>
  <c r="D11" i="87"/>
  <c r="C11" i="87"/>
  <c r="I26" i="77"/>
  <c r="H26" i="77"/>
  <c r="D26" i="77"/>
  <c r="C26" i="77"/>
  <c r="I25" i="77"/>
  <c r="H25" i="77"/>
  <c r="E25" i="77"/>
  <c r="D25" i="77"/>
  <c r="C25" i="77"/>
  <c r="I24" i="77"/>
  <c r="H24" i="77"/>
  <c r="E24" i="77"/>
  <c r="D24" i="77"/>
  <c r="C24" i="77"/>
  <c r="I23" i="77"/>
  <c r="H23" i="77"/>
  <c r="D23" i="77"/>
  <c r="C23" i="77"/>
  <c r="I22" i="77"/>
  <c r="H22" i="77"/>
  <c r="I21" i="77"/>
  <c r="H21" i="77"/>
  <c r="D21" i="77"/>
  <c r="C21" i="77"/>
  <c r="D20" i="77"/>
  <c r="C20" i="77"/>
  <c r="I19" i="77"/>
  <c r="H19" i="77"/>
  <c r="E19" i="77"/>
  <c r="D19" i="77"/>
  <c r="C19" i="77"/>
  <c r="I18" i="77"/>
  <c r="H18" i="77"/>
  <c r="D18" i="77"/>
  <c r="C18" i="77"/>
  <c r="J17" i="77"/>
  <c r="I17" i="77"/>
  <c r="H17" i="77"/>
  <c r="D17" i="77"/>
  <c r="C17" i="77"/>
  <c r="I16" i="77"/>
  <c r="H16" i="77"/>
  <c r="I15" i="77"/>
  <c r="H15" i="77"/>
  <c r="D15" i="77"/>
  <c r="C15" i="77"/>
  <c r="D14" i="77"/>
  <c r="C14" i="77"/>
  <c r="I13" i="77"/>
  <c r="H13" i="77"/>
  <c r="D13" i="77"/>
  <c r="C13" i="77"/>
  <c r="J12" i="77"/>
  <c r="I12" i="77"/>
  <c r="H12" i="77"/>
  <c r="D12" i="77"/>
  <c r="C12" i="77"/>
  <c r="J11" i="77"/>
  <c r="I11" i="77"/>
  <c r="H11" i="77"/>
  <c r="D11" i="77"/>
  <c r="C11" i="77"/>
  <c r="I10" i="77"/>
  <c r="H10" i="77"/>
  <c r="D10" i="77"/>
  <c r="C10" i="77"/>
  <c r="I26" i="79"/>
  <c r="H26" i="79"/>
  <c r="D26" i="79"/>
  <c r="C26" i="79"/>
  <c r="I25" i="79"/>
  <c r="H25" i="79"/>
  <c r="E25" i="79"/>
  <c r="D25" i="79"/>
  <c r="C25" i="79"/>
  <c r="I24" i="79"/>
  <c r="H24" i="79"/>
  <c r="E24" i="79"/>
  <c r="D24" i="79"/>
  <c r="C24" i="79"/>
  <c r="I23" i="79"/>
  <c r="H23" i="79"/>
  <c r="D23" i="79"/>
  <c r="C23" i="79"/>
  <c r="I22" i="79"/>
  <c r="H22" i="79"/>
  <c r="I21" i="79"/>
  <c r="H21" i="79"/>
  <c r="D21" i="79"/>
  <c r="C21" i="79"/>
  <c r="D20" i="79"/>
  <c r="C20" i="79"/>
  <c r="I19" i="79"/>
  <c r="H19" i="79"/>
  <c r="E19" i="79"/>
  <c r="D19" i="79"/>
  <c r="C19" i="79"/>
  <c r="I18" i="79"/>
  <c r="H18" i="79"/>
  <c r="D18" i="79"/>
  <c r="C18" i="79"/>
  <c r="J17" i="79"/>
  <c r="I17" i="79"/>
  <c r="H17" i="79"/>
  <c r="D17" i="79"/>
  <c r="C17" i="79"/>
  <c r="I16" i="79"/>
  <c r="H16" i="79"/>
  <c r="I15" i="79"/>
  <c r="H15" i="79"/>
  <c r="D15" i="79"/>
  <c r="C15" i="79"/>
  <c r="D14" i="79"/>
  <c r="C14" i="79"/>
  <c r="I13" i="79"/>
  <c r="H13" i="79"/>
  <c r="D13" i="79"/>
  <c r="C13" i="79"/>
  <c r="J12" i="79"/>
  <c r="I12" i="79"/>
  <c r="H12" i="79"/>
  <c r="D12" i="79"/>
  <c r="C12" i="79"/>
  <c r="J11" i="79"/>
  <c r="I11" i="79"/>
  <c r="H11" i="79"/>
  <c r="D11" i="79"/>
  <c r="C11" i="79"/>
  <c r="I10" i="79"/>
  <c r="H10" i="79"/>
  <c r="D10" i="79"/>
  <c r="C10" i="79"/>
  <c r="I26" i="80"/>
  <c r="H26" i="80"/>
  <c r="D26" i="80"/>
  <c r="C26" i="80"/>
  <c r="I25" i="80"/>
  <c r="H25" i="80"/>
  <c r="E25" i="80"/>
  <c r="D25" i="80"/>
  <c r="C25" i="80"/>
  <c r="I24" i="80"/>
  <c r="H24" i="80"/>
  <c r="E24" i="80"/>
  <c r="D24" i="80"/>
  <c r="C24" i="80"/>
  <c r="I23" i="80"/>
  <c r="H23" i="80"/>
  <c r="D23" i="80"/>
  <c r="C23" i="80"/>
  <c r="I22" i="80"/>
  <c r="H22" i="80"/>
  <c r="I21" i="80"/>
  <c r="H21" i="80"/>
  <c r="D21" i="80"/>
  <c r="C21" i="80"/>
  <c r="D20" i="80"/>
  <c r="C20" i="80"/>
  <c r="I19" i="80"/>
  <c r="H19" i="80"/>
  <c r="E19" i="80"/>
  <c r="D19" i="80"/>
  <c r="C19" i="80"/>
  <c r="I18" i="80"/>
  <c r="H18" i="80"/>
  <c r="D18" i="80"/>
  <c r="C18" i="80"/>
  <c r="J17" i="80"/>
  <c r="I17" i="80"/>
  <c r="H17" i="80"/>
  <c r="D17" i="80"/>
  <c r="C17" i="80"/>
  <c r="I16" i="80"/>
  <c r="H16" i="80"/>
  <c r="I15" i="80"/>
  <c r="H15" i="80"/>
  <c r="D15" i="80"/>
  <c r="C15" i="80"/>
  <c r="D14" i="80"/>
  <c r="C14" i="80"/>
  <c r="I13" i="80"/>
  <c r="H13" i="80"/>
  <c r="D13" i="80"/>
  <c r="C13" i="80"/>
  <c r="J12" i="80"/>
  <c r="I12" i="80"/>
  <c r="H12" i="80"/>
  <c r="D12" i="80"/>
  <c r="C12" i="80"/>
  <c r="J11" i="80"/>
  <c r="I11" i="80"/>
  <c r="H11" i="80"/>
  <c r="D11" i="80"/>
  <c r="C11" i="80"/>
  <c r="I10" i="80"/>
  <c r="H10" i="80"/>
  <c r="D10" i="80"/>
  <c r="C10" i="80"/>
  <c r="D31" i="81"/>
  <c r="C31" i="81"/>
  <c r="D30" i="81"/>
  <c r="C30" i="81"/>
  <c r="D29" i="81"/>
  <c r="C29" i="81"/>
  <c r="D28" i="81"/>
  <c r="C28" i="81"/>
  <c r="D27" i="81"/>
  <c r="C27" i="81"/>
  <c r="D25" i="81"/>
  <c r="C25" i="81"/>
  <c r="D24" i="81"/>
  <c r="C24" i="81"/>
  <c r="D23" i="81"/>
  <c r="C23" i="81"/>
  <c r="D22" i="81"/>
  <c r="C22" i="81"/>
  <c r="D21" i="81"/>
  <c r="C21" i="81"/>
  <c r="D19" i="81"/>
  <c r="C19" i="81"/>
  <c r="D18" i="81"/>
  <c r="C18" i="81"/>
  <c r="D17" i="81"/>
  <c r="C17" i="81"/>
  <c r="D16" i="81"/>
  <c r="C16" i="81"/>
  <c r="D15" i="81"/>
  <c r="C15" i="81"/>
  <c r="D13" i="81"/>
  <c r="C13" i="81"/>
  <c r="D12" i="81"/>
  <c r="C12" i="81"/>
  <c r="D11" i="81"/>
  <c r="C11" i="81"/>
  <c r="D10" i="81"/>
  <c r="C10" i="81"/>
  <c r="D9" i="81"/>
  <c r="C9" i="81"/>
  <c r="D31" i="82"/>
  <c r="C31" i="82"/>
  <c r="D30" i="82"/>
  <c r="C30" i="82"/>
  <c r="D29" i="82"/>
  <c r="C29" i="82"/>
  <c r="D28" i="82"/>
  <c r="C28" i="82"/>
  <c r="D27" i="82"/>
  <c r="C27" i="82"/>
  <c r="D25" i="82"/>
  <c r="C25" i="82"/>
  <c r="D24" i="82"/>
  <c r="C24" i="82"/>
  <c r="D23" i="82"/>
  <c r="C23" i="82"/>
  <c r="D22" i="82"/>
  <c r="C22" i="82"/>
  <c r="D21" i="82"/>
  <c r="C21" i="82"/>
  <c r="D19" i="82"/>
  <c r="C19" i="82"/>
  <c r="D18" i="82"/>
  <c r="C18" i="82"/>
  <c r="D17" i="82"/>
  <c r="C17" i="82"/>
  <c r="D16" i="82"/>
  <c r="C16" i="82"/>
  <c r="D15" i="82"/>
  <c r="C15" i="82"/>
  <c r="D13" i="82"/>
  <c r="C13" i="82"/>
  <c r="D12" i="82"/>
  <c r="C12" i="82"/>
  <c r="D11" i="82"/>
  <c r="C11" i="82"/>
  <c r="D10" i="82"/>
  <c r="C10" i="82"/>
  <c r="D9" i="82"/>
  <c r="C9" i="82"/>
  <c r="I26" i="83"/>
  <c r="H26" i="83"/>
  <c r="I25" i="83"/>
  <c r="H25" i="83"/>
  <c r="E25" i="83"/>
  <c r="I24" i="83"/>
  <c r="H24" i="83"/>
  <c r="E24" i="83"/>
  <c r="I23" i="83"/>
  <c r="H23" i="83"/>
  <c r="I22" i="83"/>
  <c r="H22" i="83"/>
  <c r="I21" i="83"/>
  <c r="H21" i="83"/>
  <c r="D21" i="83"/>
  <c r="C21" i="83"/>
  <c r="D20" i="83"/>
  <c r="C20" i="83"/>
  <c r="I19" i="83"/>
  <c r="H19" i="83"/>
  <c r="E19" i="83"/>
  <c r="D19" i="83"/>
  <c r="C19" i="83"/>
  <c r="I18" i="83"/>
  <c r="H18" i="83"/>
  <c r="D18" i="83"/>
  <c r="C18" i="83"/>
  <c r="J17" i="83"/>
  <c r="I17" i="83"/>
  <c r="H17" i="83"/>
  <c r="D17" i="83"/>
  <c r="C17" i="83"/>
  <c r="I16" i="83"/>
  <c r="H16" i="83"/>
  <c r="I15" i="83"/>
  <c r="H15" i="83"/>
  <c r="D15" i="83"/>
  <c r="C15" i="83"/>
  <c r="D14" i="83"/>
  <c r="C14" i="83"/>
  <c r="I13" i="83"/>
  <c r="H13" i="83"/>
  <c r="D13" i="83"/>
  <c r="C13" i="83"/>
  <c r="J12" i="83"/>
  <c r="I12" i="83"/>
  <c r="H12" i="83"/>
  <c r="D12" i="83"/>
  <c r="C12" i="83"/>
  <c r="J11" i="83"/>
  <c r="I11" i="83"/>
  <c r="H11" i="83"/>
  <c r="D11" i="83"/>
  <c r="C11" i="83"/>
  <c r="I10" i="83"/>
  <c r="H10" i="83"/>
  <c r="D10" i="83"/>
  <c r="C10" i="83"/>
  <c r="I26" i="84"/>
  <c r="H26" i="84"/>
  <c r="D26" i="84"/>
  <c r="C26" i="84"/>
  <c r="I25" i="84"/>
  <c r="H25" i="84"/>
  <c r="E25" i="84"/>
  <c r="D25" i="84"/>
  <c r="C25" i="84"/>
  <c r="I24" i="84"/>
  <c r="H24" i="84"/>
  <c r="E24" i="84"/>
  <c r="D24" i="84"/>
  <c r="C24" i="84"/>
  <c r="I23" i="84"/>
  <c r="H23" i="84"/>
  <c r="D23" i="84"/>
  <c r="C23" i="84"/>
  <c r="I22" i="84"/>
  <c r="H22" i="84"/>
  <c r="I21" i="84"/>
  <c r="H21" i="84"/>
  <c r="D21" i="84"/>
  <c r="C21" i="84"/>
  <c r="D20" i="84"/>
  <c r="C20" i="84"/>
  <c r="I19" i="84"/>
  <c r="H19" i="84"/>
  <c r="E19" i="84"/>
  <c r="D19" i="84"/>
  <c r="C19" i="84"/>
  <c r="I18" i="84"/>
  <c r="H18" i="84"/>
  <c r="D18" i="84"/>
  <c r="C18" i="84"/>
  <c r="J17" i="84"/>
  <c r="I17" i="84"/>
  <c r="H17" i="84"/>
  <c r="D17" i="84"/>
  <c r="C17" i="84"/>
  <c r="I16" i="84"/>
  <c r="H16" i="84"/>
  <c r="I15" i="84"/>
  <c r="H15" i="84"/>
  <c r="D15" i="84"/>
  <c r="C15" i="84"/>
  <c r="D14" i="84"/>
  <c r="C14" i="84"/>
  <c r="I13" i="84"/>
  <c r="H13" i="84"/>
  <c r="D13" i="84"/>
  <c r="C13" i="84"/>
  <c r="J12" i="84"/>
  <c r="I12" i="84"/>
  <c r="H12" i="84"/>
  <c r="D12" i="84"/>
  <c r="C12" i="84"/>
  <c r="J11" i="84"/>
  <c r="I11" i="84"/>
  <c r="H11" i="84"/>
  <c r="D11" i="84"/>
  <c r="C11" i="84"/>
  <c r="I10" i="84"/>
  <c r="H10" i="84"/>
  <c r="D10" i="84"/>
  <c r="C10" i="84"/>
  <c r="I26" i="85"/>
  <c r="H26" i="85"/>
  <c r="D26" i="85"/>
  <c r="C26" i="85"/>
  <c r="I25" i="85"/>
  <c r="H25" i="85"/>
  <c r="E25" i="85"/>
  <c r="D25" i="85"/>
  <c r="C25" i="85"/>
  <c r="I24" i="85"/>
  <c r="H24" i="85"/>
  <c r="E24" i="85"/>
  <c r="D24" i="85"/>
  <c r="C24" i="85"/>
  <c r="I23" i="85"/>
  <c r="H23" i="85"/>
  <c r="D23" i="85"/>
  <c r="C23" i="85"/>
  <c r="I22" i="85"/>
  <c r="H22" i="85"/>
  <c r="I21" i="85"/>
  <c r="H21" i="85"/>
  <c r="D21" i="85"/>
  <c r="C21" i="85"/>
  <c r="D20" i="85"/>
  <c r="C20" i="85"/>
  <c r="I19" i="85"/>
  <c r="H19" i="85"/>
  <c r="E19" i="85"/>
  <c r="D19" i="85"/>
  <c r="C19" i="85"/>
  <c r="I18" i="85"/>
  <c r="H18" i="85"/>
  <c r="D18" i="85"/>
  <c r="C18" i="85"/>
  <c r="J17" i="85"/>
  <c r="I17" i="85"/>
  <c r="H17" i="85"/>
  <c r="D17" i="85"/>
  <c r="C17" i="85"/>
  <c r="I16" i="85"/>
  <c r="H16" i="85"/>
  <c r="I15" i="85"/>
  <c r="H15" i="85"/>
  <c r="D15" i="85"/>
  <c r="C15" i="85"/>
  <c r="D14" i="85"/>
  <c r="C14" i="85"/>
  <c r="I13" i="85"/>
  <c r="H13" i="85"/>
  <c r="D13" i="85"/>
  <c r="C13" i="85"/>
  <c r="J12" i="85"/>
  <c r="I12" i="85"/>
  <c r="H12" i="85"/>
  <c r="D12" i="85"/>
  <c r="C12" i="85"/>
  <c r="J11" i="85"/>
  <c r="I11" i="85"/>
  <c r="H11" i="85"/>
  <c r="D11" i="85"/>
  <c r="C11" i="85"/>
  <c r="I10" i="85"/>
  <c r="H10" i="85"/>
  <c r="D10" i="85"/>
  <c r="C10" i="85"/>
  <c r="AD188" i="24" l="1"/>
  <c r="E19" i="68"/>
  <c r="E24" i="68"/>
  <c r="E25" i="68"/>
  <c r="D31" i="76" l="1"/>
  <c r="C31" i="76"/>
  <c r="D30" i="76"/>
  <c r="C30" i="76"/>
  <c r="D29" i="76"/>
  <c r="C29" i="76"/>
  <c r="D28" i="76"/>
  <c r="C28" i="76"/>
  <c r="D27" i="76"/>
  <c r="C27" i="76"/>
  <c r="D25" i="76"/>
  <c r="C25" i="76"/>
  <c r="D24" i="76"/>
  <c r="C24" i="76"/>
  <c r="D23" i="76"/>
  <c r="C23" i="76"/>
  <c r="D22" i="76"/>
  <c r="C22" i="76"/>
  <c r="D21" i="76"/>
  <c r="C21" i="76"/>
  <c r="D19" i="76"/>
  <c r="C19" i="76"/>
  <c r="D18" i="76"/>
  <c r="C18" i="76"/>
  <c r="D17" i="76"/>
  <c r="C17" i="76"/>
  <c r="D16" i="76"/>
  <c r="C16" i="76"/>
  <c r="D15" i="76"/>
  <c r="C15" i="76"/>
  <c r="D13" i="76"/>
  <c r="C13" i="76"/>
  <c r="D12" i="76"/>
  <c r="C12" i="76"/>
  <c r="D11" i="76"/>
  <c r="C11" i="76"/>
  <c r="D10" i="76"/>
  <c r="C10" i="76"/>
  <c r="D9" i="76"/>
  <c r="C9" i="76"/>
  <c r="I26" i="68" l="1"/>
  <c r="H26" i="68"/>
  <c r="D26" i="68"/>
  <c r="C26" i="68"/>
  <c r="I25" i="68"/>
  <c r="H25" i="68"/>
  <c r="D25" i="68"/>
  <c r="C25" i="68"/>
  <c r="I24" i="68"/>
  <c r="H24" i="68"/>
  <c r="D24" i="68"/>
  <c r="C24" i="68"/>
  <c r="I23" i="68"/>
  <c r="H23" i="68"/>
  <c r="D23" i="68"/>
  <c r="C23" i="68"/>
  <c r="I22" i="68"/>
  <c r="H22" i="68"/>
  <c r="I21" i="68"/>
  <c r="H21" i="68"/>
  <c r="D21" i="68"/>
  <c r="C21" i="68"/>
  <c r="D20" i="68"/>
  <c r="C20" i="68"/>
  <c r="I19" i="68"/>
  <c r="H19" i="68"/>
  <c r="D19" i="68"/>
  <c r="C19" i="68"/>
  <c r="I18" i="68"/>
  <c r="H18" i="68"/>
  <c r="D18" i="68"/>
  <c r="C18" i="68"/>
  <c r="J17" i="68"/>
  <c r="I17" i="68"/>
  <c r="H17" i="68"/>
  <c r="D17" i="68"/>
  <c r="C17" i="68"/>
  <c r="I16" i="68"/>
  <c r="H16" i="68"/>
  <c r="I15" i="68"/>
  <c r="H15" i="68"/>
  <c r="D15" i="68"/>
  <c r="C15" i="68"/>
  <c r="D14" i="68"/>
  <c r="C14" i="68"/>
  <c r="I13" i="68"/>
  <c r="H13" i="68"/>
  <c r="D13" i="68"/>
  <c r="C13" i="68"/>
  <c r="J12" i="68"/>
  <c r="I12" i="68"/>
  <c r="H12" i="68"/>
  <c r="D12" i="68"/>
  <c r="C12" i="68"/>
  <c r="J11" i="68"/>
  <c r="I11" i="68"/>
  <c r="H11" i="68"/>
  <c r="D11" i="68"/>
  <c r="C11" i="68"/>
  <c r="I10" i="68"/>
  <c r="H10" i="68"/>
  <c r="D10" i="68"/>
  <c r="C10" i="68"/>
  <c r="D31" i="66" l="1"/>
  <c r="C31" i="66"/>
  <c r="D30" i="66"/>
  <c r="C30" i="66"/>
  <c r="D29" i="66"/>
  <c r="C29" i="66"/>
  <c r="D28" i="66"/>
  <c r="C28" i="66"/>
  <c r="D27" i="66"/>
  <c r="C27" i="66"/>
  <c r="D25" i="66"/>
  <c r="C25" i="66"/>
  <c r="D24" i="66"/>
  <c r="C24" i="66"/>
  <c r="D23" i="66"/>
  <c r="C23" i="66"/>
  <c r="D22" i="66"/>
  <c r="C22" i="66"/>
  <c r="D21" i="66"/>
  <c r="C21" i="66"/>
  <c r="D19" i="66"/>
  <c r="C19" i="66"/>
  <c r="D18" i="66"/>
  <c r="C18" i="66"/>
  <c r="D17" i="66"/>
  <c r="C17" i="66"/>
  <c r="D16" i="66"/>
  <c r="C16" i="66"/>
  <c r="D15" i="66"/>
  <c r="C15" i="66"/>
  <c r="D13" i="66"/>
  <c r="C13" i="66"/>
  <c r="D12" i="66"/>
  <c r="C12" i="66"/>
  <c r="D11" i="66"/>
  <c r="C11" i="66"/>
  <c r="D10" i="66"/>
  <c r="C10" i="66"/>
  <c r="D9" i="66"/>
  <c r="C9" i="66"/>
  <c r="D31" i="69" l="1"/>
  <c r="C31" i="69"/>
  <c r="D30" i="69"/>
  <c r="C30" i="69"/>
  <c r="D29" i="69"/>
  <c r="C29" i="69"/>
  <c r="D28" i="69"/>
  <c r="C28" i="69"/>
  <c r="D27" i="69"/>
  <c r="C27" i="69"/>
  <c r="D25" i="69"/>
  <c r="C25" i="69"/>
  <c r="D24" i="69"/>
  <c r="C24" i="69"/>
  <c r="D23" i="69"/>
  <c r="C23" i="69"/>
  <c r="D22" i="69"/>
  <c r="C22" i="69"/>
  <c r="D21" i="69"/>
  <c r="C21" i="69"/>
  <c r="D19" i="69"/>
  <c r="C19" i="69"/>
  <c r="D18" i="69"/>
  <c r="C18" i="69"/>
  <c r="D17" i="69"/>
  <c r="C17" i="69"/>
  <c r="D16" i="69"/>
  <c r="C16" i="69"/>
  <c r="D15" i="69"/>
  <c r="C15" i="69"/>
  <c r="D13" i="69"/>
  <c r="C13" i="69"/>
  <c r="D12" i="69"/>
  <c r="C12" i="69"/>
  <c r="D11" i="69"/>
  <c r="C11" i="69"/>
  <c r="D10" i="69"/>
  <c r="C10" i="69"/>
  <c r="D9" i="69"/>
  <c r="C9" i="69"/>
  <c r="D31" i="70"/>
  <c r="C31" i="70"/>
  <c r="D30" i="70"/>
  <c r="C30" i="70"/>
  <c r="D29" i="70"/>
  <c r="C29" i="70"/>
  <c r="D28" i="70"/>
  <c r="C28" i="70"/>
  <c r="D27" i="70"/>
  <c r="C27" i="70"/>
  <c r="D25" i="70"/>
  <c r="C25" i="70"/>
  <c r="D24" i="70"/>
  <c r="C24" i="70"/>
  <c r="D23" i="70"/>
  <c r="C23" i="70"/>
  <c r="D22" i="70"/>
  <c r="C22" i="70"/>
  <c r="D21" i="70"/>
  <c r="C21" i="70"/>
  <c r="D19" i="70"/>
  <c r="C19" i="70"/>
  <c r="D18" i="70"/>
  <c r="C18" i="70"/>
  <c r="D17" i="70"/>
  <c r="C17" i="70"/>
  <c r="D16" i="70"/>
  <c r="C16" i="70"/>
  <c r="D15" i="70"/>
  <c r="C15" i="70"/>
  <c r="D13" i="70"/>
  <c r="C13" i="70"/>
  <c r="D12" i="70"/>
  <c r="C12" i="70"/>
  <c r="D11" i="70"/>
  <c r="C11" i="70"/>
  <c r="D10" i="70"/>
  <c r="C10" i="70"/>
  <c r="D9" i="70"/>
  <c r="C9" i="70"/>
</calcChain>
</file>

<file path=xl/sharedStrings.xml><?xml version="1.0" encoding="utf-8"?>
<sst xmlns="http://schemas.openxmlformats.org/spreadsheetml/2006/main" count="1799" uniqueCount="204">
  <si>
    <t>Teams</t>
  </si>
  <si>
    <t>speeldagen</t>
  </si>
  <si>
    <t>is vrij</t>
  </si>
  <si>
    <t>De Kampen - Schoonebeek</t>
  </si>
  <si>
    <t>Veenoord - Veenoord</t>
  </si>
  <si>
    <t>Erica - Erica</t>
  </si>
  <si>
    <t>wedstrijden</t>
  </si>
  <si>
    <t>09.00</t>
  </si>
  <si>
    <t>09.24</t>
  </si>
  <si>
    <t>09.20</t>
  </si>
  <si>
    <t>09.44</t>
  </si>
  <si>
    <t>09.48</t>
  </si>
  <si>
    <t>10.08</t>
  </si>
  <si>
    <t>10.12</t>
  </si>
  <si>
    <t>10.32</t>
  </si>
  <si>
    <t>10.36</t>
  </si>
  <si>
    <t>10.56</t>
  </si>
  <si>
    <t>11.00</t>
  </si>
  <si>
    <t>11.20</t>
  </si>
  <si>
    <t>11.24</t>
  </si>
  <si>
    <t>11.44</t>
  </si>
  <si>
    <t>11.48</t>
  </si>
  <si>
    <t>12.08</t>
  </si>
  <si>
    <t>12.12</t>
  </si>
  <si>
    <t>12.32</t>
  </si>
  <si>
    <t>12.36</t>
  </si>
  <si>
    <t>12.56</t>
  </si>
  <si>
    <t>Swaneburg - Coevorden</t>
  </si>
  <si>
    <t>Dalen - Dalen</t>
  </si>
  <si>
    <t>Broekveld - Sleen</t>
  </si>
  <si>
    <t>Schoonoord - Schoonoord</t>
  </si>
  <si>
    <t>sporthal</t>
  </si>
  <si>
    <t>De Goorn - Oosterhesselen</t>
  </si>
  <si>
    <t>Drostenhal - Coevorden</t>
  </si>
  <si>
    <t>Twedo JO13-1</t>
  </si>
  <si>
    <t>Raptim JO13-1</t>
  </si>
  <si>
    <t>Erica JO13-1</t>
  </si>
  <si>
    <t>Germ./CSVC JO13-1</t>
  </si>
  <si>
    <t>Dalen/DSC JO13-1</t>
  </si>
  <si>
    <t>SVV '04 JO13-1</t>
  </si>
  <si>
    <t>Twedo JO13-2</t>
  </si>
  <si>
    <t>Raptim JO13-2</t>
  </si>
  <si>
    <t>Erica JO13-2</t>
  </si>
  <si>
    <t>Dalen/DSC JO13-2</t>
  </si>
  <si>
    <t>SVV '04 JO13-2</t>
  </si>
  <si>
    <t>Sweel JO13-1</t>
  </si>
  <si>
    <t>Raptim JO13-3</t>
  </si>
  <si>
    <t>Sweel JO13-2</t>
  </si>
  <si>
    <t>Germ./CSVC JO13-2</t>
  </si>
  <si>
    <t>Dalen/DSC JO13-3</t>
  </si>
  <si>
    <t>NKVVProtos JO13-1</t>
  </si>
  <si>
    <t>Raptim JO13-4</t>
  </si>
  <si>
    <t>Raptim JO13-5</t>
  </si>
  <si>
    <t>Twedo JO13-3</t>
  </si>
  <si>
    <t>Germ./CSVC JO13-3</t>
  </si>
  <si>
    <t>VIOS(O) JO13-1</t>
  </si>
  <si>
    <t>NKVVProtos JO13-2</t>
  </si>
  <si>
    <t>Raptim JO13-6</t>
  </si>
  <si>
    <t>Twedo JO13-4</t>
  </si>
  <si>
    <t>Germ./CSVC JO13-4</t>
  </si>
  <si>
    <t>VIOS(O) JO13-2</t>
  </si>
  <si>
    <t>Dalen/DSC JO13-4</t>
  </si>
  <si>
    <t>Twedo JO12-1</t>
  </si>
  <si>
    <t>Dalen/DSC JO12-1</t>
  </si>
  <si>
    <t>SVV '04 JO12-1</t>
  </si>
  <si>
    <t>KSC JO12-1</t>
  </si>
  <si>
    <t>Erica JO12-1</t>
  </si>
  <si>
    <t>Sleen JO12-1</t>
  </si>
  <si>
    <t>VIOS(O) JO12-1</t>
  </si>
  <si>
    <t>SVV '04 JO12-2</t>
  </si>
  <si>
    <t>KSC JO12-2</t>
  </si>
  <si>
    <t>Dalen/DSC JO12-2</t>
  </si>
  <si>
    <t>Twedo MO12-1</t>
  </si>
  <si>
    <t>Twedo MO12-2</t>
  </si>
  <si>
    <t>Raptim JO11-1</t>
  </si>
  <si>
    <t>Twedo JO11-2</t>
  </si>
  <si>
    <t>Twedo JO11-1</t>
  </si>
  <si>
    <t>Germ./CSVC JO11-1</t>
  </si>
  <si>
    <t>Dalen/DSC JO11-1</t>
  </si>
  <si>
    <t>SVV '04 JO11-1</t>
  </si>
  <si>
    <t>Raptim JO11-2</t>
  </si>
  <si>
    <t>Twedo JO11-3</t>
  </si>
  <si>
    <t>Erica JO11-1</t>
  </si>
  <si>
    <t>Sleen JO11-1</t>
  </si>
  <si>
    <t>Sweel JO11-1</t>
  </si>
  <si>
    <t>Raptim JO11-3</t>
  </si>
  <si>
    <t>Twedo JO11-4</t>
  </si>
  <si>
    <t>Germ./CSVC JO11-2</t>
  </si>
  <si>
    <t>Erica JO11-2</t>
  </si>
  <si>
    <t>Dalen/DSC JO11-2</t>
  </si>
  <si>
    <t>Sleen JO11-2</t>
  </si>
  <si>
    <t>Twedo JO11-5</t>
  </si>
  <si>
    <t>Germ./CSVC MO11-1</t>
  </si>
  <si>
    <t>Raptim JO10-1</t>
  </si>
  <si>
    <t>Dalen/DSC JO10-1</t>
  </si>
  <si>
    <t>SVV '04 JO10-1</t>
  </si>
  <si>
    <t>Germ./CSVC JO10-1</t>
  </si>
  <si>
    <t>Sweel JO10-1</t>
  </si>
  <si>
    <t>Twedo JO10-1</t>
  </si>
  <si>
    <t>Raptim JO10-2</t>
  </si>
  <si>
    <t>SVV '04 JO10-2</t>
  </si>
  <si>
    <t>Raptim JO10-3</t>
  </si>
  <si>
    <t>Dalen/DSC JO10-2</t>
  </si>
  <si>
    <t>KSC JO10-1</t>
  </si>
  <si>
    <t>Raptim JO10-4</t>
  </si>
  <si>
    <t>Germ./CSVC JO10-2</t>
  </si>
  <si>
    <t>VIOS(O) JO10-1</t>
  </si>
  <si>
    <t>Dalen/DSC JO10-3</t>
  </si>
  <si>
    <t>NKVVProtos JO10-1</t>
  </si>
  <si>
    <t>Twedo JO9-1</t>
  </si>
  <si>
    <t>Twedo MO13-1</t>
  </si>
  <si>
    <t>Twedo MO13-2</t>
  </si>
  <si>
    <t>Raptim JO9-1</t>
  </si>
  <si>
    <t>Raptim JO9-2</t>
  </si>
  <si>
    <t>Raptim JO9-3</t>
  </si>
  <si>
    <t>Germ./CSVC JO9-1</t>
  </si>
  <si>
    <t>Dalen/DSC JO9-1</t>
  </si>
  <si>
    <t>Twedo JO9-2</t>
  </si>
  <si>
    <t>SVV '04 JO9-1</t>
  </si>
  <si>
    <t>VIOS(O) JO9-1</t>
  </si>
  <si>
    <t>Germ./CSVC JO9-2</t>
  </si>
  <si>
    <t>Dalen/DSC JO9-2</t>
  </si>
  <si>
    <t>NKVVProtos JO9-1</t>
  </si>
  <si>
    <t>Sweel JO9-1</t>
  </si>
  <si>
    <t>Erica JO9-1</t>
  </si>
  <si>
    <t>Dalen/DSC JO9-3</t>
  </si>
  <si>
    <t>Erica JO9-2</t>
  </si>
  <si>
    <t>SVV '04 JO9-2</t>
  </si>
  <si>
    <t>KSC JO9-1</t>
  </si>
  <si>
    <t>Sleen JO9-1</t>
  </si>
  <si>
    <t>Raptim JO8-1</t>
  </si>
  <si>
    <t>Raptim JO8-2</t>
  </si>
  <si>
    <t>Raptim JO8-3</t>
  </si>
  <si>
    <t>Raptim JO8-4</t>
  </si>
  <si>
    <t>Raptim JO8-5</t>
  </si>
  <si>
    <t>Germ./CSVC JO8-1</t>
  </si>
  <si>
    <t>Twedo JO8-1</t>
  </si>
  <si>
    <t>Twedo JO8-2</t>
  </si>
  <si>
    <t>Dalen/DSC JO8-1</t>
  </si>
  <si>
    <t>Germ./CSVC JO8-2</t>
  </si>
  <si>
    <t>Erica JO8-1</t>
  </si>
  <si>
    <t>SVV '04 JO8-1</t>
  </si>
  <si>
    <t>VIOS(O) JO8-1</t>
  </si>
  <si>
    <t>Twedo JO8-3</t>
  </si>
  <si>
    <t>Germ./CSVC JO8-3</t>
  </si>
  <si>
    <t>Erica JO8-2</t>
  </si>
  <si>
    <t>Twedo JO8-4</t>
  </si>
  <si>
    <t>SVV '04 JO8-2</t>
  </si>
  <si>
    <t>VIOS(O) JO8-2</t>
  </si>
  <si>
    <t>Sweel JO8-1</t>
  </si>
  <si>
    <t>Raptim JO8-6</t>
  </si>
  <si>
    <t>Twedo JO8-5</t>
  </si>
  <si>
    <t>Dalen/DSC JO8-2</t>
  </si>
  <si>
    <t>Sweel JO8-2</t>
  </si>
  <si>
    <t>NKVVProtos JO8-1</t>
  </si>
  <si>
    <t>Totaal</t>
  </si>
  <si>
    <t>Dalen/DSC JO8-3</t>
  </si>
  <si>
    <t>SVV '04 JO11-2</t>
  </si>
  <si>
    <t>26-1 Swane</t>
  </si>
  <si>
    <t>reserve</t>
  </si>
  <si>
    <t>22-12 Erica</t>
  </si>
  <si>
    <t>22-12 Soord</t>
  </si>
  <si>
    <t>22-12 Dalen</t>
  </si>
  <si>
    <t>22-12 Swane</t>
  </si>
  <si>
    <t>22-12 Sleen</t>
  </si>
  <si>
    <t>22-12 Sbeek</t>
  </si>
  <si>
    <t>22-12 Veen</t>
  </si>
  <si>
    <t>29-12 Drost</t>
  </si>
  <si>
    <t>29-12 Veen</t>
  </si>
  <si>
    <t>29-12 Sbeek</t>
  </si>
  <si>
    <t>29-12 Swane</t>
  </si>
  <si>
    <t>29-12 Dalen</t>
  </si>
  <si>
    <t>29-12 Sleen</t>
  </si>
  <si>
    <t>05-01 Erica</t>
  </si>
  <si>
    <t>05-01 Soord</t>
  </si>
  <si>
    <t>05-01 Dalen</t>
  </si>
  <si>
    <t>05-01 Sleen</t>
  </si>
  <si>
    <t>05-01 Drost</t>
  </si>
  <si>
    <t>12-01 Veen</t>
  </si>
  <si>
    <t>12-01 Erica</t>
  </si>
  <si>
    <t>12-01 Oost</t>
  </si>
  <si>
    <t>12-01 Soord</t>
  </si>
  <si>
    <t>05-01 Sbeek</t>
  </si>
  <si>
    <t>12-01 Sleen</t>
  </si>
  <si>
    <t>12-01 Swane</t>
  </si>
  <si>
    <t>19-01 Oost</t>
  </si>
  <si>
    <t>19-01 Erica</t>
  </si>
  <si>
    <t>19-01 Sbeek</t>
  </si>
  <si>
    <t>19-01 Dalen</t>
  </si>
  <si>
    <t>19-01 Sleen</t>
  </si>
  <si>
    <t>19-01 Soord</t>
  </si>
  <si>
    <t>19-01 Swane</t>
  </si>
  <si>
    <t>26-01 Erica</t>
  </si>
  <si>
    <t>26-01 Dalen</t>
  </si>
  <si>
    <t>26-01 Sleen</t>
  </si>
  <si>
    <t>26-01 Soord</t>
  </si>
  <si>
    <t>26-01 Oost</t>
  </si>
  <si>
    <t>26-1 Veen</t>
  </si>
  <si>
    <t>19-01 Veen</t>
  </si>
  <si>
    <t>26-01 Sbeek</t>
  </si>
  <si>
    <t>puppies</t>
  </si>
  <si>
    <t>19-1 Swane</t>
  </si>
  <si>
    <t xml:space="preserve">Nieuw Indeling </t>
  </si>
  <si>
    <t>Sweel MO11/1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</si>
</sst>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3]d/mmm;@"/>
    <numFmt numFmtId="165" formatCode="h:mm;@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color theme="0" tint="-0.34998626667073579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6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ill="1"/>
    <xf numFmtId="0" fontId="3" fillId="0" borderId="0" xfId="0" applyFont="1" applyFill="1" applyBorder="1"/>
    <xf numFmtId="0" fontId="1" fillId="0" borderId="0" xfId="0" applyFont="1" applyFill="1" applyBorder="1"/>
    <xf numFmtId="165" fontId="0" fillId="0" borderId="0" xfId="0" applyNumberFormat="1" applyAlignment="1">
      <alignment horizontal="center"/>
    </xf>
    <xf numFmtId="0" fontId="0" fillId="0" borderId="0" xfId="0" applyFill="1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/>
    <xf numFmtId="0" fontId="1" fillId="0" borderId="0" xfId="0" applyFont="1" applyBorder="1"/>
    <xf numFmtId="0" fontId="1" fillId="0" borderId="0" xfId="0" applyFont="1" applyFill="1"/>
    <xf numFmtId="20" fontId="0" fillId="0" borderId="0" xfId="0" applyNumberFormat="1" applyAlignment="1">
      <alignment horizontal="center"/>
    </xf>
    <xf numFmtId="0" fontId="1" fillId="6" borderId="0" xfId="0" applyFont="1" applyFill="1"/>
    <xf numFmtId="0" fontId="1" fillId="5" borderId="0" xfId="0" applyFont="1" applyFill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49" fontId="1" fillId="0" borderId="0" xfId="0" applyNumberFormat="1" applyFont="1" applyFill="1"/>
    <xf numFmtId="49" fontId="1" fillId="0" borderId="0" xfId="0" applyNumberFormat="1" applyFont="1" applyFill="1" applyBorder="1"/>
    <xf numFmtId="0" fontId="1" fillId="8" borderId="0" xfId="0" applyFont="1" applyFill="1"/>
    <xf numFmtId="0" fontId="1" fillId="7" borderId="0" xfId="0" applyFont="1" applyFill="1"/>
    <xf numFmtId="0" fontId="1" fillId="9" borderId="0" xfId="0" applyFont="1" applyFill="1"/>
    <xf numFmtId="0" fontId="5" fillId="0" borderId="0" xfId="0" applyFont="1" applyFill="1" applyBorder="1"/>
    <xf numFmtId="0" fontId="1" fillId="10" borderId="0" xfId="0" applyFont="1" applyFill="1"/>
    <xf numFmtId="0" fontId="1" fillId="12" borderId="0" xfId="0" applyFont="1" applyFill="1"/>
    <xf numFmtId="0" fontId="1" fillId="11" borderId="0" xfId="0" applyFont="1" applyFill="1"/>
    <xf numFmtId="0" fontId="1" fillId="8" borderId="0" xfId="0" applyFont="1" applyFill="1" applyBorder="1"/>
    <xf numFmtId="0" fontId="1" fillId="10" borderId="0" xfId="0" applyFont="1" applyFill="1" applyBorder="1"/>
    <xf numFmtId="0" fontId="1" fillId="6" borderId="0" xfId="0" applyFont="1" applyFill="1" applyBorder="1"/>
    <xf numFmtId="0" fontId="1" fillId="5" borderId="0" xfId="0" applyFont="1" applyFill="1" applyBorder="1"/>
    <xf numFmtId="16" fontId="1" fillId="0" borderId="0" xfId="0" applyNumberFormat="1" applyFont="1" applyBorder="1"/>
    <xf numFmtId="164" fontId="0" fillId="15" borderId="0" xfId="0" applyNumberFormat="1" applyFill="1"/>
    <xf numFmtId="49" fontId="1" fillId="15" borderId="0" xfId="0" applyNumberFormat="1" applyFont="1" applyFill="1" applyAlignment="1">
      <alignment horizontal="center"/>
    </xf>
    <xf numFmtId="0" fontId="0" fillId="15" borderId="0" xfId="0" applyFill="1" applyAlignment="1">
      <alignment horizontal="center"/>
    </xf>
    <xf numFmtId="164" fontId="1" fillId="15" borderId="0" xfId="0" applyNumberFormat="1" applyFont="1" applyFill="1"/>
    <xf numFmtId="165" fontId="0" fillId="15" borderId="0" xfId="0" applyNumberFormat="1" applyFill="1" applyAlignment="1">
      <alignment horizontal="center"/>
    </xf>
    <xf numFmtId="0" fontId="1" fillId="15" borderId="0" xfId="0" applyFont="1" applyFill="1" applyBorder="1" applyAlignment="1"/>
    <xf numFmtId="0" fontId="0" fillId="15" borderId="0" xfId="0" applyFill="1" applyBorder="1"/>
    <xf numFmtId="20" fontId="0" fillId="15" borderId="0" xfId="0" applyNumberFormat="1" applyFill="1" applyAlignment="1">
      <alignment horizontal="center"/>
    </xf>
    <xf numFmtId="0" fontId="1" fillId="15" borderId="0" xfId="0" applyFont="1" applyFill="1" applyBorder="1"/>
    <xf numFmtId="0" fontId="3" fillId="15" borderId="0" xfId="0" applyFont="1" applyFill="1" applyBorder="1"/>
    <xf numFmtId="0" fontId="1" fillId="16" borderId="0" xfId="0" applyFont="1" applyFill="1" applyBorder="1" applyAlignment="1"/>
    <xf numFmtId="0" fontId="0" fillId="16" borderId="0" xfId="0" applyFill="1" applyBorder="1"/>
    <xf numFmtId="0" fontId="1" fillId="16" borderId="0" xfId="0" applyFont="1" applyFill="1" applyBorder="1"/>
    <xf numFmtId="0" fontId="3" fillId="16" borderId="0" xfId="0" applyFont="1" applyFill="1" applyBorder="1"/>
    <xf numFmtId="0" fontId="5" fillId="16" borderId="0" xfId="0" applyFont="1" applyFill="1" applyBorder="1"/>
    <xf numFmtId="0" fontId="1" fillId="26" borderId="0" xfId="0" applyFont="1" applyFill="1"/>
    <xf numFmtId="0" fontId="1" fillId="21" borderId="0" xfId="0" applyFont="1" applyFill="1"/>
    <xf numFmtId="0" fontId="1" fillId="21" borderId="0" xfId="0" applyFont="1" applyFill="1" applyBorder="1"/>
    <xf numFmtId="0" fontId="1" fillId="25" borderId="0" xfId="0" applyFont="1" applyFill="1"/>
    <xf numFmtId="0" fontId="1" fillId="24" borderId="0" xfId="0" applyFont="1" applyFill="1"/>
    <xf numFmtId="0" fontId="1" fillId="24" borderId="0" xfId="0" applyFont="1" applyFill="1" applyBorder="1"/>
    <xf numFmtId="0" fontId="1" fillId="12" borderId="0" xfId="0" applyFont="1" applyFill="1" applyBorder="1"/>
    <xf numFmtId="0" fontId="1" fillId="17" borderId="0" xfId="0" applyFont="1" applyFill="1"/>
    <xf numFmtId="0" fontId="1" fillId="18" borderId="0" xfId="0" applyFont="1" applyFill="1"/>
    <xf numFmtId="0" fontId="0" fillId="0" borderId="0" xfId="0" applyFill="1" applyBorder="1" applyAlignment="1">
      <alignment horizontal="center"/>
    </xf>
    <xf numFmtId="0" fontId="1" fillId="22" borderId="0" xfId="0" applyFont="1" applyFill="1"/>
    <xf numFmtId="0" fontId="1" fillId="28" borderId="0" xfId="0" applyFont="1" applyFill="1"/>
    <xf numFmtId="0" fontId="1" fillId="23" borderId="0" xfId="0" applyFont="1" applyFill="1"/>
    <xf numFmtId="0" fontId="1" fillId="23" borderId="0" xfId="0" applyFont="1" applyFill="1" applyBorder="1"/>
    <xf numFmtId="0" fontId="1" fillId="20" borderId="0" xfId="0" applyFont="1" applyFill="1"/>
    <xf numFmtId="0" fontId="1" fillId="20" borderId="0" xfId="0" applyFont="1" applyFill="1" applyBorder="1"/>
    <xf numFmtId="0" fontId="1" fillId="27" borderId="0" xfId="0" applyFont="1" applyFill="1"/>
    <xf numFmtId="0" fontId="1" fillId="27" borderId="0" xfId="0" applyFont="1" applyFill="1" applyBorder="1"/>
    <xf numFmtId="0" fontId="1" fillId="19" borderId="0" xfId="0" applyFont="1" applyFill="1"/>
    <xf numFmtId="0" fontId="1" fillId="9" borderId="0" xfId="0" applyFont="1" applyFill="1" applyBorder="1"/>
    <xf numFmtId="0" fontId="0" fillId="0" borderId="0" xfId="0" applyBorder="1" applyAlignment="1">
      <alignment horizontal="center"/>
    </xf>
    <xf numFmtId="49" fontId="1" fillId="0" borderId="0" xfId="0" applyNumberFormat="1" applyFont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21" borderId="4" xfId="0" applyFill="1" applyBorder="1"/>
    <xf numFmtId="0" fontId="0" fillId="21" borderId="7" xfId="0" applyFill="1" applyBorder="1"/>
    <xf numFmtId="0" fontId="0" fillId="21" borderId="8" xfId="0" applyFill="1" applyBorder="1"/>
    <xf numFmtId="0" fontId="0" fillId="21" borderId="5" xfId="0" applyFill="1" applyBorder="1"/>
    <xf numFmtId="0" fontId="0" fillId="21" borderId="6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2" borderId="4" xfId="0" applyFill="1" applyBorder="1"/>
    <xf numFmtId="0" fontId="0" fillId="22" borderId="7" xfId="0" applyFill="1" applyBorder="1"/>
    <xf numFmtId="0" fontId="0" fillId="22" borderId="8" xfId="0" applyFill="1" applyBorder="1"/>
    <xf numFmtId="0" fontId="0" fillId="22" borderId="5" xfId="0" applyFill="1" applyBorder="1"/>
    <xf numFmtId="0" fontId="0" fillId="22" borderId="6" xfId="0" applyFill="1" applyBorder="1"/>
    <xf numFmtId="0" fontId="0" fillId="25" borderId="1" xfId="0" applyFill="1" applyBorder="1"/>
    <xf numFmtId="0" fontId="0" fillId="25" borderId="2" xfId="0" applyFill="1" applyBorder="1"/>
    <xf numFmtId="0" fontId="0" fillId="25" borderId="3" xfId="0" applyFill="1" applyBorder="1"/>
    <xf numFmtId="0" fontId="0" fillId="25" borderId="4" xfId="0" applyFill="1" applyBorder="1"/>
    <xf numFmtId="0" fontId="0" fillId="25" borderId="7" xfId="0" applyFill="1" applyBorder="1"/>
    <xf numFmtId="0" fontId="0" fillId="25" borderId="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6" borderId="1" xfId="0" applyFill="1" applyBorder="1"/>
    <xf numFmtId="0" fontId="0" fillId="26" borderId="2" xfId="0" applyFill="1" applyBorder="1"/>
    <xf numFmtId="0" fontId="0" fillId="26" borderId="3" xfId="0" applyFill="1" applyBorder="1"/>
    <xf numFmtId="0" fontId="0" fillId="26" borderId="4" xfId="0" applyFill="1" applyBorder="1"/>
    <xf numFmtId="0" fontId="0" fillId="26" borderId="7" xfId="0" applyFill="1" applyBorder="1"/>
    <xf numFmtId="0" fontId="0" fillId="26" borderId="8" xfId="0" applyFill="1" applyBorder="1"/>
    <xf numFmtId="0" fontId="0" fillId="26" borderId="5" xfId="0" applyFill="1" applyBorder="1"/>
    <xf numFmtId="0" fontId="0" fillId="26" borderId="6" xfId="0" applyFill="1" applyBorder="1"/>
    <xf numFmtId="0" fontId="0" fillId="25" borderId="9" xfId="0" applyFill="1" applyBorder="1"/>
    <xf numFmtId="0" fontId="0" fillId="25" borderId="10" xfId="0" applyFill="1" applyBorder="1"/>
    <xf numFmtId="0" fontId="0" fillId="25" borderId="11" xfId="0" applyFill="1" applyBorder="1"/>
    <xf numFmtId="0" fontId="0" fillId="25" borderId="12" xfId="0" applyFill="1" applyBorder="1"/>
    <xf numFmtId="0" fontId="0" fillId="25" borderId="13" xfId="0" applyFill="1" applyBorder="1"/>
    <xf numFmtId="0" fontId="0" fillId="25" borderId="14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28" borderId="1" xfId="0" applyFill="1" applyBorder="1"/>
    <xf numFmtId="0" fontId="0" fillId="28" borderId="2" xfId="0" applyFill="1" applyBorder="1"/>
    <xf numFmtId="0" fontId="0" fillId="28" borderId="3" xfId="0" applyFill="1" applyBorder="1"/>
    <xf numFmtId="0" fontId="0" fillId="28" borderId="4" xfId="0" applyFill="1" applyBorder="1"/>
    <xf numFmtId="0" fontId="0" fillId="28" borderId="7" xfId="0" applyFill="1" applyBorder="1"/>
    <xf numFmtId="0" fontId="0" fillId="28" borderId="8" xfId="0" applyFill="1" applyBorder="1"/>
    <xf numFmtId="0" fontId="0" fillId="28" borderId="5" xfId="0" applyFill="1" applyBorder="1"/>
    <xf numFmtId="0" fontId="0" fillId="28" borderId="6" xfId="0" applyFill="1" applyBorder="1"/>
    <xf numFmtId="0" fontId="1" fillId="28" borderId="9" xfId="0" applyFont="1" applyFill="1" applyBorder="1"/>
    <xf numFmtId="0" fontId="1" fillId="28" borderId="10" xfId="0" applyFont="1" applyFill="1" applyBorder="1"/>
    <xf numFmtId="0" fontId="1" fillId="28" borderId="11" xfId="0" applyFont="1" applyFill="1" applyBorder="1"/>
    <xf numFmtId="0" fontId="1" fillId="28" borderId="12" xfId="0" applyFont="1" applyFill="1" applyBorder="1"/>
    <xf numFmtId="0" fontId="1" fillId="28" borderId="13" xfId="0" applyFont="1" applyFill="1" applyBorder="1"/>
    <xf numFmtId="0" fontId="1" fillId="28" borderId="14" xfId="0" applyFont="1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9" borderId="1" xfId="0" applyFill="1" applyBorder="1"/>
    <xf numFmtId="0" fontId="0" fillId="19" borderId="2" xfId="0" applyFill="1" applyBorder="1"/>
    <xf numFmtId="0" fontId="0" fillId="19" borderId="3" xfId="0" applyFill="1" applyBorder="1"/>
    <xf numFmtId="0" fontId="0" fillId="19" borderId="4" xfId="0" applyFill="1" applyBorder="1"/>
    <xf numFmtId="0" fontId="0" fillId="19" borderId="7" xfId="0" applyFill="1" applyBorder="1"/>
    <xf numFmtId="0" fontId="0" fillId="19" borderId="8" xfId="0" applyFill="1" applyBorder="1"/>
    <xf numFmtId="0" fontId="0" fillId="19" borderId="5" xfId="0" applyFill="1" applyBorder="1"/>
    <xf numFmtId="0" fontId="0" fillId="19" borderId="6" xfId="0" applyFill="1" applyBorder="1"/>
    <xf numFmtId="0" fontId="1" fillId="19" borderId="9" xfId="0" applyFont="1" applyFill="1" applyBorder="1"/>
    <xf numFmtId="0" fontId="1" fillId="19" borderId="10" xfId="0" applyFont="1" applyFill="1" applyBorder="1"/>
    <xf numFmtId="0" fontId="1" fillId="19" borderId="11" xfId="0" applyFont="1" applyFill="1" applyBorder="1"/>
    <xf numFmtId="0" fontId="1" fillId="19" borderId="12" xfId="0" applyFont="1" applyFill="1" applyBorder="1"/>
    <xf numFmtId="0" fontId="1" fillId="19" borderId="13" xfId="0" applyFont="1" applyFill="1" applyBorder="1"/>
    <xf numFmtId="0" fontId="1" fillId="19" borderId="14" xfId="0" applyFont="1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8" borderId="5" xfId="0" applyFill="1" applyBorder="1"/>
    <xf numFmtId="0" fontId="0" fillId="18" borderId="6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5" xfId="0" applyFill="1" applyBorder="1"/>
    <xf numFmtId="0" fontId="0" fillId="7" borderId="6" xfId="0" applyFill="1" applyBorder="1"/>
    <xf numFmtId="0" fontId="0" fillId="20" borderId="1" xfId="0" applyFill="1" applyBorder="1"/>
    <xf numFmtId="0" fontId="0" fillId="20" borderId="2" xfId="0" applyFill="1" applyBorder="1"/>
    <xf numFmtId="0" fontId="0" fillId="20" borderId="3" xfId="0" applyFill="1" applyBorder="1"/>
    <xf numFmtId="0" fontId="0" fillId="20" borderId="4" xfId="0" applyFill="1" applyBorder="1"/>
    <xf numFmtId="0" fontId="0" fillId="20" borderId="5" xfId="0" applyFill="1" applyBorder="1"/>
    <xf numFmtId="0" fontId="0" fillId="20" borderId="6" xfId="0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0" fontId="3" fillId="7" borderId="12" xfId="0" applyFont="1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1" fillId="22" borderId="9" xfId="0" applyFont="1" applyFill="1" applyBorder="1"/>
    <xf numFmtId="0" fontId="1" fillId="22" borderId="10" xfId="0" applyFont="1" applyFill="1" applyBorder="1"/>
    <xf numFmtId="0" fontId="1" fillId="22" borderId="11" xfId="0" applyFont="1" applyFill="1" applyBorder="1"/>
    <xf numFmtId="0" fontId="1" fillId="22" borderId="12" xfId="0" applyFont="1" applyFill="1" applyBorder="1"/>
    <xf numFmtId="0" fontId="3" fillId="22" borderId="11" xfId="0" applyFont="1" applyFill="1" applyBorder="1"/>
    <xf numFmtId="0" fontId="3" fillId="22" borderId="12" xfId="0" applyFont="1" applyFill="1" applyBorder="1"/>
    <xf numFmtId="0" fontId="3" fillId="22" borderId="13" xfId="0" applyFont="1" applyFill="1" applyBorder="1"/>
    <xf numFmtId="0" fontId="3" fillId="22" borderId="14" xfId="0" applyFont="1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5" xfId="0" applyFill="1" applyBorder="1"/>
    <xf numFmtId="0" fontId="0" fillId="11" borderId="6" xfId="0" applyFill="1" applyBorder="1"/>
    <xf numFmtId="0" fontId="1" fillId="18" borderId="9" xfId="0" applyFont="1" applyFill="1" applyBorder="1"/>
    <xf numFmtId="0" fontId="1" fillId="18" borderId="10" xfId="0" applyFont="1" applyFill="1" applyBorder="1"/>
    <xf numFmtId="0" fontId="1" fillId="18" borderId="11" xfId="0" applyFont="1" applyFill="1" applyBorder="1"/>
    <xf numFmtId="0" fontId="1" fillId="18" borderId="12" xfId="0" applyFont="1" applyFill="1" applyBorder="1"/>
    <xf numFmtId="0" fontId="1" fillId="18" borderId="13" xfId="0" applyFont="1" applyFill="1" applyBorder="1"/>
    <xf numFmtId="0" fontId="1" fillId="18" borderId="14" xfId="0" applyFont="1" applyFill="1" applyBorder="1"/>
    <xf numFmtId="0" fontId="0" fillId="17" borderId="1" xfId="0" applyFill="1" applyBorder="1"/>
    <xf numFmtId="0" fontId="0" fillId="17" borderId="2" xfId="0" applyFill="1" applyBorder="1"/>
    <xf numFmtId="0" fontId="0" fillId="17" borderId="3" xfId="0" applyFill="1" applyBorder="1"/>
    <xf numFmtId="0" fontId="0" fillId="17" borderId="4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7" borderId="5" xfId="0" applyFill="1" applyBorder="1"/>
    <xf numFmtId="0" fontId="0" fillId="17" borderId="6" xfId="0" applyFill="1" applyBorder="1"/>
    <xf numFmtId="0" fontId="0" fillId="17" borderId="9" xfId="0" applyFill="1" applyBorder="1"/>
    <xf numFmtId="0" fontId="0" fillId="17" borderId="10" xfId="0" applyFill="1" applyBorder="1"/>
    <xf numFmtId="0" fontId="0" fillId="17" borderId="11" xfId="0" applyFill="1" applyBorder="1"/>
    <xf numFmtId="0" fontId="0" fillId="17" borderId="12" xfId="0" applyFill="1" applyBorder="1"/>
    <xf numFmtId="0" fontId="0" fillId="17" borderId="13" xfId="0" applyFill="1" applyBorder="1"/>
    <xf numFmtId="0" fontId="0" fillId="17" borderId="14" xfId="0" applyFill="1" applyBorder="1"/>
    <xf numFmtId="0" fontId="0" fillId="26" borderId="9" xfId="0" applyFill="1" applyBorder="1"/>
    <xf numFmtId="0" fontId="0" fillId="26" borderId="10" xfId="0" applyFill="1" applyBorder="1"/>
    <xf numFmtId="0" fontId="0" fillId="26" borderId="11" xfId="0" applyFill="1" applyBorder="1"/>
    <xf numFmtId="0" fontId="0" fillId="26" borderId="12" xfId="0" applyFill="1" applyBorder="1"/>
    <xf numFmtId="0" fontId="3" fillId="26" borderId="11" xfId="0" applyFont="1" applyFill="1" applyBorder="1"/>
    <xf numFmtId="0" fontId="3" fillId="26" borderId="12" xfId="0" applyFont="1" applyFill="1" applyBorder="1"/>
    <xf numFmtId="0" fontId="3" fillId="26" borderId="13" xfId="0" applyFont="1" applyFill="1" applyBorder="1"/>
    <xf numFmtId="0" fontId="3" fillId="26" borderId="14" xfId="0" applyFont="1" applyFill="1" applyBorder="1"/>
    <xf numFmtId="0" fontId="0" fillId="21" borderId="9" xfId="0" applyFill="1" applyBorder="1"/>
    <xf numFmtId="0" fontId="0" fillId="21" borderId="10" xfId="0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13" xfId="0" applyFill="1" applyBorder="1"/>
    <xf numFmtId="0" fontId="0" fillId="21" borderId="14" xfId="0" applyFill="1" applyBorder="1"/>
    <xf numFmtId="0" fontId="3" fillId="11" borderId="9" xfId="0" applyFont="1" applyFill="1" applyBorder="1"/>
    <xf numFmtId="0" fontId="3" fillId="11" borderId="10" xfId="0" applyFont="1" applyFill="1" applyBorder="1"/>
    <xf numFmtId="0" fontId="3" fillId="11" borderId="11" xfId="0" applyFont="1" applyFill="1" applyBorder="1"/>
    <xf numFmtId="0" fontId="3" fillId="11" borderId="12" xfId="0" applyFont="1" applyFill="1" applyBorder="1"/>
    <xf numFmtId="0" fontId="3" fillId="11" borderId="13" xfId="0" applyFont="1" applyFill="1" applyBorder="1"/>
    <xf numFmtId="0" fontId="3" fillId="11" borderId="14" xfId="0" applyFont="1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1" fillId="5" borderId="9" xfId="0" applyFont="1" applyFill="1" applyBorder="1"/>
    <xf numFmtId="0" fontId="1" fillId="5" borderId="10" xfId="0" applyFont="1" applyFill="1" applyBorder="1"/>
    <xf numFmtId="0" fontId="1" fillId="5" borderId="11" xfId="0" applyFont="1" applyFill="1" applyBorder="1"/>
    <xf numFmtId="0" fontId="1" fillId="5" borderId="12" xfId="0" applyFont="1" applyFill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10" borderId="9" xfId="0" applyFont="1" applyFill="1" applyBorder="1"/>
    <xf numFmtId="0" fontId="1" fillId="10" borderId="11" xfId="0" applyFont="1" applyFill="1" applyBorder="1"/>
    <xf numFmtId="0" fontId="1" fillId="10" borderId="12" xfId="0" applyFont="1" applyFill="1" applyBorder="1"/>
    <xf numFmtId="0" fontId="1" fillId="10" borderId="13" xfId="0" applyFont="1" applyFill="1" applyBorder="1"/>
    <xf numFmtId="0" fontId="1" fillId="10" borderId="14" xfId="0" applyFont="1" applyFill="1" applyBorder="1"/>
    <xf numFmtId="0" fontId="3" fillId="21" borderId="11" xfId="0" applyFont="1" applyFill="1" applyBorder="1"/>
    <xf numFmtId="0" fontId="3" fillId="21" borderId="12" xfId="0" applyFont="1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14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7" borderId="1" xfId="0" applyFill="1" applyBorder="1"/>
    <xf numFmtId="0" fontId="0" fillId="27" borderId="2" xfId="0" applyFill="1" applyBorder="1"/>
    <xf numFmtId="0" fontId="0" fillId="27" borderId="3" xfId="0" applyFill="1" applyBorder="1"/>
    <xf numFmtId="0" fontId="0" fillId="27" borderId="4" xfId="0" applyFill="1" applyBorder="1"/>
    <xf numFmtId="0" fontId="0" fillId="27" borderId="5" xfId="0" applyFill="1" applyBorder="1"/>
    <xf numFmtId="0" fontId="0" fillId="27" borderId="6" xfId="0" applyFill="1" applyBorder="1"/>
    <xf numFmtId="0" fontId="1" fillId="27" borderId="9" xfId="0" applyFont="1" applyFill="1" applyBorder="1"/>
    <xf numFmtId="0" fontId="0" fillId="27" borderId="10" xfId="0" applyFill="1" applyBorder="1"/>
    <xf numFmtId="0" fontId="1" fillId="27" borderId="11" xfId="0" applyFont="1" applyFill="1" applyBorder="1"/>
    <xf numFmtId="0" fontId="0" fillId="27" borderId="12" xfId="0" applyFill="1" applyBorder="1"/>
    <xf numFmtId="0" fontId="1" fillId="27" borderId="13" xfId="0" applyFont="1" applyFill="1" applyBorder="1"/>
    <xf numFmtId="0" fontId="0" fillId="27" borderId="14" xfId="0" applyFill="1" applyBorder="1"/>
    <xf numFmtId="0" fontId="0" fillId="20" borderId="9" xfId="0" applyFill="1" applyBorder="1"/>
    <xf numFmtId="0" fontId="0" fillId="20" borderId="10" xfId="0" applyFill="1" applyBorder="1"/>
    <xf numFmtId="0" fontId="0" fillId="20" borderId="11" xfId="0" applyFill="1" applyBorder="1"/>
    <xf numFmtId="0" fontId="0" fillId="20" borderId="12" xfId="0" applyFill="1" applyBorder="1"/>
    <xf numFmtId="0" fontId="0" fillId="20" borderId="13" xfId="0" applyFill="1" applyBorder="1"/>
    <xf numFmtId="0" fontId="0" fillId="20" borderId="14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3" borderId="3" xfId="0" applyFill="1" applyBorder="1"/>
    <xf numFmtId="0" fontId="0" fillId="23" borderId="4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9" xfId="0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0" fillId="23" borderId="13" xfId="0" applyFill="1" applyBorder="1"/>
    <xf numFmtId="0" fontId="0" fillId="23" borderId="14" xfId="0" applyFill="1" applyBorder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6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1" fillId="24" borderId="9" xfId="0" applyFont="1" applyFill="1" applyBorder="1"/>
    <xf numFmtId="0" fontId="0" fillId="24" borderId="10" xfId="0" applyFill="1" applyBorder="1"/>
    <xf numFmtId="0" fontId="1" fillId="24" borderId="11" xfId="0" applyFont="1" applyFill="1" applyBorder="1"/>
    <xf numFmtId="0" fontId="1" fillId="24" borderId="13" xfId="0" applyFont="1" applyFill="1" applyBorder="1"/>
    <xf numFmtId="0" fontId="0" fillId="29" borderId="1" xfId="0" applyFill="1" applyBorder="1"/>
    <xf numFmtId="0" fontId="0" fillId="29" borderId="2" xfId="0" applyFill="1" applyBorder="1"/>
    <xf numFmtId="0" fontId="0" fillId="29" borderId="3" xfId="0" applyFill="1" applyBorder="1"/>
    <xf numFmtId="0" fontId="0" fillId="29" borderId="4" xfId="0" applyFill="1" applyBorder="1"/>
    <xf numFmtId="0" fontId="0" fillId="29" borderId="5" xfId="0" applyFill="1" applyBorder="1"/>
    <xf numFmtId="0" fontId="0" fillId="29" borderId="6" xfId="0" applyFill="1" applyBorder="1"/>
    <xf numFmtId="0" fontId="0" fillId="28" borderId="9" xfId="0" applyFill="1" applyBorder="1"/>
    <xf numFmtId="0" fontId="0" fillId="28" borderId="10" xfId="0" applyFill="1" applyBorder="1"/>
    <xf numFmtId="0" fontId="0" fillId="28" borderId="11" xfId="0" applyFill="1" applyBorder="1"/>
    <xf numFmtId="0" fontId="0" fillId="28" borderId="12" xfId="0" applyFill="1" applyBorder="1"/>
    <xf numFmtId="0" fontId="1" fillId="28" borderId="13" xfId="0" applyFont="1" applyFill="1" applyBorder="1" applyAlignment="1"/>
    <xf numFmtId="0" fontId="1" fillId="28" borderId="14" xfId="0" applyFont="1" applyFill="1" applyBorder="1" applyAlignment="1"/>
    <xf numFmtId="0" fontId="1" fillId="18" borderId="9" xfId="0" applyFont="1" applyFill="1" applyBorder="1" applyAlignment="1"/>
    <xf numFmtId="0" fontId="1" fillId="18" borderId="10" xfId="0" applyFont="1" applyFill="1" applyBorder="1" applyAlignment="1"/>
    <xf numFmtId="0" fontId="1" fillId="18" borderId="11" xfId="0" applyFont="1" applyFill="1" applyBorder="1" applyAlignment="1"/>
    <xf numFmtId="0" fontId="1" fillId="18" borderId="12" xfId="0" applyFont="1" applyFill="1" applyBorder="1" applyAlignment="1"/>
    <xf numFmtId="0" fontId="1" fillId="18" borderId="13" xfId="0" applyFont="1" applyFill="1" applyBorder="1" applyAlignment="1"/>
    <xf numFmtId="0" fontId="1" fillId="18" borderId="14" xfId="0" applyFont="1" applyFill="1" applyBorder="1" applyAlignment="1"/>
    <xf numFmtId="0" fontId="1" fillId="17" borderId="9" xfId="0" applyFont="1" applyFill="1" applyBorder="1" applyAlignment="1"/>
    <xf numFmtId="0" fontId="1" fillId="17" borderId="10" xfId="0" applyFont="1" applyFill="1" applyBorder="1" applyAlignment="1"/>
    <xf numFmtId="0" fontId="1" fillId="17" borderId="11" xfId="0" applyFont="1" applyFill="1" applyBorder="1" applyAlignment="1"/>
    <xf numFmtId="0" fontId="1" fillId="17" borderId="12" xfId="0" applyFont="1" applyFill="1" applyBorder="1" applyAlignment="1"/>
    <xf numFmtId="0" fontId="1" fillId="17" borderId="13" xfId="0" applyFont="1" applyFill="1" applyBorder="1" applyAlignment="1"/>
    <xf numFmtId="0" fontId="1" fillId="17" borderId="14" xfId="0" applyFont="1" applyFill="1" applyBorder="1" applyAlignment="1"/>
    <xf numFmtId="0" fontId="1" fillId="25" borderId="9" xfId="0" applyFont="1" applyFill="1" applyBorder="1" applyAlignment="1"/>
    <xf numFmtId="0" fontId="1" fillId="25" borderId="10" xfId="0" applyFont="1" applyFill="1" applyBorder="1" applyAlignment="1"/>
    <xf numFmtId="0" fontId="1" fillId="25" borderId="11" xfId="0" applyFont="1" applyFill="1" applyBorder="1" applyAlignment="1"/>
    <xf numFmtId="0" fontId="1" fillId="25" borderId="12" xfId="0" applyFont="1" applyFill="1" applyBorder="1" applyAlignment="1"/>
    <xf numFmtId="0" fontId="1" fillId="25" borderId="13" xfId="0" applyFont="1" applyFill="1" applyBorder="1" applyAlignment="1"/>
    <xf numFmtId="0" fontId="1" fillId="25" borderId="14" xfId="0" applyFont="1" applyFill="1" applyBorder="1" applyAlignment="1"/>
    <xf numFmtId="0" fontId="1" fillId="19" borderId="9" xfId="0" applyFont="1" applyFill="1" applyBorder="1" applyAlignment="1"/>
    <xf numFmtId="0" fontId="1" fillId="19" borderId="10" xfId="0" applyFont="1" applyFill="1" applyBorder="1" applyAlignment="1"/>
    <xf numFmtId="0" fontId="1" fillId="19" borderId="11" xfId="0" applyFont="1" applyFill="1" applyBorder="1" applyAlignment="1"/>
    <xf numFmtId="0" fontId="1" fillId="19" borderId="12" xfId="0" applyFont="1" applyFill="1" applyBorder="1" applyAlignment="1"/>
    <xf numFmtId="0" fontId="1" fillId="19" borderId="13" xfId="0" applyFont="1" applyFill="1" applyBorder="1" applyAlignment="1"/>
    <xf numFmtId="0" fontId="1" fillId="19" borderId="14" xfId="0" applyFont="1" applyFill="1" applyBorder="1" applyAlignment="1"/>
    <xf numFmtId="0" fontId="1" fillId="7" borderId="9" xfId="0" applyFont="1" applyFill="1" applyBorder="1" applyAlignment="1"/>
    <xf numFmtId="0" fontId="1" fillId="7" borderId="10" xfId="0" applyFont="1" applyFill="1" applyBorder="1" applyAlignment="1"/>
    <xf numFmtId="0" fontId="1" fillId="7" borderId="11" xfId="0" applyFont="1" applyFill="1" applyBorder="1" applyAlignment="1"/>
    <xf numFmtId="0" fontId="1" fillId="7" borderId="12" xfId="0" applyFont="1" applyFill="1" applyBorder="1" applyAlignment="1"/>
    <xf numFmtId="0" fontId="1" fillId="7" borderId="13" xfId="0" applyFont="1" applyFill="1" applyBorder="1" applyAlignment="1"/>
    <xf numFmtId="0" fontId="1" fillId="7" borderId="14" xfId="0" applyFont="1" applyFill="1" applyBorder="1" applyAlignment="1"/>
    <xf numFmtId="0" fontId="1" fillId="22" borderId="9" xfId="0" applyFont="1" applyFill="1" applyBorder="1" applyAlignment="1"/>
    <xf numFmtId="0" fontId="1" fillId="22" borderId="10" xfId="0" applyFont="1" applyFill="1" applyBorder="1" applyAlignment="1"/>
    <xf numFmtId="0" fontId="1" fillId="22" borderId="11" xfId="0" applyFont="1" applyFill="1" applyBorder="1" applyAlignment="1"/>
    <xf numFmtId="0" fontId="1" fillId="22" borderId="12" xfId="0" applyFont="1" applyFill="1" applyBorder="1" applyAlignment="1"/>
    <xf numFmtId="0" fontId="1" fillId="22" borderId="13" xfId="0" applyFont="1" applyFill="1" applyBorder="1" applyAlignment="1"/>
    <xf numFmtId="0" fontId="1" fillId="22" borderId="14" xfId="0" applyFont="1" applyFill="1" applyBorder="1" applyAlignment="1"/>
    <xf numFmtId="0" fontId="1" fillId="21" borderId="9" xfId="0" applyFont="1" applyFill="1" applyBorder="1" applyAlignment="1"/>
    <xf numFmtId="0" fontId="1" fillId="21" borderId="10" xfId="0" applyFont="1" applyFill="1" applyBorder="1" applyAlignment="1"/>
    <xf numFmtId="0" fontId="1" fillId="21" borderId="11" xfId="0" applyFont="1" applyFill="1" applyBorder="1" applyAlignment="1"/>
    <xf numFmtId="0" fontId="1" fillId="21" borderId="12" xfId="0" applyFont="1" applyFill="1" applyBorder="1" applyAlignment="1"/>
    <xf numFmtId="0" fontId="1" fillId="21" borderId="13" xfId="0" applyFont="1" applyFill="1" applyBorder="1" applyAlignment="1"/>
    <xf numFmtId="0" fontId="1" fillId="21" borderId="14" xfId="0" applyFont="1" applyFill="1" applyBorder="1" applyAlignment="1"/>
    <xf numFmtId="0" fontId="1" fillId="29" borderId="9" xfId="0" applyFont="1" applyFill="1" applyBorder="1" applyAlignment="1"/>
    <xf numFmtId="0" fontId="1" fillId="29" borderId="10" xfId="0" applyFont="1" applyFill="1" applyBorder="1" applyAlignment="1"/>
    <xf numFmtId="0" fontId="1" fillId="29" borderId="11" xfId="0" applyFont="1" applyFill="1" applyBorder="1" applyAlignment="1"/>
    <xf numFmtId="0" fontId="1" fillId="29" borderId="12" xfId="0" applyFont="1" applyFill="1" applyBorder="1" applyAlignment="1"/>
    <xf numFmtId="0" fontId="1" fillId="29" borderId="13" xfId="0" applyFont="1" applyFill="1" applyBorder="1" applyAlignment="1"/>
    <xf numFmtId="0" fontId="1" fillId="29" borderId="14" xfId="0" applyFont="1" applyFill="1" applyBorder="1" applyAlignment="1"/>
    <xf numFmtId="0" fontId="1" fillId="26" borderId="9" xfId="0" applyFont="1" applyFill="1" applyBorder="1" applyAlignment="1"/>
    <xf numFmtId="0" fontId="1" fillId="26" borderId="10" xfId="0" applyFont="1" applyFill="1" applyBorder="1" applyAlignment="1"/>
    <xf numFmtId="0" fontId="1" fillId="26" borderId="11" xfId="0" applyFont="1" applyFill="1" applyBorder="1" applyAlignment="1"/>
    <xf numFmtId="0" fontId="1" fillId="26" borderId="12" xfId="0" applyFont="1" applyFill="1" applyBorder="1" applyAlignment="1"/>
    <xf numFmtId="0" fontId="1" fillId="26" borderId="13" xfId="0" applyFont="1" applyFill="1" applyBorder="1" applyAlignment="1"/>
    <xf numFmtId="0" fontId="1" fillId="26" borderId="14" xfId="0" applyFont="1" applyFill="1" applyBorder="1" applyAlignment="1"/>
    <xf numFmtId="0" fontId="1" fillId="5" borderId="9" xfId="0" applyFont="1" applyFill="1" applyBorder="1" applyAlignment="1"/>
    <xf numFmtId="0" fontId="1" fillId="5" borderId="10" xfId="0" applyFont="1" applyFill="1" applyBorder="1" applyAlignment="1"/>
    <xf numFmtId="0" fontId="1" fillId="5" borderId="11" xfId="0" applyFont="1" applyFill="1" applyBorder="1" applyAlignment="1"/>
    <xf numFmtId="0" fontId="1" fillId="5" borderId="12" xfId="0" applyFont="1" applyFill="1" applyBorder="1" applyAlignment="1"/>
    <xf numFmtId="0" fontId="1" fillId="5" borderId="14" xfId="0" applyFont="1" applyFill="1" applyBorder="1" applyAlignment="1"/>
    <xf numFmtId="0" fontId="1" fillId="6" borderId="9" xfId="0" applyFont="1" applyFill="1" applyBorder="1" applyAlignment="1"/>
    <xf numFmtId="0" fontId="1" fillId="6" borderId="10" xfId="0" applyFont="1" applyFill="1" applyBorder="1" applyAlignment="1"/>
    <xf numFmtId="0" fontId="1" fillId="6" borderId="11" xfId="0" applyFont="1" applyFill="1" applyBorder="1" applyAlignment="1"/>
    <xf numFmtId="0" fontId="1" fillId="6" borderId="12" xfId="0" applyFont="1" applyFill="1" applyBorder="1" applyAlignment="1"/>
    <xf numFmtId="0" fontId="1" fillId="6" borderId="13" xfId="0" applyFont="1" applyFill="1" applyBorder="1" applyAlignment="1"/>
    <xf numFmtId="0" fontId="1" fillId="6" borderId="14" xfId="0" applyFont="1" applyFill="1" applyBorder="1" applyAlignment="1"/>
    <xf numFmtId="0" fontId="0" fillId="27" borderId="9" xfId="0" applyFill="1" applyBorder="1"/>
    <xf numFmtId="0" fontId="0" fillId="27" borderId="11" xfId="0" applyFill="1" applyBorder="1"/>
    <xf numFmtId="0" fontId="0" fillId="27" borderId="13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8" borderId="11" xfId="0" applyFont="1" applyFill="1" applyBorder="1"/>
    <xf numFmtId="0" fontId="1" fillId="8" borderId="12" xfId="0" applyFont="1" applyFill="1" applyBorder="1"/>
    <xf numFmtId="0" fontId="1" fillId="8" borderId="13" xfId="0" applyFont="1" applyFill="1" applyBorder="1"/>
    <xf numFmtId="0" fontId="1" fillId="8" borderId="14" xfId="0" applyFont="1" applyFill="1" applyBorder="1"/>
    <xf numFmtId="0" fontId="1" fillId="23" borderId="9" xfId="0" applyFont="1" applyFill="1" applyBorder="1"/>
    <xf numFmtId="0" fontId="1" fillId="23" borderId="10" xfId="0" applyFont="1" applyFill="1" applyBorder="1"/>
    <xf numFmtId="0" fontId="1" fillId="23" borderId="11" xfId="0" applyFont="1" applyFill="1" applyBorder="1"/>
    <xf numFmtId="0" fontId="1" fillId="23" borderId="12" xfId="0" applyFont="1" applyFill="1" applyBorder="1"/>
    <xf numFmtId="0" fontId="1" fillId="20" borderId="9" xfId="0" applyFont="1" applyFill="1" applyBorder="1" applyAlignment="1"/>
    <xf numFmtId="0" fontId="1" fillId="20" borderId="10" xfId="0" applyFont="1" applyFill="1" applyBorder="1" applyAlignment="1"/>
    <xf numFmtId="0" fontId="1" fillId="20" borderId="11" xfId="0" applyFont="1" applyFill="1" applyBorder="1" applyAlignment="1"/>
    <xf numFmtId="0" fontId="1" fillId="20" borderId="12" xfId="0" applyFont="1" applyFill="1" applyBorder="1" applyAlignment="1"/>
    <xf numFmtId="0" fontId="1" fillId="20" borderId="13" xfId="0" applyFont="1" applyFill="1" applyBorder="1" applyAlignment="1"/>
    <xf numFmtId="0" fontId="1" fillId="20" borderId="14" xfId="0" applyFont="1" applyFill="1" applyBorder="1" applyAlignment="1"/>
    <xf numFmtId="0" fontId="1" fillId="12" borderId="9" xfId="0" applyFont="1" applyFill="1" applyBorder="1" applyAlignment="1"/>
    <xf numFmtId="0" fontId="1" fillId="12" borderId="10" xfId="0" applyFont="1" applyFill="1" applyBorder="1" applyAlignment="1"/>
    <xf numFmtId="0" fontId="1" fillId="12" borderId="11" xfId="0" applyFont="1" applyFill="1" applyBorder="1" applyAlignment="1"/>
    <xf numFmtId="0" fontId="1" fillId="12" borderId="12" xfId="0" applyFont="1" applyFill="1" applyBorder="1" applyAlignment="1"/>
    <xf numFmtId="0" fontId="1" fillId="12" borderId="13" xfId="0" applyFont="1" applyFill="1" applyBorder="1"/>
    <xf numFmtId="0" fontId="1" fillId="12" borderId="14" xfId="0" applyFont="1" applyFill="1" applyBorder="1"/>
    <xf numFmtId="0" fontId="1" fillId="24" borderId="10" xfId="0" applyFont="1" applyFill="1" applyBorder="1"/>
    <xf numFmtId="0" fontId="1" fillId="24" borderId="12" xfId="0" applyFont="1" applyFill="1" applyBorder="1"/>
    <xf numFmtId="0" fontId="1" fillId="24" borderId="14" xfId="0" applyFont="1" applyFill="1" applyBorder="1"/>
    <xf numFmtId="0" fontId="1" fillId="27" borderId="9" xfId="0" applyFont="1" applyFill="1" applyBorder="1" applyAlignment="1"/>
    <xf numFmtId="0" fontId="1" fillId="27" borderId="10" xfId="0" applyFont="1" applyFill="1" applyBorder="1" applyAlignment="1"/>
    <xf numFmtId="0" fontId="1" fillId="27" borderId="11" xfId="0" applyFont="1" applyFill="1" applyBorder="1" applyAlignment="1"/>
    <xf numFmtId="0" fontId="1" fillId="27" borderId="12" xfId="0" applyFont="1" applyFill="1" applyBorder="1" applyAlignment="1"/>
    <xf numFmtId="0" fontId="1" fillId="27" borderId="13" xfId="0" applyFont="1" applyFill="1" applyBorder="1" applyAlignment="1"/>
    <xf numFmtId="0" fontId="1" fillId="27" borderId="14" xfId="0" applyFont="1" applyFill="1" applyBorder="1" applyAlignment="1"/>
    <xf numFmtId="0" fontId="1" fillId="9" borderId="9" xfId="0" applyFont="1" applyFill="1" applyBorder="1" applyAlignment="1"/>
    <xf numFmtId="0" fontId="1" fillId="9" borderId="10" xfId="0" applyFont="1" applyFill="1" applyBorder="1" applyAlignment="1"/>
    <xf numFmtId="0" fontId="1" fillId="9" borderId="11" xfId="0" applyFont="1" applyFill="1" applyBorder="1" applyAlignment="1"/>
    <xf numFmtId="0" fontId="1" fillId="9" borderId="12" xfId="0" applyFont="1" applyFill="1" applyBorder="1" applyAlignment="1"/>
    <xf numFmtId="0" fontId="1" fillId="9" borderId="13" xfId="0" applyFont="1" applyFill="1" applyBorder="1" applyAlignment="1"/>
    <xf numFmtId="0" fontId="1" fillId="9" borderId="14" xfId="0" applyFont="1" applyFill="1" applyBorder="1" applyAlignment="1"/>
    <xf numFmtId="0" fontId="1" fillId="23" borderId="9" xfId="0" applyFont="1" applyFill="1" applyBorder="1" applyAlignment="1"/>
    <xf numFmtId="0" fontId="1" fillId="23" borderId="10" xfId="0" applyFont="1" applyFill="1" applyBorder="1" applyAlignment="1"/>
    <xf numFmtId="0" fontId="1" fillId="23" borderId="11" xfId="0" applyFont="1" applyFill="1" applyBorder="1" applyAlignment="1"/>
    <xf numFmtId="0" fontId="1" fillId="23" borderId="12" xfId="0" applyFont="1" applyFill="1" applyBorder="1" applyAlignment="1"/>
    <xf numFmtId="0" fontId="1" fillId="23" borderId="13" xfId="0" applyFont="1" applyFill="1" applyBorder="1"/>
    <xf numFmtId="0" fontId="1" fillId="23" borderId="14" xfId="0" applyFont="1" applyFill="1" applyBorder="1"/>
    <xf numFmtId="0" fontId="1" fillId="10" borderId="11" xfId="0" applyFont="1" applyFill="1" applyBorder="1" applyAlignment="1"/>
    <xf numFmtId="0" fontId="1" fillId="10" borderId="12" xfId="0" applyFont="1" applyFill="1" applyBorder="1" applyAlignment="1"/>
    <xf numFmtId="0" fontId="1" fillId="10" borderId="13" xfId="0" applyFont="1" applyFill="1" applyBorder="1" applyAlignment="1"/>
    <xf numFmtId="0" fontId="1" fillId="10" borderId="14" xfId="0" applyFont="1" applyFill="1" applyBorder="1" applyAlignment="1"/>
    <xf numFmtId="0" fontId="1" fillId="8" borderId="9" xfId="0" applyFont="1" applyFill="1" applyBorder="1" applyAlignment="1"/>
    <xf numFmtId="0" fontId="1" fillId="8" borderId="10" xfId="0" applyFont="1" applyFill="1" applyBorder="1" applyAlignment="1"/>
    <xf numFmtId="0" fontId="1" fillId="8" borderId="11" xfId="0" applyFont="1" applyFill="1" applyBorder="1" applyAlignment="1"/>
    <xf numFmtId="0" fontId="1" fillId="8" borderId="12" xfId="0" applyFont="1" applyFill="1" applyBorder="1" applyAlignment="1"/>
    <xf numFmtId="0" fontId="0" fillId="29" borderId="11" xfId="0" applyFill="1" applyBorder="1"/>
    <xf numFmtId="0" fontId="0" fillId="29" borderId="12" xfId="0" applyFill="1" applyBorder="1"/>
    <xf numFmtId="0" fontId="1" fillId="29" borderId="11" xfId="0" applyFont="1" applyFill="1" applyBorder="1"/>
    <xf numFmtId="0" fontId="1" fillId="29" borderId="12" xfId="0" applyFont="1" applyFill="1" applyBorder="1"/>
    <xf numFmtId="0" fontId="1" fillId="29" borderId="13" xfId="0" applyFont="1" applyFill="1" applyBorder="1"/>
    <xf numFmtId="0" fontId="1" fillId="29" borderId="14" xfId="0" applyFont="1" applyFill="1" applyBorder="1"/>
    <xf numFmtId="0" fontId="1" fillId="7" borderId="9" xfId="0" applyFont="1" applyFill="1" applyBorder="1"/>
    <xf numFmtId="0" fontId="1" fillId="7" borderId="10" xfId="0" applyFont="1" applyFill="1" applyBorder="1"/>
    <xf numFmtId="0" fontId="1" fillId="7" borderId="11" xfId="0" applyFont="1" applyFill="1" applyBorder="1"/>
    <xf numFmtId="0" fontId="0" fillId="22" borderId="9" xfId="0" applyFill="1" applyBorder="1"/>
    <xf numFmtId="0" fontId="0" fillId="22" borderId="10" xfId="0" applyFill="1" applyBorder="1"/>
    <xf numFmtId="0" fontId="0" fillId="22" borderId="11" xfId="0" applyFill="1" applyBorder="1"/>
    <xf numFmtId="0" fontId="0" fillId="22" borderId="12" xfId="0" applyFill="1" applyBorder="1"/>
    <xf numFmtId="0" fontId="1" fillId="22" borderId="13" xfId="0" applyFont="1" applyFill="1" applyBorder="1"/>
    <xf numFmtId="0" fontId="1" fillId="22" borderId="1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11" xfId="0" applyFont="1" applyFill="1" applyBorder="1"/>
    <xf numFmtId="0" fontId="1" fillId="17" borderId="12" xfId="0" applyFont="1" applyFill="1" applyBorder="1"/>
    <xf numFmtId="0" fontId="0" fillId="29" borderId="9" xfId="0" applyFill="1" applyBorder="1"/>
    <xf numFmtId="0" fontId="0" fillId="29" borderId="10" xfId="0" applyFill="1" applyBorder="1"/>
    <xf numFmtId="0" fontId="0" fillId="29" borderId="13" xfId="0" applyFill="1" applyBorder="1"/>
    <xf numFmtId="0" fontId="0" fillId="29" borderId="14" xfId="0" applyFill="1" applyBorder="1"/>
    <xf numFmtId="0" fontId="0" fillId="19" borderId="9" xfId="0" applyFill="1" applyBorder="1"/>
    <xf numFmtId="0" fontId="0" fillId="19" borderId="10" xfId="0" applyFill="1" applyBorder="1"/>
    <xf numFmtId="0" fontId="0" fillId="19" borderId="11" xfId="0" applyFill="1" applyBorder="1"/>
    <xf numFmtId="0" fontId="0" fillId="19" borderId="12" xfId="0" applyFill="1" applyBorder="1"/>
    <xf numFmtId="0" fontId="0" fillId="19" borderId="13" xfId="0" applyFill="1" applyBorder="1"/>
    <xf numFmtId="0" fontId="0" fillId="19" borderId="14" xfId="0" applyFill="1" applyBorder="1"/>
    <xf numFmtId="0" fontId="0" fillId="28" borderId="13" xfId="0" applyFill="1" applyBorder="1"/>
    <xf numFmtId="0" fontId="0" fillId="28" borderId="14" xfId="0" applyFill="1" applyBorder="1"/>
    <xf numFmtId="0" fontId="0" fillId="18" borderId="9" xfId="0" applyFill="1" applyBorder="1"/>
    <xf numFmtId="0" fontId="0" fillId="18" borderId="10" xfId="0" applyFill="1" applyBorder="1"/>
    <xf numFmtId="0" fontId="0" fillId="18" borderId="11" xfId="0" applyFill="1" applyBorder="1"/>
    <xf numFmtId="0" fontId="0" fillId="18" borderId="12" xfId="0" applyFill="1" applyBorder="1"/>
    <xf numFmtId="0" fontId="0" fillId="18" borderId="13" xfId="0" applyFill="1" applyBorder="1"/>
    <xf numFmtId="0" fontId="0" fillId="18" borderId="14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2" xfId="0" applyFill="1" applyBorder="1"/>
    <xf numFmtId="0" fontId="0" fillId="24" borderId="9" xfId="0" applyFill="1" applyBorder="1"/>
    <xf numFmtId="0" fontId="0" fillId="26" borderId="13" xfId="0" applyFill="1" applyBorder="1"/>
    <xf numFmtId="0" fontId="0" fillId="26" borderId="14" xfId="0" applyFill="1" applyBorder="1"/>
    <xf numFmtId="0" fontId="1" fillId="12" borderId="9" xfId="0" applyFont="1" applyFill="1" applyBorder="1"/>
    <xf numFmtId="0" fontId="1" fillId="12" borderId="10" xfId="0" applyFont="1" applyFill="1" applyBorder="1"/>
    <xf numFmtId="0" fontId="1" fillId="12" borderId="11" xfId="0" applyFont="1" applyFill="1" applyBorder="1"/>
    <xf numFmtId="0" fontId="1" fillId="12" borderId="12" xfId="0" applyFont="1" applyFill="1" applyBorder="1"/>
    <xf numFmtId="0" fontId="0" fillId="10" borderId="13" xfId="0" applyFill="1" applyBorder="1"/>
    <xf numFmtId="0" fontId="0" fillId="10" borderId="14" xfId="0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0" fillId="29" borderId="7" xfId="0" applyFill="1" applyBorder="1"/>
    <xf numFmtId="0" fontId="0" fillId="29" borderId="8" xfId="0" applyFill="1" applyBorder="1"/>
    <xf numFmtId="0" fontId="3" fillId="25" borderId="9" xfId="0" applyFont="1" applyFill="1" applyBorder="1"/>
    <xf numFmtId="0" fontId="3" fillId="25" borderId="10" xfId="0" applyFont="1" applyFill="1" applyBorder="1"/>
    <xf numFmtId="0" fontId="3" fillId="25" borderId="11" xfId="0" applyFont="1" applyFill="1" applyBorder="1"/>
    <xf numFmtId="0" fontId="3" fillId="25" borderId="12" xfId="0" applyFont="1" applyFill="1" applyBorder="1"/>
    <xf numFmtId="0" fontId="0" fillId="22" borderId="13" xfId="0" applyFill="1" applyBorder="1"/>
    <xf numFmtId="0" fontId="0" fillId="22" borderId="14" xfId="0" applyFill="1" applyBorder="1"/>
    <xf numFmtId="0" fontId="0" fillId="7" borderId="9" xfId="0" applyFill="1" applyBorder="1"/>
    <xf numFmtId="0" fontId="0" fillId="7" borderId="10" xfId="0" applyFill="1" applyBorder="1"/>
    <xf numFmtId="0" fontId="1" fillId="28" borderId="9" xfId="0" applyFont="1" applyFill="1" applyBorder="1" applyAlignment="1"/>
    <xf numFmtId="0" fontId="1" fillId="28" borderId="10" xfId="0" applyFont="1" applyFill="1" applyBorder="1" applyAlignment="1"/>
    <xf numFmtId="16" fontId="0" fillId="0" borderId="0" xfId="0" applyNumberFormat="1" applyFill="1"/>
    <xf numFmtId="0" fontId="1" fillId="12" borderId="13" xfId="0" applyFont="1" applyFill="1" applyBorder="1" applyAlignment="1"/>
    <xf numFmtId="0" fontId="1" fillId="12" borderId="14" xfId="0" applyFont="1" applyFill="1" applyBorder="1" applyAlignment="1"/>
    <xf numFmtId="0" fontId="1" fillId="10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13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0" fillId="14" borderId="0" xfId="0" applyFill="1" applyAlignment="1">
      <alignment horizontal="center" wrapText="1"/>
    </xf>
    <xf numFmtId="0" fontId="0" fillId="7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24" borderId="3" xfId="1" applyFill="1" applyBorder="1"/>
    <xf numFmtId="0" fontId="1" fillId="24" borderId="4" xfId="1" applyFill="1" applyBorder="1"/>
    <xf numFmtId="0" fontId="1" fillId="24" borderId="5" xfId="1" applyFill="1" applyBorder="1"/>
    <xf numFmtId="0" fontId="1" fillId="24" borderId="6" xfId="1" applyFill="1" applyBorder="1"/>
    <xf numFmtId="0" fontId="1" fillId="24" borderId="1" xfId="1" applyFill="1" applyBorder="1"/>
    <xf numFmtId="0" fontId="1" fillId="24" borderId="2" xfId="1" applyFill="1" applyBorder="1"/>
    <xf numFmtId="0" fontId="1" fillId="16" borderId="9" xfId="0" applyFont="1" applyFill="1" applyBorder="1" applyAlignment="1"/>
    <xf numFmtId="0" fontId="1" fillId="16" borderId="10" xfId="0" applyFont="1" applyFill="1" applyBorder="1" applyAlignment="1"/>
    <xf numFmtId="0" fontId="1" fillId="16" borderId="11" xfId="0" applyFont="1" applyFill="1" applyBorder="1" applyAlignment="1"/>
    <xf numFmtId="0" fontId="1" fillId="16" borderId="12" xfId="0" applyFont="1" applyFill="1" applyBorder="1" applyAlignment="1"/>
    <xf numFmtId="0" fontId="0" fillId="16" borderId="11" xfId="0" applyFill="1" applyBorder="1"/>
    <xf numFmtId="0" fontId="0" fillId="16" borderId="12" xfId="0" applyFill="1" applyBorder="1"/>
    <xf numFmtId="0" fontId="1" fillId="16" borderId="11" xfId="0" applyFont="1" applyFill="1" applyBorder="1"/>
    <xf numFmtId="0" fontId="1" fillId="16" borderId="12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G18" sqref="G1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6.7109375" bestFit="1" customWidth="1"/>
    <col min="6" max="6" width="5.1406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8" t="s">
        <v>34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8" t="s">
        <v>35</v>
      </c>
      <c r="C3" s="1"/>
      <c r="F3" s="1"/>
      <c r="G3" s="1"/>
      <c r="H3" s="1"/>
    </row>
    <row r="4" spans="1:11" x14ac:dyDescent="0.2">
      <c r="A4">
        <v>3</v>
      </c>
      <c r="B4" s="28" t="s">
        <v>36</v>
      </c>
      <c r="C4" s="1"/>
      <c r="F4" s="1"/>
      <c r="G4" s="1"/>
      <c r="H4" s="1"/>
    </row>
    <row r="5" spans="1:11" x14ac:dyDescent="0.2">
      <c r="A5">
        <v>4</v>
      </c>
      <c r="B5" s="28" t="s">
        <v>37</v>
      </c>
      <c r="C5" s="1"/>
      <c r="F5" s="1"/>
      <c r="G5" s="1"/>
      <c r="H5" s="1"/>
    </row>
    <row r="6" spans="1:11" x14ac:dyDescent="0.2">
      <c r="A6">
        <v>5</v>
      </c>
      <c r="B6" s="28" t="s">
        <v>38</v>
      </c>
      <c r="C6" s="1"/>
      <c r="F6" s="1"/>
      <c r="G6" s="1"/>
      <c r="H6" s="1"/>
    </row>
    <row r="7" spans="1:11" x14ac:dyDescent="0.2">
      <c r="A7">
        <v>6</v>
      </c>
      <c r="B7" s="28" t="s">
        <v>39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8" t="s">
        <v>1</v>
      </c>
      <c r="G9" s="28" t="s">
        <v>1</v>
      </c>
    </row>
    <row r="10" spans="1:11" x14ac:dyDescent="0.2">
      <c r="A10" t="s">
        <v>6</v>
      </c>
      <c r="B10" s="12" t="s">
        <v>179</v>
      </c>
      <c r="C10" s="340" t="str">
        <f t="shared" ref="C10:C15" si="0">B2</f>
        <v>Twedo JO13-1</v>
      </c>
      <c r="D10" s="341" t="str">
        <f>B3</f>
        <v>Raptim JO13-1</v>
      </c>
      <c r="E10" s="3"/>
      <c r="F10" s="3"/>
      <c r="G10" s="12" t="s">
        <v>182</v>
      </c>
      <c r="H10" s="340" t="str">
        <f>B2</f>
        <v>Twedo JO13-1</v>
      </c>
      <c r="I10" s="341" t="str">
        <f>B6</f>
        <v>Dalen/DSC JO13-1</v>
      </c>
    </row>
    <row r="11" spans="1:11" x14ac:dyDescent="0.2">
      <c r="A11">
        <v>30</v>
      </c>
      <c r="B11" s="19"/>
      <c r="C11" s="342" t="str">
        <f t="shared" si="0"/>
        <v>Raptim JO13-1</v>
      </c>
      <c r="D11" s="343" t="str">
        <f>B4</f>
        <v>Erica JO13-1</v>
      </c>
      <c r="E11" s="3"/>
      <c r="F11" s="3"/>
      <c r="G11" s="20"/>
      <c r="H11" s="342" t="str">
        <f>B7</f>
        <v>SVV '04 JO13-1</v>
      </c>
      <c r="I11" s="343" t="str">
        <f>B2</f>
        <v>Twedo JO13-1</v>
      </c>
      <c r="J11" t="str">
        <f>B3</f>
        <v>Raptim JO13-1</v>
      </c>
      <c r="K11" t="s">
        <v>2</v>
      </c>
    </row>
    <row r="12" spans="1:11" ht="13.5" thickBot="1" x14ac:dyDescent="0.25">
      <c r="C12" s="526" t="str">
        <f t="shared" si="0"/>
        <v>Erica JO13-1</v>
      </c>
      <c r="D12" s="527" t="str">
        <f>B2</f>
        <v>Twedo JO13-1</v>
      </c>
      <c r="E12" s="3"/>
      <c r="F12" s="3"/>
      <c r="G12" s="3"/>
      <c r="H12" s="342" t="str">
        <f>B6</f>
        <v>Dalen/DSC JO13-1</v>
      </c>
      <c r="I12" s="343" t="str">
        <f>B4</f>
        <v>Erica JO13-1</v>
      </c>
      <c r="J12" t="str">
        <f>B5</f>
        <v>Germ./CSVC JO13-1</v>
      </c>
      <c r="K12" t="s">
        <v>2</v>
      </c>
    </row>
    <row r="13" spans="1:11" x14ac:dyDescent="0.2">
      <c r="C13" s="342" t="str">
        <f t="shared" si="0"/>
        <v>Germ./CSVC JO13-1</v>
      </c>
      <c r="D13" s="343" t="str">
        <f>B6</f>
        <v>Dalen/DSC JO13-1</v>
      </c>
      <c r="E13" s="3"/>
      <c r="F13" s="3"/>
      <c r="G13" s="3"/>
      <c r="H13" s="344" t="str">
        <f>B7</f>
        <v>SVV '04 JO13-1</v>
      </c>
      <c r="I13" s="345" t="str">
        <f>B4</f>
        <v>Erica JO13-1</v>
      </c>
    </row>
    <row r="14" spans="1:11" x14ac:dyDescent="0.2">
      <c r="C14" s="342" t="str">
        <f t="shared" si="0"/>
        <v>Dalen/DSC JO13-1</v>
      </c>
      <c r="D14" s="343" t="str">
        <f>B7</f>
        <v>SVV '04 JO13-1</v>
      </c>
      <c r="E14" s="3"/>
      <c r="F14" s="3"/>
      <c r="G14" s="3"/>
      <c r="H14" s="3"/>
      <c r="I14" s="3"/>
    </row>
    <row r="15" spans="1:11" x14ac:dyDescent="0.2">
      <c r="C15" s="344" t="str">
        <f t="shared" si="0"/>
        <v>SVV '04 JO13-1</v>
      </c>
      <c r="D15" s="345" t="str">
        <f>B5</f>
        <v>Germ./CSVC JO13-1</v>
      </c>
      <c r="E15" s="3"/>
      <c r="F15" s="3"/>
      <c r="G15" s="3" t="s">
        <v>198</v>
      </c>
      <c r="H15" s="340" t="str">
        <f>B2</f>
        <v>Twedo JO13-1</v>
      </c>
      <c r="I15" s="341" t="str">
        <f>B7</f>
        <v>SVV '04 JO13-1</v>
      </c>
    </row>
    <row r="16" spans="1:11" x14ac:dyDescent="0.2">
      <c r="C16" s="3"/>
      <c r="D16" s="3"/>
      <c r="E16" s="3"/>
      <c r="F16" s="3"/>
      <c r="G16" s="12"/>
      <c r="H16" s="342" t="str">
        <f>B7</f>
        <v>SVV '04 JO13-1</v>
      </c>
      <c r="I16" s="343" t="str">
        <f>B6</f>
        <v>Dalen/DSC JO13-1</v>
      </c>
    </row>
    <row r="17" spans="2:11" x14ac:dyDescent="0.2">
      <c r="B17" s="10" t="s">
        <v>169</v>
      </c>
      <c r="C17" s="340" t="str">
        <f>B4</f>
        <v>Erica JO13-1</v>
      </c>
      <c r="D17" s="341" t="str">
        <f>B7</f>
        <v>SVV '04 JO13-1</v>
      </c>
      <c r="E17" s="3"/>
      <c r="F17" s="3"/>
      <c r="G17" s="12"/>
      <c r="H17" s="342" t="str">
        <f>B5</f>
        <v>Germ./CSVC JO13-1</v>
      </c>
      <c r="I17" s="343" t="str">
        <f>B2</f>
        <v>Twedo JO13-1</v>
      </c>
      <c r="J17" t="str">
        <f>B4</f>
        <v>Erica JO13-1</v>
      </c>
      <c r="K17" t="s">
        <v>2</v>
      </c>
    </row>
    <row r="18" spans="2:11" x14ac:dyDescent="0.2">
      <c r="B18" s="10"/>
      <c r="C18" s="342" t="str">
        <f>B5</f>
        <v>Germ./CSVC JO13-1</v>
      </c>
      <c r="D18" s="343" t="str">
        <f>B4</f>
        <v>Erica JO13-1</v>
      </c>
      <c r="E18" s="3"/>
      <c r="F18" s="3"/>
      <c r="G18" s="3"/>
      <c r="H18" s="342" t="str">
        <f>B3</f>
        <v>Raptim JO13-1</v>
      </c>
      <c r="I18" s="343" t="str">
        <f>B6</f>
        <v>Dalen/DSC JO13-1</v>
      </c>
    </row>
    <row r="19" spans="2:11" x14ac:dyDescent="0.2">
      <c r="C19" s="342" t="str">
        <f>B3</f>
        <v>Raptim JO13-1</v>
      </c>
      <c r="D19" s="343" t="str">
        <f>B7</f>
        <v>SVV '04 JO13-1</v>
      </c>
      <c r="E19" s="3" t="str">
        <f>B6</f>
        <v>Dalen/DSC JO13-1</v>
      </c>
      <c r="F19" s="3" t="s">
        <v>2</v>
      </c>
      <c r="G19" s="3"/>
      <c r="H19" s="344" t="str">
        <f>B5</f>
        <v>Germ./CSVC JO13-1</v>
      </c>
      <c r="I19" s="345" t="str">
        <f>B3</f>
        <v>Raptim JO13-1</v>
      </c>
    </row>
    <row r="20" spans="2:11" x14ac:dyDescent="0.2">
      <c r="C20" s="342" t="str">
        <f>B2</f>
        <v>Twedo JO13-1</v>
      </c>
      <c r="D20" s="343" t="str">
        <f>B5</f>
        <v>Germ./CSVC JO13-1</v>
      </c>
      <c r="E20" s="3"/>
      <c r="F20" s="3"/>
      <c r="G20" s="3"/>
      <c r="H20" s="3"/>
      <c r="I20" s="3"/>
    </row>
    <row r="21" spans="2:11" x14ac:dyDescent="0.2">
      <c r="C21" s="344" t="str">
        <f>B3</f>
        <v>Raptim JO13-1</v>
      </c>
      <c r="D21" s="345" t="str">
        <f>B2</f>
        <v>Twedo JO13-1</v>
      </c>
      <c r="E21" s="3"/>
      <c r="F21" s="3"/>
      <c r="G21" s="3" t="s">
        <v>192</v>
      </c>
      <c r="H21" s="193" t="str">
        <f>B2</f>
        <v>Twedo JO13-1</v>
      </c>
      <c r="I21" s="194" t="str">
        <f>B4</f>
        <v>Erica JO13-1</v>
      </c>
    </row>
    <row r="22" spans="2:11" x14ac:dyDescent="0.2">
      <c r="C22" s="3"/>
      <c r="D22" s="3"/>
      <c r="E22" s="3"/>
      <c r="F22" s="3"/>
      <c r="G22" s="12"/>
      <c r="H22" s="195" t="str">
        <f>B6</f>
        <v>Dalen/DSC JO13-1</v>
      </c>
      <c r="I22" s="196" t="str">
        <f>B2</f>
        <v>Twedo JO13-1</v>
      </c>
    </row>
    <row r="23" spans="2:11" ht="13.5" thickBot="1" x14ac:dyDescent="0.25">
      <c r="B23" s="10" t="s">
        <v>163</v>
      </c>
      <c r="C23" s="340" t="str">
        <f>B4</f>
        <v>Erica JO13-1</v>
      </c>
      <c r="D23" s="341" t="str">
        <f>B5</f>
        <v>Germ./CSVC JO13-1</v>
      </c>
      <c r="E23" s="3"/>
      <c r="F23" s="3"/>
      <c r="G23" s="3"/>
      <c r="H23" s="197" t="str">
        <f>B4</f>
        <v>Erica JO13-1</v>
      </c>
      <c r="I23" s="198" t="str">
        <f>B6</f>
        <v>Dalen/DSC JO13-1</v>
      </c>
    </row>
    <row r="24" spans="2:11" x14ac:dyDescent="0.2">
      <c r="B24" s="10"/>
      <c r="C24" s="342" t="str">
        <f>B6</f>
        <v>Dalen/DSC JO13-1</v>
      </c>
      <c r="D24" s="343" t="str">
        <f>B5</f>
        <v>Germ./CSVC JO13-1</v>
      </c>
      <c r="E24" s="3" t="str">
        <f>B2</f>
        <v>Twedo JO13-1</v>
      </c>
      <c r="F24" s="3" t="s">
        <v>2</v>
      </c>
      <c r="G24" s="3"/>
      <c r="H24" s="195" t="str">
        <f>B5</f>
        <v>Germ./CSVC JO13-1</v>
      </c>
      <c r="I24" s="196" t="str">
        <f>B7</f>
        <v>SVV '04 JO13-1</v>
      </c>
    </row>
    <row r="25" spans="2:11" x14ac:dyDescent="0.2">
      <c r="B25" s="10"/>
      <c r="C25" s="342" t="str">
        <f>B4</f>
        <v>Erica JO13-1</v>
      </c>
      <c r="D25" s="343" t="str">
        <f>B3</f>
        <v>Raptim JO13-1</v>
      </c>
      <c r="E25" s="3" t="str">
        <f>B7</f>
        <v>SVV '04 JO13-1</v>
      </c>
      <c r="F25" s="3" t="s">
        <v>2</v>
      </c>
      <c r="G25" s="3"/>
      <c r="H25" s="195" t="str">
        <f>B7</f>
        <v>SVV '04 JO13-1</v>
      </c>
      <c r="I25" s="196" t="str">
        <f>B3</f>
        <v>Raptim JO13-1</v>
      </c>
    </row>
    <row r="26" spans="2:11" x14ac:dyDescent="0.2">
      <c r="C26" s="344" t="str">
        <f>B6</f>
        <v>Dalen/DSC JO13-1</v>
      </c>
      <c r="D26" s="345" t="str">
        <f>B3</f>
        <v>Raptim JO13-1</v>
      </c>
      <c r="E26" s="3"/>
      <c r="F26" s="3"/>
      <c r="G26" s="3"/>
      <c r="H26" s="199" t="str">
        <f>B3</f>
        <v>Raptim JO13-1</v>
      </c>
      <c r="I26" s="200" t="str">
        <f>B5</f>
        <v>Germ./CSVC JO13-1</v>
      </c>
    </row>
  </sheetData>
  <pageMargins left="0.7" right="0.7" top="0.75" bottom="0.75" header="0.3" footer="0.3"/>
  <pageSetup paperSize="9"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F42" sqref="F42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7" max="7" width="15.85546875" bestFit="1" customWidth="1"/>
    <col min="8" max="9" width="15.2851562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4" t="s">
        <v>84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4" t="s">
        <v>85</v>
      </c>
      <c r="C3" s="1"/>
      <c r="F3" s="1"/>
      <c r="G3" s="1"/>
      <c r="H3" s="1"/>
    </row>
    <row r="4" spans="1:9" x14ac:dyDescent="0.2">
      <c r="A4">
        <v>3</v>
      </c>
      <c r="B4" s="14" t="s">
        <v>86</v>
      </c>
      <c r="C4" s="1"/>
      <c r="F4" s="1"/>
      <c r="G4" s="1"/>
      <c r="H4" s="1"/>
    </row>
    <row r="5" spans="1:9" x14ac:dyDescent="0.2">
      <c r="A5">
        <v>4</v>
      </c>
      <c r="B5" s="14" t="s">
        <v>87</v>
      </c>
      <c r="C5" s="1"/>
      <c r="F5" s="1"/>
      <c r="G5" s="1"/>
      <c r="H5" s="1"/>
    </row>
    <row r="6" spans="1:9" x14ac:dyDescent="0.2">
      <c r="A6">
        <v>5</v>
      </c>
      <c r="B6" s="14" t="s">
        <v>88</v>
      </c>
      <c r="C6" s="1"/>
      <c r="F6" s="1"/>
      <c r="G6" s="1"/>
      <c r="H6" s="1"/>
    </row>
    <row r="7" spans="1:9" x14ac:dyDescent="0.2">
      <c r="C7" s="1"/>
      <c r="D7" s="1"/>
      <c r="E7" s="1"/>
      <c r="F7" s="1"/>
      <c r="G7" s="1"/>
      <c r="H7" s="1"/>
    </row>
    <row r="8" spans="1:9" x14ac:dyDescent="0.2">
      <c r="B8" s="31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197</v>
      </c>
      <c r="C9" s="109" t="str">
        <f>B2</f>
        <v>Sweel JO11-1</v>
      </c>
      <c r="D9" s="110" t="str">
        <f>B3</f>
        <v>Raptim JO11-3</v>
      </c>
      <c r="E9" s="2"/>
      <c r="F9" s="2"/>
      <c r="G9" s="3"/>
      <c r="H9" s="4"/>
      <c r="I9" s="4"/>
    </row>
    <row r="10" spans="1:9" x14ac:dyDescent="0.2">
      <c r="A10">
        <v>20</v>
      </c>
      <c r="B10" s="21"/>
      <c r="C10" s="111" t="str">
        <f>B3</f>
        <v>Raptim JO11-3</v>
      </c>
      <c r="D10" s="112" t="str">
        <f>B4</f>
        <v>Twedo JO11-4</v>
      </c>
      <c r="E10" s="2"/>
      <c r="F10" s="2"/>
      <c r="G10" s="12"/>
      <c r="H10" s="4"/>
      <c r="I10" s="4"/>
    </row>
    <row r="11" spans="1:9" x14ac:dyDescent="0.2">
      <c r="C11" s="111" t="str">
        <f>B6</f>
        <v>Erica JO11-2</v>
      </c>
      <c r="D11" s="112" t="str">
        <f>B2</f>
        <v>Sweel JO11-1</v>
      </c>
      <c r="E11" s="2"/>
      <c r="F11" s="2"/>
      <c r="G11" s="12"/>
      <c r="H11" s="4"/>
      <c r="I11" s="4"/>
    </row>
    <row r="12" spans="1:9" x14ac:dyDescent="0.2">
      <c r="B12" s="2"/>
      <c r="C12" s="111" t="str">
        <f>B4</f>
        <v>Twedo JO11-4</v>
      </c>
      <c r="D12" s="112" t="str">
        <f>B5</f>
        <v>Germ./CSVC JO11-2</v>
      </c>
      <c r="E12" s="2"/>
      <c r="F12" s="2"/>
      <c r="G12" s="3"/>
      <c r="H12" s="4"/>
      <c r="I12" s="4"/>
    </row>
    <row r="13" spans="1:9" x14ac:dyDescent="0.2">
      <c r="B13" s="2"/>
      <c r="C13" s="113" t="str">
        <f>B5</f>
        <v>Germ./CSVC JO11-2</v>
      </c>
      <c r="D13" s="114" t="str">
        <f>B6</f>
        <v>Erica JO11-2</v>
      </c>
      <c r="E13" s="2"/>
      <c r="F13" s="2"/>
      <c r="G13" s="3"/>
      <c r="H13" s="7"/>
      <c r="I13" s="7"/>
    </row>
    <row r="14" spans="1:9" x14ac:dyDescent="0.2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164</v>
      </c>
      <c r="C15" s="109" t="str">
        <f>B4</f>
        <v>Twedo JO11-4</v>
      </c>
      <c r="D15" s="110" t="str">
        <f>B6</f>
        <v>Erica JO11-2</v>
      </c>
      <c r="E15" s="2"/>
      <c r="F15" s="2"/>
      <c r="G15" s="12"/>
      <c r="H15" s="7"/>
      <c r="I15" s="7"/>
    </row>
    <row r="16" spans="1:9" x14ac:dyDescent="0.2">
      <c r="B16" s="11"/>
      <c r="C16" s="111" t="str">
        <f>B6</f>
        <v>Erica JO11-2</v>
      </c>
      <c r="D16" s="112" t="str">
        <f>B3</f>
        <v>Raptim JO11-3</v>
      </c>
      <c r="E16" s="2"/>
      <c r="F16" s="2"/>
      <c r="H16" s="7"/>
      <c r="I16" s="7"/>
    </row>
    <row r="17" spans="2:11" x14ac:dyDescent="0.2">
      <c r="C17" s="111" t="str">
        <f>B2</f>
        <v>Sweel JO11-1</v>
      </c>
      <c r="D17" s="112" t="str">
        <f>B4</f>
        <v>Twedo JO11-4</v>
      </c>
      <c r="E17" s="2"/>
      <c r="F17" s="2"/>
      <c r="G17" s="3"/>
      <c r="H17" s="7"/>
      <c r="I17" s="7"/>
    </row>
    <row r="18" spans="2:11" x14ac:dyDescent="0.2">
      <c r="B18" s="2"/>
      <c r="C18" s="111" t="str">
        <f>B3</f>
        <v>Raptim JO11-3</v>
      </c>
      <c r="D18" s="112" t="str">
        <f>B5</f>
        <v>Germ./CSVC JO11-2</v>
      </c>
      <c r="E18" s="2"/>
      <c r="F18" s="2"/>
      <c r="G18" s="3"/>
      <c r="H18" s="7"/>
      <c r="I18" s="7"/>
    </row>
    <row r="19" spans="2:11" x14ac:dyDescent="0.2">
      <c r="B19" s="2"/>
      <c r="C19" s="113" t="str">
        <f>B5</f>
        <v>Germ./CSVC JO11-2</v>
      </c>
      <c r="D19" s="114" t="str">
        <f>B2</f>
        <v>Sweel JO11-1</v>
      </c>
      <c r="E19" s="2"/>
      <c r="F19" s="2"/>
      <c r="G19" s="3"/>
      <c r="H19" s="7"/>
      <c r="I19" s="7"/>
    </row>
    <row r="20" spans="2:11" x14ac:dyDescent="0.2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170</v>
      </c>
      <c r="C21" s="109" t="str">
        <f>B3</f>
        <v>Raptim JO11-3</v>
      </c>
      <c r="D21" s="110" t="str">
        <f>B2</f>
        <v>Sweel JO11-1</v>
      </c>
      <c r="E21" s="2"/>
      <c r="F21" s="2"/>
      <c r="G21" s="12"/>
      <c r="H21" s="7"/>
      <c r="I21" s="7"/>
    </row>
    <row r="22" spans="2:11" x14ac:dyDescent="0.2">
      <c r="B22" s="11"/>
      <c r="C22" s="111" t="str">
        <f>B4</f>
        <v>Twedo JO11-4</v>
      </c>
      <c r="D22" s="112" t="str">
        <f>B3</f>
        <v>Raptim JO11-3</v>
      </c>
      <c r="E22" s="2"/>
      <c r="F22" s="2"/>
      <c r="G22" s="3"/>
      <c r="H22" s="7"/>
      <c r="I22" s="7"/>
    </row>
    <row r="23" spans="2:11" x14ac:dyDescent="0.2">
      <c r="B23" s="11"/>
      <c r="C23" s="111" t="str">
        <f>B2</f>
        <v>Sweel JO11-1</v>
      </c>
      <c r="D23" s="112" t="str">
        <f>B6</f>
        <v>Erica JO11-2</v>
      </c>
      <c r="E23" s="2"/>
      <c r="F23" s="2"/>
      <c r="H23" s="7"/>
      <c r="I23" s="7"/>
    </row>
    <row r="24" spans="2:11" x14ac:dyDescent="0.2">
      <c r="B24" s="2"/>
      <c r="C24" s="111" t="str">
        <f>B5</f>
        <v>Germ./CSVC JO11-2</v>
      </c>
      <c r="D24" s="112" t="str">
        <f>B4</f>
        <v>Twedo JO11-4</v>
      </c>
      <c r="E24" s="2"/>
      <c r="F24" s="2"/>
      <c r="G24" s="3"/>
      <c r="H24" s="7"/>
      <c r="I24" s="7"/>
    </row>
    <row r="25" spans="2:11" x14ac:dyDescent="0.2">
      <c r="B25" s="2"/>
      <c r="C25" s="113" t="str">
        <f>B6</f>
        <v>Erica JO11-2</v>
      </c>
      <c r="D25" s="114" t="str">
        <f>B5</f>
        <v>Germ./CSVC JO11-2</v>
      </c>
      <c r="E25" s="2"/>
      <c r="F25" s="2"/>
      <c r="G25" s="3"/>
      <c r="H25" s="7"/>
      <c r="I25" s="7"/>
    </row>
    <row r="26" spans="2:11" x14ac:dyDescent="0.2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191</v>
      </c>
      <c r="C27" s="109" t="str">
        <f>B6</f>
        <v>Erica JO11-2</v>
      </c>
      <c r="D27" s="110" t="str">
        <f>B4</f>
        <v>Twedo JO11-4</v>
      </c>
    </row>
    <row r="28" spans="2:11" x14ac:dyDescent="0.2">
      <c r="B28" s="10"/>
      <c r="C28" s="111" t="str">
        <f>B3</f>
        <v>Raptim JO11-3</v>
      </c>
      <c r="D28" s="112" t="str">
        <f>B6</f>
        <v>Erica JO11-2</v>
      </c>
    </row>
    <row r="29" spans="2:11" x14ac:dyDescent="0.2">
      <c r="B29" s="10"/>
      <c r="C29" s="111" t="str">
        <f>B4</f>
        <v>Twedo JO11-4</v>
      </c>
      <c r="D29" s="112" t="str">
        <f>B2</f>
        <v>Sweel JO11-1</v>
      </c>
    </row>
    <row r="30" spans="2:11" x14ac:dyDescent="0.2">
      <c r="C30" s="111" t="str">
        <f>B5</f>
        <v>Germ./CSVC JO11-2</v>
      </c>
      <c r="D30" s="112" t="str">
        <f>B3</f>
        <v>Raptim JO11-3</v>
      </c>
    </row>
    <row r="31" spans="2:11" x14ac:dyDescent="0.2">
      <c r="C31" s="113" t="str">
        <f>B2</f>
        <v>Sweel JO11-1</v>
      </c>
      <c r="D31" s="114" t="str">
        <f>B5</f>
        <v>Germ./CSVC JO11-2</v>
      </c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30" sqref="D30"/>
    </sheetView>
  </sheetViews>
  <sheetFormatPr defaultRowHeight="12.75" x14ac:dyDescent="0.2"/>
  <cols>
    <col min="1" max="1" width="10.42578125" bestFit="1" customWidth="1"/>
    <col min="2" max="4" width="19.28515625" bestFit="1" customWidth="1"/>
    <col min="5" max="5" width="13.85546875" bestFit="1" customWidth="1"/>
    <col min="7" max="7" width="17.7109375" bestFit="1" customWidth="1"/>
    <col min="8" max="9" width="13.85546875" bestFit="1" customWidth="1"/>
    <col min="10" max="10" width="11.28515625" bestFit="1" customWidth="1"/>
  </cols>
  <sheetData>
    <row r="1" spans="1:9" x14ac:dyDescent="0.2">
      <c r="A1" t="s">
        <v>0</v>
      </c>
      <c r="C1" s="1"/>
      <c r="D1" s="1"/>
      <c r="E1" s="1"/>
      <c r="F1" s="1"/>
      <c r="G1" s="1"/>
      <c r="H1" s="1"/>
    </row>
    <row r="2" spans="1:9" x14ac:dyDescent="0.2">
      <c r="A2">
        <v>1</v>
      </c>
      <c r="B2" s="15" t="s">
        <v>89</v>
      </c>
      <c r="C2" s="1"/>
      <c r="D2" s="1"/>
      <c r="E2" s="1"/>
      <c r="F2" s="1"/>
      <c r="G2" s="1"/>
      <c r="H2" s="1"/>
    </row>
    <row r="3" spans="1:9" x14ac:dyDescent="0.2">
      <c r="A3">
        <v>2</v>
      </c>
      <c r="B3" s="15" t="s">
        <v>90</v>
      </c>
      <c r="C3" s="1"/>
      <c r="F3" s="1"/>
      <c r="G3" s="1"/>
      <c r="H3" s="1"/>
    </row>
    <row r="4" spans="1:9" x14ac:dyDescent="0.2">
      <c r="A4">
        <v>3</v>
      </c>
      <c r="B4" s="15" t="s">
        <v>157</v>
      </c>
      <c r="C4" s="1"/>
      <c r="F4" s="1"/>
      <c r="G4" s="1"/>
      <c r="H4" s="1"/>
    </row>
    <row r="5" spans="1:9" x14ac:dyDescent="0.2">
      <c r="A5">
        <v>4</v>
      </c>
      <c r="B5" s="15" t="s">
        <v>91</v>
      </c>
      <c r="C5" s="1"/>
      <c r="F5" s="1"/>
      <c r="G5" s="1"/>
      <c r="H5" s="1"/>
    </row>
    <row r="6" spans="1:9" x14ac:dyDescent="0.2">
      <c r="A6">
        <v>5</v>
      </c>
      <c r="B6" s="15" t="s">
        <v>92</v>
      </c>
      <c r="C6" s="1"/>
      <c r="F6" s="1"/>
      <c r="G6" s="1"/>
      <c r="H6" s="1"/>
    </row>
    <row r="7" spans="1:9" x14ac:dyDescent="0.2">
      <c r="C7" s="1"/>
      <c r="D7" s="1"/>
      <c r="E7" s="1"/>
      <c r="F7" s="1"/>
      <c r="G7" s="1"/>
      <c r="H7" s="1"/>
    </row>
    <row r="8" spans="1:9" x14ac:dyDescent="0.2">
      <c r="B8" s="32" t="s">
        <v>1</v>
      </c>
      <c r="C8" s="2"/>
      <c r="D8" s="2"/>
      <c r="E8" s="2"/>
      <c r="F8" s="2"/>
    </row>
    <row r="9" spans="1:9" x14ac:dyDescent="0.2">
      <c r="A9" t="s">
        <v>6</v>
      </c>
      <c r="B9" s="5" t="s">
        <v>194</v>
      </c>
      <c r="C9" s="115" t="str">
        <f>B2</f>
        <v>Dalen/DSC JO11-2</v>
      </c>
      <c r="D9" s="116" t="str">
        <f>B3</f>
        <v>Sleen JO11-2</v>
      </c>
      <c r="E9" s="2"/>
      <c r="F9" s="2"/>
      <c r="G9" s="3"/>
      <c r="H9" s="4"/>
      <c r="I9" s="4"/>
    </row>
    <row r="10" spans="1:9" x14ac:dyDescent="0.2">
      <c r="A10">
        <v>20</v>
      </c>
      <c r="B10" s="5"/>
      <c r="C10" s="117" t="str">
        <f>B3</f>
        <v>Sleen JO11-2</v>
      </c>
      <c r="D10" s="118" t="str">
        <f>B4</f>
        <v>SVV '04 JO11-2</v>
      </c>
      <c r="E10" s="2"/>
      <c r="F10" s="2"/>
      <c r="G10" s="12"/>
      <c r="H10" s="4"/>
      <c r="I10" s="4"/>
    </row>
    <row r="11" spans="1:9" x14ac:dyDescent="0.2">
      <c r="C11" s="117" t="str">
        <f>B6</f>
        <v>Germ./CSVC MO11-1</v>
      </c>
      <c r="D11" s="118" t="str">
        <f>B2</f>
        <v>Dalen/DSC JO11-2</v>
      </c>
      <c r="E11" s="2"/>
      <c r="F11" s="2"/>
      <c r="H11" s="4"/>
      <c r="I11" s="4"/>
    </row>
    <row r="12" spans="1:9" x14ac:dyDescent="0.2">
      <c r="B12" s="2"/>
      <c r="C12" s="117" t="str">
        <f>B4</f>
        <v>SVV '04 JO11-2</v>
      </c>
      <c r="D12" s="118" t="str">
        <f>B5</f>
        <v>Twedo JO11-5</v>
      </c>
      <c r="E12" s="2"/>
      <c r="F12" s="2"/>
      <c r="G12" s="3"/>
      <c r="H12" s="4"/>
      <c r="I12" s="4"/>
    </row>
    <row r="13" spans="1:9" x14ac:dyDescent="0.2">
      <c r="B13" s="2"/>
      <c r="C13" s="119" t="str">
        <f>B5</f>
        <v>Twedo JO11-5</v>
      </c>
      <c r="D13" s="120" t="str">
        <f>B6</f>
        <v>Germ./CSVC MO11-1</v>
      </c>
      <c r="E13" s="2"/>
      <c r="F13" s="2"/>
      <c r="G13" s="3"/>
      <c r="H13" s="7"/>
      <c r="I13" s="7"/>
    </row>
    <row r="14" spans="1:9" x14ac:dyDescent="0.2">
      <c r="B14" s="2"/>
      <c r="C14" s="7"/>
      <c r="D14" s="7"/>
      <c r="E14" s="2"/>
      <c r="F14" s="2"/>
      <c r="G14" s="3"/>
      <c r="H14" s="7"/>
      <c r="I14" s="7"/>
    </row>
    <row r="15" spans="1:9" x14ac:dyDescent="0.2">
      <c r="B15" s="11" t="s">
        <v>164</v>
      </c>
      <c r="C15" s="115" t="str">
        <f>B4</f>
        <v>SVV '04 JO11-2</v>
      </c>
      <c r="D15" s="116" t="str">
        <f>B6</f>
        <v>Germ./CSVC MO11-1</v>
      </c>
      <c r="E15" s="2"/>
      <c r="F15" s="2"/>
      <c r="G15" s="12"/>
      <c r="H15" s="7"/>
      <c r="I15" s="7"/>
    </row>
    <row r="16" spans="1:9" x14ac:dyDescent="0.2">
      <c r="B16" s="11"/>
      <c r="C16" s="117" t="str">
        <f>B6</f>
        <v>Germ./CSVC MO11-1</v>
      </c>
      <c r="D16" s="118" t="str">
        <f>B3</f>
        <v>Sleen JO11-2</v>
      </c>
      <c r="E16" s="2"/>
      <c r="F16" s="2"/>
      <c r="G16" s="12"/>
      <c r="H16" s="7"/>
      <c r="I16" s="7"/>
    </row>
    <row r="17" spans="2:11" x14ac:dyDescent="0.2">
      <c r="C17" s="117" t="str">
        <f>B2</f>
        <v>Dalen/DSC JO11-2</v>
      </c>
      <c r="D17" s="118" t="str">
        <f>B4</f>
        <v>SVV '04 JO11-2</v>
      </c>
      <c r="E17" s="2"/>
      <c r="F17" s="2"/>
      <c r="G17" s="3"/>
      <c r="H17" s="7"/>
      <c r="I17" s="7"/>
    </row>
    <row r="18" spans="2:11" x14ac:dyDescent="0.2">
      <c r="B18" s="2"/>
      <c r="C18" s="117" t="str">
        <f>B3</f>
        <v>Sleen JO11-2</v>
      </c>
      <c r="D18" s="118" t="str">
        <f>B5</f>
        <v>Twedo JO11-5</v>
      </c>
      <c r="E18" s="2"/>
      <c r="F18" s="2"/>
      <c r="G18" s="3"/>
      <c r="H18" s="7"/>
      <c r="I18" s="7"/>
    </row>
    <row r="19" spans="2:11" x14ac:dyDescent="0.2">
      <c r="B19" s="2"/>
      <c r="C19" s="119" t="str">
        <f>B5</f>
        <v>Twedo JO11-5</v>
      </c>
      <c r="D19" s="120" t="str">
        <f>B2</f>
        <v>Dalen/DSC JO11-2</v>
      </c>
      <c r="E19" s="2"/>
      <c r="F19" s="2"/>
      <c r="G19" s="3"/>
      <c r="H19" s="7"/>
      <c r="I19" s="7"/>
    </row>
    <row r="20" spans="2:11" x14ac:dyDescent="0.2">
      <c r="B20" s="2"/>
      <c r="C20" s="7"/>
      <c r="D20" s="7"/>
      <c r="E20" s="2"/>
      <c r="F20" s="2"/>
      <c r="G20" s="3"/>
      <c r="H20" s="7"/>
      <c r="I20" s="7"/>
    </row>
    <row r="21" spans="2:11" x14ac:dyDescent="0.2">
      <c r="B21" s="11" t="s">
        <v>168</v>
      </c>
      <c r="C21" s="115" t="str">
        <f>B3</f>
        <v>Sleen JO11-2</v>
      </c>
      <c r="D21" s="116" t="str">
        <f>B2</f>
        <v>Dalen/DSC JO11-2</v>
      </c>
      <c r="E21" s="2"/>
      <c r="F21" s="2"/>
      <c r="G21" s="12"/>
      <c r="H21" s="7"/>
      <c r="I21" s="7"/>
    </row>
    <row r="22" spans="2:11" x14ac:dyDescent="0.2">
      <c r="B22" s="11"/>
      <c r="C22" s="117" t="str">
        <f>B4</f>
        <v>SVV '04 JO11-2</v>
      </c>
      <c r="D22" s="118" t="str">
        <f>B3</f>
        <v>Sleen JO11-2</v>
      </c>
      <c r="E22" s="2"/>
      <c r="F22" s="2"/>
      <c r="G22" s="3"/>
      <c r="H22" s="7"/>
      <c r="I22" s="7"/>
    </row>
    <row r="23" spans="2:11" x14ac:dyDescent="0.2">
      <c r="B23" s="11"/>
      <c r="C23" s="117" t="str">
        <f>B2</f>
        <v>Dalen/DSC JO11-2</v>
      </c>
      <c r="D23" s="118" t="str">
        <f>B6</f>
        <v>Germ./CSVC MO11-1</v>
      </c>
      <c r="E23" s="2"/>
      <c r="F23" s="2"/>
      <c r="G23" s="12"/>
      <c r="H23" s="7"/>
      <c r="I23" s="7"/>
    </row>
    <row r="24" spans="2:11" x14ac:dyDescent="0.2">
      <c r="B24" s="2"/>
      <c r="C24" s="117" t="str">
        <f>B5</f>
        <v>Twedo JO11-5</v>
      </c>
      <c r="D24" s="118" t="str">
        <f>B4</f>
        <v>SVV '04 JO11-2</v>
      </c>
      <c r="E24" s="2"/>
      <c r="F24" s="2"/>
      <c r="G24" s="3"/>
      <c r="H24" s="7"/>
      <c r="I24" s="7"/>
    </row>
    <row r="25" spans="2:11" x14ac:dyDescent="0.2">
      <c r="B25" s="2"/>
      <c r="C25" s="119" t="str">
        <f>B6</f>
        <v>Germ./CSVC MO11-1</v>
      </c>
      <c r="D25" s="120" t="str">
        <f>B5</f>
        <v>Twedo JO11-5</v>
      </c>
      <c r="E25" s="2"/>
      <c r="F25" s="2"/>
      <c r="G25" s="3"/>
      <c r="H25" s="7"/>
      <c r="I25" s="7"/>
    </row>
    <row r="26" spans="2:11" x14ac:dyDescent="0.2">
      <c r="B26" s="2"/>
      <c r="C26" s="7"/>
      <c r="D26" s="7"/>
      <c r="E26" s="2"/>
      <c r="F26" s="2"/>
      <c r="G26" s="2"/>
      <c r="H26" s="2"/>
      <c r="I26" s="2"/>
      <c r="J26" s="2"/>
      <c r="K26" s="2"/>
    </row>
    <row r="27" spans="2:11" x14ac:dyDescent="0.2">
      <c r="B27" s="11" t="s">
        <v>175</v>
      </c>
      <c r="C27" s="115" t="str">
        <f>B6</f>
        <v>Germ./CSVC MO11-1</v>
      </c>
      <c r="D27" s="116" t="str">
        <f>B4</f>
        <v>SVV '04 JO11-2</v>
      </c>
    </row>
    <row r="28" spans="2:11" x14ac:dyDescent="0.2">
      <c r="B28" s="16"/>
      <c r="C28" s="117" t="str">
        <f>B3</f>
        <v>Sleen JO11-2</v>
      </c>
      <c r="D28" s="118" t="str">
        <f>B6</f>
        <v>Germ./CSVC MO11-1</v>
      </c>
    </row>
    <row r="29" spans="2:11" x14ac:dyDescent="0.2">
      <c r="B29" s="10"/>
      <c r="C29" s="117" t="str">
        <f>B4</f>
        <v>SVV '04 JO11-2</v>
      </c>
      <c r="D29" s="118" t="str">
        <f>B2</f>
        <v>Dalen/DSC JO11-2</v>
      </c>
    </row>
    <row r="30" spans="2:11" x14ac:dyDescent="0.2">
      <c r="C30" s="117" t="str">
        <f>B5</f>
        <v>Twedo JO11-5</v>
      </c>
      <c r="D30" s="118" t="str">
        <f>B3</f>
        <v>Sleen JO11-2</v>
      </c>
    </row>
    <row r="31" spans="2:11" x14ac:dyDescent="0.2">
      <c r="C31" s="119" t="str">
        <f>B2</f>
        <v>Dalen/DSC JO11-2</v>
      </c>
      <c r="D31" s="120" t="str">
        <f>B5</f>
        <v>Twedo JO11-5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>
      <selection activeCell="I23" sqref="I23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3.42578125" bestFit="1" customWidth="1"/>
    <col min="7" max="7" width="11.4257812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9" t="s">
        <v>93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9" t="s">
        <v>94</v>
      </c>
      <c r="C3" s="1"/>
      <c r="F3" s="1"/>
      <c r="G3" s="1"/>
      <c r="H3" s="1"/>
    </row>
    <row r="4" spans="1:11" x14ac:dyDescent="0.2">
      <c r="A4">
        <v>3</v>
      </c>
      <c r="B4" s="59" t="s">
        <v>97</v>
      </c>
      <c r="C4" s="1"/>
      <c r="F4" s="1"/>
      <c r="G4" s="1"/>
      <c r="H4" s="1"/>
    </row>
    <row r="5" spans="1:11" x14ac:dyDescent="0.2">
      <c r="A5">
        <v>4</v>
      </c>
      <c r="B5" s="59" t="s">
        <v>96</v>
      </c>
      <c r="C5" s="1"/>
      <c r="F5" s="1"/>
      <c r="G5" s="1"/>
      <c r="H5" s="1"/>
    </row>
    <row r="6" spans="1:11" x14ac:dyDescent="0.2">
      <c r="A6">
        <v>5</v>
      </c>
      <c r="B6" s="59" t="s">
        <v>95</v>
      </c>
      <c r="C6" s="1"/>
      <c r="F6" s="1"/>
      <c r="G6" s="1"/>
      <c r="H6" s="1"/>
    </row>
    <row r="7" spans="1:11" x14ac:dyDescent="0.2">
      <c r="A7">
        <v>6</v>
      </c>
      <c r="B7" s="59" t="s">
        <v>98</v>
      </c>
      <c r="C7" s="1" t="s">
        <v>109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9" t="s">
        <v>1</v>
      </c>
      <c r="G9" s="59" t="s">
        <v>1</v>
      </c>
    </row>
    <row r="10" spans="1:11" x14ac:dyDescent="0.2">
      <c r="A10" t="s">
        <v>6</v>
      </c>
      <c r="B10" s="12" t="s">
        <v>185</v>
      </c>
      <c r="C10" s="79" t="str">
        <f t="shared" ref="C10:C15" si="0">B2</f>
        <v>Raptim JO10-1</v>
      </c>
      <c r="D10" s="80" t="str">
        <f>B3</f>
        <v>Dalen/DSC JO10-1</v>
      </c>
      <c r="E10" s="3"/>
      <c r="F10" s="3"/>
      <c r="G10" s="12" t="s">
        <v>182</v>
      </c>
      <c r="H10" s="79" t="str">
        <f>B2</f>
        <v>Raptim JO10-1</v>
      </c>
      <c r="I10" s="80" t="str">
        <f>B6</f>
        <v>SVV '04 JO10-1</v>
      </c>
    </row>
    <row r="11" spans="1:11" x14ac:dyDescent="0.2">
      <c r="A11">
        <v>30</v>
      </c>
      <c r="B11" s="19"/>
      <c r="C11" s="81" t="str">
        <f t="shared" si="0"/>
        <v>Dalen/DSC JO10-1</v>
      </c>
      <c r="D11" s="82" t="str">
        <f>B4</f>
        <v>Sweel JO10-1</v>
      </c>
      <c r="E11" s="3"/>
      <c r="F11" s="3"/>
      <c r="G11" s="20"/>
      <c r="H11" s="81" t="str">
        <f>B7</f>
        <v>Twedo JO10-1</v>
      </c>
      <c r="I11" s="82" t="str">
        <f>B2</f>
        <v>Raptim JO10-1</v>
      </c>
      <c r="J11" t="str">
        <f>B3</f>
        <v>Dalen/DSC JO10-1</v>
      </c>
      <c r="K11" t="s">
        <v>2</v>
      </c>
    </row>
    <row r="12" spans="1:11" ht="13.5" thickBot="1" x14ac:dyDescent="0.25">
      <c r="C12" s="83" t="str">
        <f t="shared" si="0"/>
        <v>Sweel JO10-1</v>
      </c>
      <c r="D12" s="84" t="str">
        <f>B2</f>
        <v>Raptim JO10-1</v>
      </c>
      <c r="E12" s="3"/>
      <c r="F12" s="3"/>
      <c r="G12" s="3"/>
      <c r="H12" s="81" t="str">
        <f>B6</f>
        <v>SVV '04 JO10-1</v>
      </c>
      <c r="I12" s="82" t="str">
        <f>B4</f>
        <v>Sweel JO10-1</v>
      </c>
      <c r="J12" t="str">
        <f>B5</f>
        <v>Germ./CSVC JO10-1</v>
      </c>
      <c r="K12" t="s">
        <v>2</v>
      </c>
    </row>
    <row r="13" spans="1:11" x14ac:dyDescent="0.2">
      <c r="C13" s="81" t="str">
        <f t="shared" si="0"/>
        <v>Germ./CSVC JO10-1</v>
      </c>
      <c r="D13" s="82" t="str">
        <f>B6</f>
        <v>SVV '04 JO10-1</v>
      </c>
      <c r="E13" s="3"/>
      <c r="F13" s="3"/>
      <c r="G13" s="3"/>
      <c r="H13" s="85" t="str">
        <f>B7</f>
        <v>Twedo JO10-1</v>
      </c>
      <c r="I13" s="86" t="str">
        <f>B4</f>
        <v>Sweel JO10-1</v>
      </c>
    </row>
    <row r="14" spans="1:11" x14ac:dyDescent="0.2">
      <c r="C14" s="81" t="str">
        <f t="shared" si="0"/>
        <v>SVV '04 JO10-1</v>
      </c>
      <c r="D14" s="82" t="str">
        <f>B7</f>
        <v>Twedo JO10-1</v>
      </c>
      <c r="E14" s="3"/>
      <c r="F14" s="3"/>
      <c r="G14" s="3"/>
      <c r="H14" s="3"/>
      <c r="I14" s="3"/>
    </row>
    <row r="15" spans="1:11" x14ac:dyDescent="0.2">
      <c r="C15" s="85" t="str">
        <f t="shared" si="0"/>
        <v>Twedo JO10-1</v>
      </c>
      <c r="D15" s="86" t="str">
        <f>B5</f>
        <v>Germ./CSVC JO10-1</v>
      </c>
      <c r="E15" s="3"/>
      <c r="F15" s="3"/>
      <c r="G15" s="3" t="s">
        <v>184</v>
      </c>
      <c r="H15" s="79" t="str">
        <f>B2</f>
        <v>Raptim JO10-1</v>
      </c>
      <c r="I15" s="80" t="str">
        <f>B7</f>
        <v>Twedo JO10-1</v>
      </c>
    </row>
    <row r="16" spans="1:11" x14ac:dyDescent="0.2">
      <c r="C16" s="3"/>
      <c r="D16" s="3"/>
      <c r="E16" s="3"/>
      <c r="F16" s="3"/>
      <c r="G16" s="12"/>
      <c r="H16" s="81" t="str">
        <f>B7</f>
        <v>Twedo JO10-1</v>
      </c>
      <c r="I16" s="82" t="str">
        <f>B6</f>
        <v>SVV '04 JO10-1</v>
      </c>
    </row>
    <row r="17" spans="1:11" x14ac:dyDescent="0.2">
      <c r="B17" s="10" t="s">
        <v>170</v>
      </c>
      <c r="C17" s="79" t="str">
        <f>B4</f>
        <v>Sweel JO10-1</v>
      </c>
      <c r="D17" s="80" t="str">
        <f>B7</f>
        <v>Twedo JO10-1</v>
      </c>
      <c r="E17" s="3"/>
      <c r="F17" s="3"/>
      <c r="G17" s="12"/>
      <c r="H17" s="81" t="str">
        <f>B5</f>
        <v>Germ./CSVC JO10-1</v>
      </c>
      <c r="I17" s="82" t="str">
        <f>B2</f>
        <v>Raptim JO10-1</v>
      </c>
      <c r="J17" t="str">
        <f>B4</f>
        <v>Sweel JO10-1</v>
      </c>
      <c r="K17" t="s">
        <v>2</v>
      </c>
    </row>
    <row r="18" spans="1:11" x14ac:dyDescent="0.2">
      <c r="B18" s="10"/>
      <c r="C18" s="81" t="str">
        <f>B5</f>
        <v>Germ./CSVC JO10-1</v>
      </c>
      <c r="D18" s="82" t="str">
        <f>B4</f>
        <v>Sweel JO10-1</v>
      </c>
      <c r="E18" s="3"/>
      <c r="F18" s="3"/>
      <c r="G18" s="3"/>
      <c r="H18" s="81" t="str">
        <f>B3</f>
        <v>Dalen/DSC JO10-1</v>
      </c>
      <c r="I18" s="82" t="str">
        <f>B6</f>
        <v>SVV '04 JO10-1</v>
      </c>
    </row>
    <row r="19" spans="1:11" x14ac:dyDescent="0.2">
      <c r="C19" s="81" t="str">
        <f>B3</f>
        <v>Dalen/DSC JO10-1</v>
      </c>
      <c r="D19" s="82" t="str">
        <f>B7</f>
        <v>Twedo JO10-1</v>
      </c>
      <c r="E19" s="3" t="str">
        <f>B6</f>
        <v>SVV '04 JO10-1</v>
      </c>
      <c r="F19" s="3" t="s">
        <v>2</v>
      </c>
      <c r="G19" s="3"/>
      <c r="H19" s="85" t="str">
        <f>B5</f>
        <v>Germ./CSVC JO10-1</v>
      </c>
      <c r="I19" s="86" t="str">
        <f>B3</f>
        <v>Dalen/DSC JO10-1</v>
      </c>
    </row>
    <row r="20" spans="1:11" x14ac:dyDescent="0.2">
      <c r="C20" s="81" t="str">
        <f>B2</f>
        <v>Raptim JO10-1</v>
      </c>
      <c r="D20" s="82" t="str">
        <f>B5</f>
        <v>Germ./CSVC JO10-1</v>
      </c>
      <c r="E20" s="3"/>
      <c r="F20" s="3"/>
      <c r="G20" s="3"/>
      <c r="H20" s="3"/>
      <c r="I20" s="3"/>
    </row>
    <row r="21" spans="1:11" x14ac:dyDescent="0.2">
      <c r="C21" s="85" t="str">
        <f>B3</f>
        <v>Dalen/DSC JO10-1</v>
      </c>
      <c r="D21" s="86" t="str">
        <f>B2</f>
        <v>Raptim JO10-1</v>
      </c>
      <c r="E21" s="3"/>
      <c r="F21" s="3"/>
      <c r="G21" s="3" t="s">
        <v>199</v>
      </c>
      <c r="H21" s="79" t="str">
        <f>B2</f>
        <v>Raptim JO10-1</v>
      </c>
      <c r="I21" s="80" t="str">
        <f>B4</f>
        <v>Sweel JO10-1</v>
      </c>
    </row>
    <row r="22" spans="1:11" x14ac:dyDescent="0.2">
      <c r="C22" s="3"/>
      <c r="D22" s="3"/>
      <c r="E22" s="3"/>
      <c r="F22" s="3"/>
      <c r="G22" s="12"/>
      <c r="H22" s="81" t="str">
        <f>B6</f>
        <v>SVV '04 JO10-1</v>
      </c>
      <c r="I22" s="82" t="str">
        <f>B2</f>
        <v>Raptim JO10-1</v>
      </c>
    </row>
    <row r="23" spans="1:11" ht="13.5" thickBot="1" x14ac:dyDescent="0.25">
      <c r="B23" s="10" t="s">
        <v>161</v>
      </c>
      <c r="C23" s="79" t="str">
        <f>B4</f>
        <v>Sweel JO10-1</v>
      </c>
      <c r="D23" s="80" t="str">
        <f>B5</f>
        <v>Germ./CSVC JO10-1</v>
      </c>
      <c r="E23" s="3"/>
      <c r="F23" s="3"/>
      <c r="G23" s="3"/>
      <c r="H23" s="83" t="str">
        <f>B4</f>
        <v>Sweel JO10-1</v>
      </c>
      <c r="I23" s="84" t="str">
        <f>B6</f>
        <v>SVV '04 JO10-1</v>
      </c>
    </row>
    <row r="24" spans="1:11" x14ac:dyDescent="0.2">
      <c r="B24" s="10"/>
      <c r="C24" s="81" t="str">
        <f>B6</f>
        <v>SVV '04 JO10-1</v>
      </c>
      <c r="D24" s="82" t="str">
        <f>B5</f>
        <v>Germ./CSVC JO10-1</v>
      </c>
      <c r="E24" s="3" t="str">
        <f>B2</f>
        <v>Raptim JO10-1</v>
      </c>
      <c r="F24" s="3" t="s">
        <v>2</v>
      </c>
      <c r="G24" s="3"/>
      <c r="H24" s="81" t="str">
        <f>B5</f>
        <v>Germ./CSVC JO10-1</v>
      </c>
      <c r="I24" s="82" t="str">
        <f>B7</f>
        <v>Twedo JO10-1</v>
      </c>
    </row>
    <row r="25" spans="1:11" x14ac:dyDescent="0.2">
      <c r="B25" s="10"/>
      <c r="C25" s="81" t="str">
        <f>B4</f>
        <v>Sweel JO10-1</v>
      </c>
      <c r="D25" s="82" t="str">
        <f>B3</f>
        <v>Dalen/DSC JO10-1</v>
      </c>
      <c r="E25" s="3" t="str">
        <f>B7</f>
        <v>Twedo JO10-1</v>
      </c>
      <c r="F25" s="3" t="s">
        <v>2</v>
      </c>
      <c r="G25" s="3"/>
      <c r="H25" s="81" t="str">
        <f>B7</f>
        <v>Twedo JO10-1</v>
      </c>
      <c r="I25" s="82" t="str">
        <f>B3</f>
        <v>Dalen/DSC JO10-1</v>
      </c>
    </row>
    <row r="26" spans="1:11" x14ac:dyDescent="0.2">
      <c r="C26" s="85" t="str">
        <f>B6</f>
        <v>SVV '04 JO10-1</v>
      </c>
      <c r="D26" s="86" t="str">
        <f>B3</f>
        <v>Dalen/DSC JO10-1</v>
      </c>
      <c r="E26" s="3"/>
      <c r="F26" s="3"/>
      <c r="G26" s="3"/>
      <c r="H26" s="85" t="str">
        <f>B3</f>
        <v>Dalen/DSC JO10-1</v>
      </c>
      <c r="I26" s="86" t="str">
        <f>B5</f>
        <v>Germ./CSVC JO10-1</v>
      </c>
    </row>
    <row r="27" spans="1:11" x14ac:dyDescent="0.2">
      <c r="A27" s="7"/>
      <c r="B27" s="5"/>
      <c r="C27" s="7"/>
      <c r="D27" s="7"/>
      <c r="E27" s="7"/>
      <c r="F27" s="7"/>
    </row>
    <row r="28" spans="1:11" x14ac:dyDescent="0.2">
      <c r="A28" s="7"/>
      <c r="B28" s="7"/>
      <c r="C28" s="7"/>
      <c r="D28" s="7"/>
      <c r="E28" s="7"/>
      <c r="F28" s="7"/>
    </row>
    <row r="29" spans="1:11" x14ac:dyDescent="0.2">
      <c r="A29" s="7"/>
      <c r="B29" s="7"/>
      <c r="C29" s="7"/>
      <c r="D29" s="7"/>
      <c r="E29" s="7"/>
      <c r="F29" s="7"/>
    </row>
  </sheetData>
  <pageMargins left="0.7" right="0.7" top="0.75" bottom="0.75" header="0.3" footer="0.3"/>
  <pageSetup paperSize="9" scale="83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8" workbookViewId="0">
      <selection activeCell="C23" sqref="C23:D23"/>
    </sheetView>
  </sheetViews>
  <sheetFormatPr defaultRowHeight="12.75" x14ac:dyDescent="0.2"/>
  <cols>
    <col min="1" max="1" width="10.28515625" bestFit="1" customWidth="1"/>
    <col min="2" max="4" width="16.7109375" bestFit="1" customWidth="1"/>
    <col min="6" max="6" width="16.7109375" bestFit="1" customWidth="1"/>
  </cols>
  <sheetData>
    <row r="1" spans="1:8" x14ac:dyDescent="0.2">
      <c r="A1" t="s">
        <v>0</v>
      </c>
      <c r="C1" s="1"/>
      <c r="D1" s="1"/>
    </row>
    <row r="2" spans="1:8" x14ac:dyDescent="0.2">
      <c r="A2">
        <v>1</v>
      </c>
      <c r="B2" s="63" t="s">
        <v>99</v>
      </c>
      <c r="C2" s="1"/>
      <c r="D2" s="1"/>
    </row>
    <row r="3" spans="1:8" x14ac:dyDescent="0.2">
      <c r="A3">
        <v>2</v>
      </c>
      <c r="C3" s="63" t="s">
        <v>100</v>
      </c>
    </row>
    <row r="4" spans="1:8" x14ac:dyDescent="0.2">
      <c r="A4">
        <v>3</v>
      </c>
      <c r="B4" s="63" t="s">
        <v>101</v>
      </c>
      <c r="C4" s="1"/>
    </row>
    <row r="5" spans="1:8" x14ac:dyDescent="0.2">
      <c r="A5">
        <v>4</v>
      </c>
      <c r="B5" s="63" t="s">
        <v>102</v>
      </c>
    </row>
    <row r="6" spans="1:8" x14ac:dyDescent="0.2">
      <c r="A6">
        <v>5</v>
      </c>
      <c r="B6" s="63" t="s">
        <v>103</v>
      </c>
      <c r="C6" s="1"/>
    </row>
    <row r="7" spans="1:8" x14ac:dyDescent="0.2">
      <c r="C7" s="1"/>
      <c r="D7" s="1"/>
    </row>
    <row r="8" spans="1:8" x14ac:dyDescent="0.2">
      <c r="B8" s="64" t="s">
        <v>1</v>
      </c>
      <c r="C8" s="2"/>
      <c r="D8" s="2"/>
    </row>
    <row r="9" spans="1:8" x14ac:dyDescent="0.2">
      <c r="A9" t="s">
        <v>6</v>
      </c>
      <c r="B9" s="5" t="s">
        <v>201</v>
      </c>
      <c r="C9" s="173" t="str">
        <f>B2</f>
        <v>Raptim JO10-2</v>
      </c>
      <c r="D9" s="174" t="str">
        <f>B6</f>
        <v>KSC JO10-1</v>
      </c>
      <c r="F9" s="12" t="s">
        <v>99</v>
      </c>
      <c r="G9" s="7">
        <v>2</v>
      </c>
      <c r="H9" s="7"/>
    </row>
    <row r="10" spans="1:8" x14ac:dyDescent="0.2">
      <c r="A10">
        <v>20</v>
      </c>
      <c r="B10" s="5"/>
      <c r="C10" s="173" t="str">
        <f>B5</f>
        <v>Dalen/DSC JO10-2</v>
      </c>
      <c r="D10" s="174" t="str">
        <f>B4</f>
        <v>Raptim JO10-3</v>
      </c>
      <c r="F10" s="12" t="s">
        <v>101</v>
      </c>
      <c r="G10" s="7">
        <v>2</v>
      </c>
      <c r="H10" s="7"/>
    </row>
    <row r="11" spans="1:8" x14ac:dyDescent="0.2">
      <c r="C11" s="173" t="str">
        <f>B6</f>
        <v>KSC JO10-1</v>
      </c>
      <c r="D11" s="174" t="str">
        <f>B2</f>
        <v>Raptim JO10-2</v>
      </c>
      <c r="F11" s="12" t="s">
        <v>102</v>
      </c>
      <c r="G11" s="7">
        <v>2</v>
      </c>
      <c r="H11" s="7"/>
    </row>
    <row r="12" spans="1:8" x14ac:dyDescent="0.2">
      <c r="B12" s="2"/>
      <c r="C12" s="173" t="str">
        <f>B4</f>
        <v>Raptim JO10-3</v>
      </c>
      <c r="D12" s="174" t="str">
        <f>B5</f>
        <v>Dalen/DSC JO10-2</v>
      </c>
      <c r="F12" s="12" t="s">
        <v>103</v>
      </c>
      <c r="G12" s="7">
        <v>2</v>
      </c>
      <c r="H12" s="7"/>
    </row>
    <row r="13" spans="1:8" x14ac:dyDescent="0.2">
      <c r="B13" s="2"/>
      <c r="G13" s="7">
        <f>SUM(G9:G12)</f>
        <v>8</v>
      </c>
      <c r="H13" s="7"/>
    </row>
    <row r="14" spans="1:8" x14ac:dyDescent="0.2">
      <c r="B14" s="2"/>
      <c r="C14" s="7"/>
      <c r="D14" s="7"/>
    </row>
    <row r="15" spans="1:8" x14ac:dyDescent="0.2">
      <c r="B15" s="11" t="s">
        <v>166</v>
      </c>
      <c r="C15" s="171" t="str">
        <f>B4</f>
        <v>Raptim JO10-3</v>
      </c>
      <c r="D15" s="172" t="str">
        <f>B6</f>
        <v>KSC JO10-1</v>
      </c>
      <c r="F15" s="12" t="s">
        <v>99</v>
      </c>
      <c r="G15">
        <v>2</v>
      </c>
    </row>
    <row r="16" spans="1:8" x14ac:dyDescent="0.2">
      <c r="B16" s="11"/>
      <c r="C16" s="175" t="str">
        <f>B5</f>
        <v>Dalen/DSC JO10-2</v>
      </c>
      <c r="D16" s="176" t="str">
        <f>B6</f>
        <v>KSC JO10-1</v>
      </c>
      <c r="F16" s="12" t="s">
        <v>101</v>
      </c>
      <c r="G16">
        <v>2</v>
      </c>
    </row>
    <row r="17" spans="2:7" x14ac:dyDescent="0.2">
      <c r="C17" s="173" t="str">
        <f>B2</f>
        <v>Raptim JO10-2</v>
      </c>
      <c r="D17" s="174" t="str">
        <f>B4</f>
        <v>Raptim JO10-3</v>
      </c>
      <c r="F17" s="12" t="s">
        <v>102</v>
      </c>
      <c r="G17">
        <v>2</v>
      </c>
    </row>
    <row r="18" spans="2:7" x14ac:dyDescent="0.2">
      <c r="B18" s="2"/>
      <c r="C18" s="175" t="str">
        <f>B5</f>
        <v>Dalen/DSC JO10-2</v>
      </c>
      <c r="D18" s="176" t="str">
        <f>B2</f>
        <v>Raptim JO10-2</v>
      </c>
      <c r="F18" s="12" t="s">
        <v>103</v>
      </c>
      <c r="G18">
        <v>2</v>
      </c>
    </row>
    <row r="19" spans="2:7" x14ac:dyDescent="0.2">
      <c r="B19" s="2"/>
      <c r="G19">
        <f>SUM(G15:G18)</f>
        <v>8</v>
      </c>
    </row>
    <row r="20" spans="2:7" x14ac:dyDescent="0.2">
      <c r="B20" s="2"/>
      <c r="C20" s="7"/>
      <c r="D20" s="7"/>
    </row>
    <row r="21" spans="2:7" x14ac:dyDescent="0.2">
      <c r="B21" s="2"/>
      <c r="C21" s="7"/>
      <c r="D21" s="7"/>
    </row>
    <row r="22" spans="2:7" x14ac:dyDescent="0.2">
      <c r="B22" s="11" t="s">
        <v>175</v>
      </c>
      <c r="C22" s="171" t="str">
        <f>B6</f>
        <v>KSC JO10-1</v>
      </c>
      <c r="D22" s="172" t="str">
        <f>B4</f>
        <v>Raptim JO10-3</v>
      </c>
      <c r="F22" s="12" t="s">
        <v>99</v>
      </c>
      <c r="G22">
        <v>2</v>
      </c>
    </row>
    <row r="23" spans="2:7" x14ac:dyDescent="0.2">
      <c r="B23" s="16"/>
      <c r="C23" s="173" t="str">
        <f>B4</f>
        <v>Raptim JO10-3</v>
      </c>
      <c r="D23" s="174" t="str">
        <f>B2</f>
        <v>Raptim JO10-2</v>
      </c>
      <c r="F23" s="12" t="s">
        <v>101</v>
      </c>
      <c r="G23">
        <v>2</v>
      </c>
    </row>
    <row r="24" spans="2:7" x14ac:dyDescent="0.2">
      <c r="B24" s="10"/>
      <c r="C24" s="173" t="str">
        <f>B6</f>
        <v>KSC JO10-1</v>
      </c>
      <c r="D24" s="174" t="str">
        <f>B5</f>
        <v>Dalen/DSC JO10-2</v>
      </c>
      <c r="F24" s="12" t="s">
        <v>102</v>
      </c>
      <c r="G24">
        <v>2</v>
      </c>
    </row>
    <row r="25" spans="2:7" x14ac:dyDescent="0.2">
      <c r="C25" s="175" t="str">
        <f>B2</f>
        <v>Raptim JO10-2</v>
      </c>
      <c r="D25" s="176" t="str">
        <f>B5</f>
        <v>Dalen/DSC JO10-2</v>
      </c>
      <c r="F25" s="12" t="s">
        <v>103</v>
      </c>
      <c r="G25">
        <v>2</v>
      </c>
    </row>
    <row r="27" spans="2:7" x14ac:dyDescent="0.2">
      <c r="G27">
        <f>SUM(G22:G26)</f>
        <v>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E23" sqref="E23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61" t="s">
        <v>104</v>
      </c>
      <c r="C2" s="1"/>
      <c r="D2" s="1"/>
    </row>
    <row r="3" spans="1:4" x14ac:dyDescent="0.2">
      <c r="A3">
        <v>2</v>
      </c>
      <c r="B3" s="61" t="s">
        <v>105</v>
      </c>
      <c r="C3" s="1"/>
    </row>
    <row r="4" spans="1:4" x14ac:dyDescent="0.2">
      <c r="A4">
        <v>3</v>
      </c>
      <c r="B4" s="61" t="s">
        <v>106</v>
      </c>
      <c r="C4" s="1"/>
    </row>
    <row r="5" spans="1:4" x14ac:dyDescent="0.2">
      <c r="A5">
        <v>4</v>
      </c>
      <c r="B5" s="61" t="s">
        <v>107</v>
      </c>
      <c r="C5" s="1"/>
    </row>
    <row r="6" spans="1:4" x14ac:dyDescent="0.2">
      <c r="A6">
        <v>5</v>
      </c>
      <c r="B6" s="61" t="s">
        <v>108</v>
      </c>
      <c r="C6" s="1"/>
    </row>
    <row r="7" spans="1:4" x14ac:dyDescent="0.2">
      <c r="C7" s="1"/>
      <c r="D7" s="1"/>
    </row>
    <row r="8" spans="1:4" x14ac:dyDescent="0.2">
      <c r="B8" s="62" t="s">
        <v>1</v>
      </c>
      <c r="C8" s="2"/>
      <c r="D8" s="2"/>
    </row>
    <row r="9" spans="1:4" x14ac:dyDescent="0.2">
      <c r="A9" t="s">
        <v>6</v>
      </c>
      <c r="B9" s="5" t="s">
        <v>158</v>
      </c>
      <c r="C9" s="300" t="str">
        <f>B2</f>
        <v>Raptim JO10-4</v>
      </c>
      <c r="D9" s="301" t="str">
        <f>B3</f>
        <v>Germ./CSVC JO10-2</v>
      </c>
    </row>
    <row r="10" spans="1:4" x14ac:dyDescent="0.2">
      <c r="A10">
        <v>20</v>
      </c>
      <c r="B10" s="5"/>
      <c r="C10" s="302" t="str">
        <f>B3</f>
        <v>Germ./CSVC JO10-2</v>
      </c>
      <c r="D10" s="303" t="str">
        <f>B4</f>
        <v>VIOS(O) JO10-1</v>
      </c>
    </row>
    <row r="11" spans="1:4" x14ac:dyDescent="0.2">
      <c r="C11" s="302" t="str">
        <f>B6</f>
        <v>NKVVProtos JO10-1</v>
      </c>
      <c r="D11" s="303" t="str">
        <f>B2</f>
        <v>Raptim JO10-4</v>
      </c>
    </row>
    <row r="12" spans="1:4" x14ac:dyDescent="0.2">
      <c r="B12" s="2"/>
      <c r="C12" s="302" t="str">
        <f>B4</f>
        <v>VIOS(O) JO10-1</v>
      </c>
      <c r="D12" s="303" t="str">
        <f>B5</f>
        <v>Dalen/DSC JO10-3</v>
      </c>
    </row>
    <row r="13" spans="1:4" x14ac:dyDescent="0.2">
      <c r="B13" s="2"/>
      <c r="C13" s="304" t="str">
        <f>B5</f>
        <v>Dalen/DSC JO10-3</v>
      </c>
      <c r="D13" s="305" t="str">
        <f>B6</f>
        <v>NKVVProtos JO10-1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300" t="str">
        <f>B4</f>
        <v>VIOS(O) JO10-1</v>
      </c>
      <c r="D15" s="301" t="str">
        <f>B6</f>
        <v>NKVVProtos JO10-1</v>
      </c>
    </row>
    <row r="16" spans="1:4" x14ac:dyDescent="0.2">
      <c r="B16" s="11"/>
      <c r="C16" s="302" t="str">
        <f>B6</f>
        <v>NKVVProtos JO10-1</v>
      </c>
      <c r="D16" s="303" t="str">
        <f>B3</f>
        <v>Germ./CSVC JO10-2</v>
      </c>
    </row>
    <row r="17" spans="2:4" x14ac:dyDescent="0.2">
      <c r="C17" s="302" t="str">
        <f>B2</f>
        <v>Raptim JO10-4</v>
      </c>
      <c r="D17" s="303" t="str">
        <f>B4</f>
        <v>VIOS(O) JO10-1</v>
      </c>
    </row>
    <row r="18" spans="2:4" x14ac:dyDescent="0.2">
      <c r="B18" s="2"/>
      <c r="C18" s="302" t="str">
        <f>B3</f>
        <v>Germ./CSVC JO10-2</v>
      </c>
      <c r="D18" s="303" t="str">
        <f>B5</f>
        <v>Dalen/DSC JO10-3</v>
      </c>
    </row>
    <row r="19" spans="2:4" x14ac:dyDescent="0.2">
      <c r="B19" s="2"/>
      <c r="C19" s="304" t="str">
        <f>B5</f>
        <v>Dalen/DSC JO10-3</v>
      </c>
      <c r="D19" s="305" t="str">
        <f>B2</f>
        <v>Raptim JO10-4</v>
      </c>
    </row>
    <row r="20" spans="2:4" x14ac:dyDescent="0.2">
      <c r="B20" s="2"/>
      <c r="C20" s="7"/>
      <c r="D20" s="7"/>
    </row>
    <row r="21" spans="2:4" x14ac:dyDescent="0.2">
      <c r="B21" s="11" t="s">
        <v>167</v>
      </c>
      <c r="C21" s="300" t="str">
        <f>B3</f>
        <v>Germ./CSVC JO10-2</v>
      </c>
      <c r="D21" s="301" t="str">
        <f>B2</f>
        <v>Raptim JO10-4</v>
      </c>
    </row>
    <row r="22" spans="2:4" x14ac:dyDescent="0.2">
      <c r="B22" s="11"/>
      <c r="C22" s="302" t="str">
        <f>B4</f>
        <v>VIOS(O) JO10-1</v>
      </c>
      <c r="D22" s="303" t="str">
        <f>B3</f>
        <v>Germ./CSVC JO10-2</v>
      </c>
    </row>
    <row r="23" spans="2:4" x14ac:dyDescent="0.2">
      <c r="B23" s="11"/>
      <c r="C23" s="302" t="str">
        <f>B2</f>
        <v>Raptim JO10-4</v>
      </c>
      <c r="D23" s="303" t="str">
        <f>B6</f>
        <v>NKVVProtos JO10-1</v>
      </c>
    </row>
    <row r="24" spans="2:4" x14ac:dyDescent="0.2">
      <c r="B24" s="2"/>
      <c r="C24" s="302" t="str">
        <f>B5</f>
        <v>Dalen/DSC JO10-3</v>
      </c>
      <c r="D24" s="303" t="str">
        <f>B4</f>
        <v>VIOS(O) JO10-1</v>
      </c>
    </row>
    <row r="25" spans="2:4" x14ac:dyDescent="0.2">
      <c r="B25" s="2"/>
      <c r="C25" s="304" t="str">
        <f>B6</f>
        <v>NKVVProtos JO10-1</v>
      </c>
      <c r="D25" s="305" t="str">
        <f>B5</f>
        <v>Dalen/DSC JO10-3</v>
      </c>
    </row>
    <row r="26" spans="2:4" x14ac:dyDescent="0.2">
      <c r="B26" s="2"/>
      <c r="C26" s="7"/>
      <c r="D26" s="7"/>
    </row>
    <row r="27" spans="2:4" x14ac:dyDescent="0.2">
      <c r="B27" s="11" t="s">
        <v>175</v>
      </c>
      <c r="C27" s="300" t="str">
        <f>B6</f>
        <v>NKVVProtos JO10-1</v>
      </c>
      <c r="D27" s="301" t="str">
        <f>B4</f>
        <v>VIOS(O) JO10-1</v>
      </c>
    </row>
    <row r="28" spans="2:4" x14ac:dyDescent="0.2">
      <c r="B28" s="16"/>
      <c r="C28" s="302" t="str">
        <f>B3</f>
        <v>Germ./CSVC JO10-2</v>
      </c>
      <c r="D28" s="303" t="str">
        <f>B6</f>
        <v>NKVVProtos JO10-1</v>
      </c>
    </row>
    <row r="29" spans="2:4" x14ac:dyDescent="0.2">
      <c r="B29" s="10"/>
      <c r="C29" s="302" t="str">
        <f>B4</f>
        <v>VIOS(O) JO10-1</v>
      </c>
      <c r="D29" s="303" t="str">
        <f>B2</f>
        <v>Raptim JO10-4</v>
      </c>
    </row>
    <row r="30" spans="2:4" x14ac:dyDescent="0.2">
      <c r="C30" s="302" t="str">
        <f>B5</f>
        <v>Dalen/DSC JO10-3</v>
      </c>
      <c r="D30" s="303" t="str">
        <f>B3</f>
        <v>Germ./CSVC JO10-2</v>
      </c>
    </row>
    <row r="31" spans="2:4" x14ac:dyDescent="0.2">
      <c r="C31" s="304" t="str">
        <f>B2</f>
        <v>Raptim JO10-4</v>
      </c>
      <c r="D31" s="305" t="str">
        <f>B5</f>
        <v>Dalen/DSC JO10-3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H22" sqref="H22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3.5703125" bestFit="1" customWidth="1"/>
    <col min="6" max="6" width="5.140625" bestFit="1" customWidth="1"/>
    <col min="7" max="7" width="11.7109375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3" t="s">
        <v>112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3" t="s">
        <v>115</v>
      </c>
      <c r="C3" s="1"/>
      <c r="F3" s="1"/>
      <c r="G3" s="1"/>
      <c r="H3" s="1"/>
    </row>
    <row r="4" spans="1:11" x14ac:dyDescent="0.2">
      <c r="A4">
        <v>3</v>
      </c>
      <c r="B4" s="23" t="s">
        <v>116</v>
      </c>
      <c r="C4" s="1"/>
      <c r="F4" s="1"/>
      <c r="G4" s="1"/>
      <c r="H4" s="1"/>
    </row>
    <row r="5" spans="1:11" x14ac:dyDescent="0.2">
      <c r="A5">
        <v>4</v>
      </c>
      <c r="B5" s="23" t="s">
        <v>117</v>
      </c>
      <c r="C5" s="1"/>
      <c r="F5" s="1"/>
      <c r="G5" s="1"/>
      <c r="H5" s="1"/>
    </row>
    <row r="6" spans="1:11" x14ac:dyDescent="0.2">
      <c r="A6">
        <v>5</v>
      </c>
      <c r="B6" s="23" t="s">
        <v>118</v>
      </c>
      <c r="C6" s="1"/>
      <c r="F6" s="1"/>
      <c r="G6" s="1"/>
      <c r="H6" s="1"/>
    </row>
    <row r="7" spans="1:11" x14ac:dyDescent="0.2">
      <c r="A7">
        <v>6</v>
      </c>
      <c r="B7" s="23" t="s">
        <v>119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23" t="s">
        <v>1</v>
      </c>
      <c r="G9" s="23" t="s">
        <v>1</v>
      </c>
    </row>
    <row r="10" spans="1:11" x14ac:dyDescent="0.2">
      <c r="A10" t="s">
        <v>6</v>
      </c>
      <c r="B10" s="12" t="s">
        <v>187</v>
      </c>
      <c r="C10" s="163" t="str">
        <f t="shared" ref="C10:C15" si="0">B2</f>
        <v>Raptim JO9-1</v>
      </c>
      <c r="D10" s="164" t="str">
        <f>B3</f>
        <v>Germ./CSVC JO9-1</v>
      </c>
      <c r="E10" s="3"/>
      <c r="F10" s="3"/>
      <c r="G10" s="12" t="s">
        <v>163</v>
      </c>
      <c r="H10" s="163" t="str">
        <f>B2</f>
        <v>Raptim JO9-1</v>
      </c>
      <c r="I10" s="164" t="str">
        <f>B6</f>
        <v>SVV '04 JO9-1</v>
      </c>
    </row>
    <row r="11" spans="1:11" x14ac:dyDescent="0.2">
      <c r="A11">
        <v>30</v>
      </c>
      <c r="B11" s="19"/>
      <c r="C11" s="165" t="str">
        <f t="shared" si="0"/>
        <v>Germ./CSVC JO9-1</v>
      </c>
      <c r="D11" s="166" t="str">
        <f>B4</f>
        <v>Dalen/DSC JO9-1</v>
      </c>
      <c r="E11" s="3"/>
      <c r="F11" s="3"/>
      <c r="G11" s="20"/>
      <c r="H11" s="165" t="str">
        <f>B7</f>
        <v>VIOS(O) JO9-1</v>
      </c>
      <c r="I11" s="166" t="str">
        <f>B2</f>
        <v>Raptim JO9-1</v>
      </c>
      <c r="J11" t="str">
        <f>B3</f>
        <v>Germ./CSVC JO9-1</v>
      </c>
      <c r="K11" t="s">
        <v>2</v>
      </c>
    </row>
    <row r="12" spans="1:11" ht="13.5" thickBot="1" x14ac:dyDescent="0.25">
      <c r="C12" s="167" t="str">
        <f t="shared" si="0"/>
        <v>Dalen/DSC JO9-1</v>
      </c>
      <c r="D12" s="168" t="str">
        <f>B2</f>
        <v>Raptim JO9-1</v>
      </c>
      <c r="E12" s="3"/>
      <c r="F12" s="3"/>
      <c r="G12" s="3"/>
      <c r="H12" s="165" t="str">
        <f>B6</f>
        <v>SVV '04 JO9-1</v>
      </c>
      <c r="I12" s="166" t="str">
        <f>B4</f>
        <v>Dalen/DSC JO9-1</v>
      </c>
      <c r="J12" t="str">
        <f>B5</f>
        <v>Twedo JO9-2</v>
      </c>
      <c r="K12" t="s">
        <v>2</v>
      </c>
    </row>
    <row r="13" spans="1:11" x14ac:dyDescent="0.2">
      <c r="C13" s="165" t="str">
        <f t="shared" si="0"/>
        <v>Twedo JO9-2</v>
      </c>
      <c r="D13" s="166" t="str">
        <f>B6</f>
        <v>SVV '04 JO9-1</v>
      </c>
      <c r="E13" s="3"/>
      <c r="F13" s="3"/>
      <c r="G13" s="3"/>
      <c r="H13" s="169" t="str">
        <f>B7</f>
        <v>VIOS(O) JO9-1</v>
      </c>
      <c r="I13" s="170" t="str">
        <f>B4</f>
        <v>Dalen/DSC JO9-1</v>
      </c>
    </row>
    <row r="14" spans="1:11" x14ac:dyDescent="0.2">
      <c r="C14" s="165" t="str">
        <f t="shared" si="0"/>
        <v>SVV '04 JO9-1</v>
      </c>
      <c r="D14" s="166" t="str">
        <f>B7</f>
        <v>VIOS(O) JO9-1</v>
      </c>
      <c r="E14" s="3"/>
      <c r="F14" s="3"/>
      <c r="G14" s="3"/>
      <c r="H14" s="3"/>
      <c r="I14" s="3"/>
    </row>
    <row r="15" spans="1:11" x14ac:dyDescent="0.2">
      <c r="C15" s="169" t="str">
        <f t="shared" si="0"/>
        <v>VIOS(O) JO9-1</v>
      </c>
      <c r="D15" s="170" t="str">
        <f>B5</f>
        <v>Twedo JO9-2</v>
      </c>
      <c r="E15" s="3"/>
      <c r="F15" s="3"/>
      <c r="G15" s="3" t="s">
        <v>178</v>
      </c>
      <c r="H15" s="163" t="str">
        <f>B2</f>
        <v>Raptim JO9-1</v>
      </c>
      <c r="I15" s="164" t="str">
        <f>B7</f>
        <v>VIOS(O) JO9-1</v>
      </c>
    </row>
    <row r="16" spans="1:11" x14ac:dyDescent="0.2">
      <c r="C16" s="3"/>
      <c r="D16" s="3"/>
      <c r="E16" s="3"/>
      <c r="F16" s="3"/>
      <c r="G16" s="12"/>
      <c r="H16" s="165" t="str">
        <f>B7</f>
        <v>VIOS(O) JO9-1</v>
      </c>
      <c r="I16" s="166" t="str">
        <f>B6</f>
        <v>SVV '04 JO9-1</v>
      </c>
    </row>
    <row r="17" spans="2:11" x14ac:dyDescent="0.2">
      <c r="B17" s="10" t="s">
        <v>171</v>
      </c>
      <c r="C17" s="163" t="str">
        <f>B4</f>
        <v>Dalen/DSC JO9-1</v>
      </c>
      <c r="D17" s="164" t="str">
        <f>B7</f>
        <v>VIOS(O) JO9-1</v>
      </c>
      <c r="E17" s="3"/>
      <c r="F17" s="3"/>
      <c r="G17" s="12"/>
      <c r="H17" s="165" t="str">
        <f>B5</f>
        <v>Twedo JO9-2</v>
      </c>
      <c r="I17" s="166" t="str">
        <f>B2</f>
        <v>Raptim JO9-1</v>
      </c>
      <c r="J17" t="str">
        <f>B4</f>
        <v>Dalen/DSC JO9-1</v>
      </c>
      <c r="K17" t="s">
        <v>2</v>
      </c>
    </row>
    <row r="18" spans="2:11" x14ac:dyDescent="0.2">
      <c r="B18" s="10"/>
      <c r="C18" s="165" t="str">
        <f>B5</f>
        <v>Twedo JO9-2</v>
      </c>
      <c r="D18" s="166" t="str">
        <f>B4</f>
        <v>Dalen/DSC JO9-1</v>
      </c>
      <c r="E18" s="3"/>
      <c r="F18" s="3"/>
      <c r="G18" s="3"/>
      <c r="H18" s="165" t="str">
        <f>B3</f>
        <v>Germ./CSVC JO9-1</v>
      </c>
      <c r="I18" s="166" t="str">
        <f>B6</f>
        <v>SVV '04 JO9-1</v>
      </c>
    </row>
    <row r="19" spans="2:11" x14ac:dyDescent="0.2">
      <c r="C19" s="165" t="str">
        <f>B3</f>
        <v>Germ./CSVC JO9-1</v>
      </c>
      <c r="D19" s="166" t="str">
        <f>B7</f>
        <v>VIOS(O) JO9-1</v>
      </c>
      <c r="E19" s="3" t="str">
        <f>B6</f>
        <v>SVV '04 JO9-1</v>
      </c>
      <c r="F19" s="3" t="s">
        <v>2</v>
      </c>
      <c r="G19" s="3"/>
      <c r="H19" s="169" t="str">
        <f>B5</f>
        <v>Twedo JO9-2</v>
      </c>
      <c r="I19" s="170" t="str">
        <f>B3</f>
        <v>Germ./CSVC JO9-1</v>
      </c>
    </row>
    <row r="20" spans="2:11" x14ac:dyDescent="0.2">
      <c r="C20" s="165" t="str">
        <f>B2</f>
        <v>Raptim JO9-1</v>
      </c>
      <c r="D20" s="166" t="str">
        <f>B5</f>
        <v>Twedo JO9-2</v>
      </c>
      <c r="E20" s="3"/>
      <c r="F20" s="3"/>
      <c r="G20" s="3"/>
      <c r="H20" s="3"/>
      <c r="I20" s="3"/>
    </row>
    <row r="21" spans="2:11" x14ac:dyDescent="0.2">
      <c r="C21" s="169" t="str">
        <f>B3</f>
        <v>Germ./CSVC JO9-1</v>
      </c>
      <c r="D21" s="170" t="str">
        <f>B2</f>
        <v>Raptim JO9-1</v>
      </c>
      <c r="E21" s="3"/>
      <c r="F21" s="3"/>
      <c r="G21" s="3" t="s">
        <v>196</v>
      </c>
      <c r="H21" s="163" t="str">
        <f>B2</f>
        <v>Raptim JO9-1</v>
      </c>
      <c r="I21" s="164" t="str">
        <f>B4</f>
        <v>Dalen/DSC JO9-1</v>
      </c>
    </row>
    <row r="22" spans="2:11" x14ac:dyDescent="0.2">
      <c r="C22" s="3"/>
      <c r="D22" s="3"/>
      <c r="E22" s="3"/>
      <c r="F22" s="3"/>
      <c r="G22" s="12"/>
      <c r="H22" s="165" t="str">
        <f>B6</f>
        <v>SVV '04 JO9-1</v>
      </c>
      <c r="I22" s="166" t="str">
        <f>B2</f>
        <v>Raptim JO9-1</v>
      </c>
    </row>
    <row r="23" spans="2:11" ht="13.5" thickBot="1" x14ac:dyDescent="0.25">
      <c r="B23" t="s">
        <v>182</v>
      </c>
      <c r="C23" s="163" t="str">
        <f>B4</f>
        <v>Dalen/DSC JO9-1</v>
      </c>
      <c r="D23" s="164" t="str">
        <f>B5</f>
        <v>Twedo JO9-2</v>
      </c>
      <c r="E23" s="3"/>
      <c r="F23" s="3"/>
      <c r="G23" s="3"/>
      <c r="H23" s="167" t="str">
        <f>B4</f>
        <v>Dalen/DSC JO9-1</v>
      </c>
      <c r="I23" s="168" t="str">
        <f>B6</f>
        <v>SVV '04 JO9-1</v>
      </c>
    </row>
    <row r="24" spans="2:11" x14ac:dyDescent="0.2">
      <c r="B24" s="10"/>
      <c r="C24" s="165" t="str">
        <f>B6</f>
        <v>SVV '04 JO9-1</v>
      </c>
      <c r="D24" s="166" t="str">
        <f>B5</f>
        <v>Twedo JO9-2</v>
      </c>
      <c r="E24" s="3" t="str">
        <f>B2</f>
        <v>Raptim JO9-1</v>
      </c>
      <c r="F24" s="3" t="s">
        <v>2</v>
      </c>
      <c r="G24" s="3"/>
      <c r="H24" s="165" t="str">
        <f>B5</f>
        <v>Twedo JO9-2</v>
      </c>
      <c r="I24" s="166" t="str">
        <f>B7</f>
        <v>VIOS(O) JO9-1</v>
      </c>
    </row>
    <row r="25" spans="2:11" x14ac:dyDescent="0.2">
      <c r="B25" s="10"/>
      <c r="C25" s="165" t="str">
        <f>B4</f>
        <v>Dalen/DSC JO9-1</v>
      </c>
      <c r="D25" s="166" t="str">
        <f>B3</f>
        <v>Germ./CSVC JO9-1</v>
      </c>
      <c r="E25" s="3" t="str">
        <f>B7</f>
        <v>VIOS(O) JO9-1</v>
      </c>
      <c r="F25" s="3" t="s">
        <v>2</v>
      </c>
      <c r="G25" s="3"/>
      <c r="H25" s="165" t="str">
        <f>B7</f>
        <v>VIOS(O) JO9-1</v>
      </c>
      <c r="I25" s="166" t="str">
        <f>B3</f>
        <v>Germ./CSVC JO9-1</v>
      </c>
    </row>
    <row r="26" spans="2:11" x14ac:dyDescent="0.2">
      <c r="C26" s="169" t="str">
        <f>B6</f>
        <v>SVV '04 JO9-1</v>
      </c>
      <c r="D26" s="170" t="str">
        <f>B3</f>
        <v>Germ./CSVC JO9-1</v>
      </c>
      <c r="E26" s="3"/>
      <c r="F26" s="3"/>
      <c r="G26" s="3"/>
      <c r="H26" s="169" t="str">
        <f>B3</f>
        <v>Germ./CSVC JO9-1</v>
      </c>
      <c r="I26" s="170" t="str">
        <f>B5</f>
        <v>Twedo JO9-2</v>
      </c>
    </row>
    <row r="27" spans="2:11" x14ac:dyDescent="0.2">
      <c r="B27" s="2"/>
      <c r="C27" s="7"/>
      <c r="D27" s="7"/>
      <c r="E27" s="2"/>
      <c r="F27" s="2"/>
    </row>
    <row r="28" spans="2:11" x14ac:dyDescent="0.2">
      <c r="B28" s="11"/>
      <c r="C28" s="7"/>
      <c r="D28" s="7"/>
    </row>
    <row r="29" spans="2:11" x14ac:dyDescent="0.2">
      <c r="B29" s="10"/>
      <c r="C29" s="7"/>
      <c r="D29" s="7"/>
    </row>
    <row r="30" spans="2:11" x14ac:dyDescent="0.2">
      <c r="B30" s="10"/>
      <c r="C30" s="7"/>
      <c r="D30" s="7"/>
    </row>
    <row r="31" spans="2:11" x14ac:dyDescent="0.2">
      <c r="C31" s="7"/>
      <c r="D31" s="7"/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scale="97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zoomScaleNormal="100" workbookViewId="0">
      <selection activeCell="J25" sqref="J25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12.28515625" bestFit="1" customWidth="1"/>
    <col min="6" max="6" width="5.140625" bestFit="1" customWidth="1"/>
    <col min="7" max="7" width="11" bestFit="1" customWidth="1"/>
    <col min="8" max="10" width="17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7" t="s">
        <v>113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7" t="s">
        <v>123</v>
      </c>
      <c r="C3" s="1"/>
      <c r="F3" s="1"/>
      <c r="G3" s="1"/>
      <c r="H3" s="1"/>
    </row>
    <row r="4" spans="1:11" x14ac:dyDescent="0.2">
      <c r="A4">
        <v>3</v>
      </c>
      <c r="B4" s="67" t="s">
        <v>121</v>
      </c>
      <c r="C4" s="1"/>
      <c r="F4" s="1"/>
      <c r="G4" s="1"/>
      <c r="H4" s="1"/>
    </row>
    <row r="5" spans="1:11" x14ac:dyDescent="0.2">
      <c r="A5">
        <v>4</v>
      </c>
      <c r="B5" s="67" t="s">
        <v>122</v>
      </c>
      <c r="C5" s="1"/>
      <c r="F5" s="1"/>
      <c r="G5" s="1"/>
      <c r="H5" s="1"/>
    </row>
    <row r="6" spans="1:11" x14ac:dyDescent="0.2">
      <c r="A6">
        <v>5</v>
      </c>
      <c r="B6" s="67" t="s">
        <v>120</v>
      </c>
      <c r="C6" s="1"/>
      <c r="F6" s="1"/>
      <c r="G6" s="1"/>
      <c r="H6" s="1"/>
    </row>
    <row r="7" spans="1:11" x14ac:dyDescent="0.2">
      <c r="A7">
        <v>6</v>
      </c>
      <c r="B7" s="67" t="s">
        <v>124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7" t="s">
        <v>1</v>
      </c>
      <c r="G9" s="67" t="s">
        <v>1</v>
      </c>
    </row>
    <row r="10" spans="1:11" x14ac:dyDescent="0.2">
      <c r="A10" t="s">
        <v>6</v>
      </c>
      <c r="B10" s="12" t="s">
        <v>173</v>
      </c>
      <c r="C10" s="141" t="str">
        <f t="shared" ref="C10:C15" si="0">B2</f>
        <v>Raptim JO9-2</v>
      </c>
      <c r="D10" s="142" t="str">
        <f>B3</f>
        <v>Sweel JO9-1</v>
      </c>
      <c r="E10" s="3"/>
      <c r="F10" s="3"/>
      <c r="G10" s="12" t="s">
        <v>181</v>
      </c>
      <c r="H10" s="141" t="str">
        <f>B2</f>
        <v>Raptim JO9-2</v>
      </c>
      <c r="I10" s="142" t="str">
        <f>B6</f>
        <v>Germ./CSVC JO9-2</v>
      </c>
    </row>
    <row r="11" spans="1:11" x14ac:dyDescent="0.2">
      <c r="A11">
        <v>30</v>
      </c>
      <c r="B11" s="19"/>
      <c r="C11" s="143" t="str">
        <f t="shared" si="0"/>
        <v>Sweel JO9-1</v>
      </c>
      <c r="D11" s="144" t="str">
        <f>B4</f>
        <v>Dalen/DSC JO9-2</v>
      </c>
      <c r="E11" s="3"/>
      <c r="F11" s="3"/>
      <c r="G11" s="20"/>
      <c r="H11" s="143" t="str">
        <f>B7</f>
        <v>Erica JO9-1</v>
      </c>
      <c r="I11" s="144" t="str">
        <f>B2</f>
        <v>Raptim JO9-2</v>
      </c>
      <c r="J11" t="str">
        <f>B3</f>
        <v>Sweel JO9-1</v>
      </c>
      <c r="K11" t="s">
        <v>2</v>
      </c>
    </row>
    <row r="12" spans="1:11" ht="13.5" thickBot="1" x14ac:dyDescent="0.25">
      <c r="C12" s="145" t="str">
        <f t="shared" si="0"/>
        <v>Dalen/DSC JO9-2</v>
      </c>
      <c r="D12" s="146" t="str">
        <f>B2</f>
        <v>Raptim JO9-2</v>
      </c>
      <c r="E12" s="3"/>
      <c r="F12" s="3"/>
      <c r="G12" s="3"/>
      <c r="H12" s="143" t="str">
        <f>B6</f>
        <v>Germ./CSVC JO9-2</v>
      </c>
      <c r="I12" s="144" t="str">
        <f>B4</f>
        <v>Dalen/DSC JO9-2</v>
      </c>
      <c r="J12" t="str">
        <f>B5</f>
        <v>NKVVProtos JO9-1</v>
      </c>
      <c r="K12" t="s">
        <v>2</v>
      </c>
    </row>
    <row r="13" spans="1:11" x14ac:dyDescent="0.2">
      <c r="C13" s="143" t="str">
        <f t="shared" si="0"/>
        <v>NKVVProtos JO9-1</v>
      </c>
      <c r="D13" s="144" t="str">
        <f>B6</f>
        <v>Germ./CSVC JO9-2</v>
      </c>
      <c r="E13" s="3"/>
      <c r="F13" s="3"/>
      <c r="G13" s="3"/>
      <c r="H13" s="147" t="str">
        <f>B7</f>
        <v>Erica JO9-1</v>
      </c>
      <c r="I13" s="148" t="str">
        <f>B4</f>
        <v>Dalen/DSC JO9-2</v>
      </c>
    </row>
    <row r="14" spans="1:11" x14ac:dyDescent="0.2">
      <c r="C14" s="143" t="str">
        <f t="shared" si="0"/>
        <v>Germ./CSVC JO9-2</v>
      </c>
      <c r="D14" s="144" t="str">
        <f>B7</f>
        <v>Erica JO9-1</v>
      </c>
      <c r="E14" s="3"/>
      <c r="F14" s="3"/>
      <c r="G14" s="3"/>
      <c r="H14" s="3"/>
      <c r="I14" s="3"/>
    </row>
    <row r="15" spans="1:11" x14ac:dyDescent="0.2">
      <c r="C15" s="147" t="str">
        <f t="shared" si="0"/>
        <v>Erica JO9-1</v>
      </c>
      <c r="D15" s="148" t="str">
        <f>B5</f>
        <v>NKVVProtos JO9-1</v>
      </c>
      <c r="E15" s="3"/>
      <c r="F15" s="3"/>
      <c r="G15" s="538" t="s">
        <v>190</v>
      </c>
      <c r="H15" s="141" t="str">
        <f>B2</f>
        <v>Raptim JO9-2</v>
      </c>
      <c r="I15" s="142" t="str">
        <f>B7</f>
        <v>Erica JO9-1</v>
      </c>
    </row>
    <row r="16" spans="1:11" x14ac:dyDescent="0.2">
      <c r="C16" s="3"/>
      <c r="D16" s="3"/>
      <c r="E16" s="3"/>
      <c r="F16" s="3"/>
      <c r="G16" s="12"/>
      <c r="H16" s="143" t="str">
        <f>B7</f>
        <v>Erica JO9-1</v>
      </c>
      <c r="I16" s="144" t="str">
        <f>B6</f>
        <v>Germ./CSVC JO9-2</v>
      </c>
    </row>
    <row r="17" spans="1:11" x14ac:dyDescent="0.2">
      <c r="B17" s="10" t="s">
        <v>171</v>
      </c>
      <c r="C17" s="141" t="str">
        <f>B4</f>
        <v>Dalen/DSC JO9-2</v>
      </c>
      <c r="D17" s="142" t="str">
        <f>B7</f>
        <v>Erica JO9-1</v>
      </c>
      <c r="E17" s="3"/>
      <c r="F17" s="3"/>
      <c r="G17" s="12"/>
      <c r="H17" s="143" t="str">
        <f>B5</f>
        <v>NKVVProtos JO9-1</v>
      </c>
      <c r="I17" s="144" t="str">
        <f>B2</f>
        <v>Raptim JO9-2</v>
      </c>
      <c r="J17" t="str">
        <f>B4</f>
        <v>Dalen/DSC JO9-2</v>
      </c>
      <c r="K17" t="s">
        <v>2</v>
      </c>
    </row>
    <row r="18" spans="1:11" x14ac:dyDescent="0.2">
      <c r="B18" s="10"/>
      <c r="C18" s="143" t="str">
        <f>B5</f>
        <v>NKVVProtos JO9-1</v>
      </c>
      <c r="D18" s="144" t="str">
        <f>B4</f>
        <v>Dalen/DSC JO9-2</v>
      </c>
      <c r="E18" s="3"/>
      <c r="F18" s="3"/>
      <c r="G18" s="3"/>
      <c r="H18" s="143" t="str">
        <f>B3</f>
        <v>Sweel JO9-1</v>
      </c>
      <c r="I18" s="144" t="str">
        <f>B6</f>
        <v>Germ./CSVC JO9-2</v>
      </c>
    </row>
    <row r="19" spans="1:11" x14ac:dyDescent="0.2">
      <c r="C19" s="143" t="str">
        <f>B3</f>
        <v>Sweel JO9-1</v>
      </c>
      <c r="D19" s="144" t="str">
        <f>B7</f>
        <v>Erica JO9-1</v>
      </c>
      <c r="E19" s="3" t="str">
        <f>B6</f>
        <v>Germ./CSVC JO9-2</v>
      </c>
      <c r="F19" s="3" t="s">
        <v>2</v>
      </c>
      <c r="G19" s="3"/>
      <c r="H19" s="147" t="str">
        <f>B5</f>
        <v>NKVVProtos JO9-1</v>
      </c>
      <c r="I19" s="148" t="str">
        <f>B3</f>
        <v>Sweel JO9-1</v>
      </c>
    </row>
    <row r="20" spans="1:11" x14ac:dyDescent="0.2">
      <c r="C20" s="143" t="str">
        <f>B2</f>
        <v>Raptim JO9-2</v>
      </c>
      <c r="D20" s="144" t="str">
        <f>B5</f>
        <v>NKVVProtos JO9-1</v>
      </c>
      <c r="E20" s="3"/>
      <c r="F20" s="3"/>
      <c r="G20" s="3"/>
      <c r="H20" s="3"/>
      <c r="I20" s="3"/>
    </row>
    <row r="21" spans="1:11" x14ac:dyDescent="0.2">
      <c r="C21" s="147" t="str">
        <f>B3</f>
        <v>Sweel JO9-1</v>
      </c>
      <c r="D21" s="148" t="str">
        <f>B2</f>
        <v>Raptim JO9-2</v>
      </c>
      <c r="E21" s="3"/>
      <c r="F21" s="3"/>
      <c r="G21" s="3" t="s">
        <v>196</v>
      </c>
      <c r="H21" s="141" t="str">
        <f>B2</f>
        <v>Raptim JO9-2</v>
      </c>
      <c r="I21" s="142" t="str">
        <f>B4</f>
        <v>Dalen/DSC JO9-2</v>
      </c>
    </row>
    <row r="22" spans="1:11" x14ac:dyDescent="0.2">
      <c r="C22" s="3"/>
      <c r="D22" s="3"/>
      <c r="E22" s="3"/>
      <c r="F22" s="3"/>
      <c r="G22" s="12"/>
      <c r="H22" s="143" t="str">
        <f>B6</f>
        <v>Germ./CSVC JO9-2</v>
      </c>
      <c r="I22" s="144" t="str">
        <f>B2</f>
        <v>Raptim JO9-2</v>
      </c>
    </row>
    <row r="23" spans="1:11" ht="13.5" thickBot="1" x14ac:dyDescent="0.25">
      <c r="B23" s="10" t="s">
        <v>163</v>
      </c>
      <c r="C23" s="141" t="str">
        <f>B4</f>
        <v>Dalen/DSC JO9-2</v>
      </c>
      <c r="D23" s="142" t="str">
        <f>B5</f>
        <v>NKVVProtos JO9-1</v>
      </c>
      <c r="E23" s="3"/>
      <c r="F23" s="3"/>
      <c r="G23" s="3"/>
      <c r="H23" s="145" t="str">
        <f>B4</f>
        <v>Dalen/DSC JO9-2</v>
      </c>
      <c r="I23" s="146" t="str">
        <f>B6</f>
        <v>Germ./CSVC JO9-2</v>
      </c>
    </row>
    <row r="24" spans="1:11" x14ac:dyDescent="0.2">
      <c r="B24" s="10"/>
      <c r="C24" s="143" t="str">
        <f>B6</f>
        <v>Germ./CSVC JO9-2</v>
      </c>
      <c r="D24" s="144" t="str">
        <f>B5</f>
        <v>NKVVProtos JO9-1</v>
      </c>
      <c r="E24" s="3" t="str">
        <f>B2</f>
        <v>Raptim JO9-2</v>
      </c>
      <c r="F24" s="3" t="s">
        <v>2</v>
      </c>
      <c r="G24" s="3"/>
      <c r="H24" s="143" t="str">
        <f>B5</f>
        <v>NKVVProtos JO9-1</v>
      </c>
      <c r="I24" s="144" t="str">
        <f>B7</f>
        <v>Erica JO9-1</v>
      </c>
    </row>
    <row r="25" spans="1:11" x14ac:dyDescent="0.2">
      <c r="B25" s="10"/>
      <c r="C25" s="143" t="str">
        <f>B4</f>
        <v>Dalen/DSC JO9-2</v>
      </c>
      <c r="D25" s="144" t="str">
        <f>B3</f>
        <v>Sweel JO9-1</v>
      </c>
      <c r="E25" s="3" t="str">
        <f>B7</f>
        <v>Erica JO9-1</v>
      </c>
      <c r="F25" s="3" t="s">
        <v>2</v>
      </c>
      <c r="G25" s="3"/>
      <c r="H25" s="143" t="str">
        <f>B7</f>
        <v>Erica JO9-1</v>
      </c>
      <c r="I25" s="144" t="str">
        <f>B3</f>
        <v>Sweel JO9-1</v>
      </c>
    </row>
    <row r="26" spans="1:11" x14ac:dyDescent="0.2">
      <c r="C26" s="147" t="str">
        <f>B6</f>
        <v>Germ./CSVC JO9-2</v>
      </c>
      <c r="D26" s="148" t="str">
        <f>B3</f>
        <v>Sweel JO9-1</v>
      </c>
      <c r="E26" s="3"/>
      <c r="F26" s="3"/>
      <c r="G26" s="3"/>
      <c r="H26" s="147" t="str">
        <f>B3</f>
        <v>Sweel JO9-1</v>
      </c>
      <c r="I26" s="148" t="str">
        <f>B5</f>
        <v>NKVVProtos JO9-1</v>
      </c>
    </row>
    <row r="27" spans="1:11" x14ac:dyDescent="0.2">
      <c r="A27" s="7"/>
      <c r="B27" s="7"/>
      <c r="C27" s="7"/>
      <c r="D27" s="7"/>
      <c r="E27" s="2"/>
      <c r="F27" s="2"/>
      <c r="G27" s="2"/>
      <c r="H27" s="2"/>
      <c r="I27" s="2"/>
      <c r="J27" s="2"/>
      <c r="K27" s="2"/>
    </row>
    <row r="28" spans="1:11" x14ac:dyDescent="0.2">
      <c r="A28" s="7"/>
      <c r="B28" s="5"/>
      <c r="C28" s="7"/>
      <c r="D28" s="7"/>
      <c r="E28" s="2"/>
      <c r="F28" s="2"/>
      <c r="G28" s="2"/>
      <c r="H28" s="2"/>
      <c r="I28" s="2"/>
      <c r="J28" s="2"/>
      <c r="K28" s="2"/>
    </row>
    <row r="29" spans="1:11" x14ac:dyDescent="0.2">
      <c r="A29" s="7"/>
      <c r="B29" s="5"/>
      <c r="C29" s="7"/>
      <c r="D29" s="7"/>
      <c r="E29" s="2"/>
      <c r="F29" s="2"/>
      <c r="G29" s="2"/>
      <c r="H29" s="2"/>
      <c r="I29" s="2"/>
      <c r="J29" s="2"/>
      <c r="K29" s="2"/>
    </row>
    <row r="30" spans="1:11" x14ac:dyDescent="0.2">
      <c r="A30" s="7"/>
      <c r="B30" s="7"/>
      <c r="C30" s="7"/>
      <c r="D30" s="7"/>
      <c r="E30" s="2"/>
      <c r="F30" s="2"/>
      <c r="G30" s="2"/>
      <c r="H30" s="2"/>
      <c r="I30" s="2"/>
      <c r="J30" s="2"/>
      <c r="K30" s="2"/>
    </row>
    <row r="31" spans="1:11" x14ac:dyDescent="0.2">
      <c r="A31" s="7"/>
      <c r="B31" s="7"/>
      <c r="C31" s="7"/>
      <c r="D31" s="7"/>
    </row>
    <row r="32" spans="1:11" x14ac:dyDescent="0.2">
      <c r="C32" s="2"/>
      <c r="D32" s="2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</sheetData>
  <phoneticPr fontId="4" type="noConversion"/>
  <pageMargins left="0.75" right="0.75" top="1" bottom="1" header="0.5" footer="0.5"/>
  <pageSetup paperSize="9" scale="89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workbookViewId="0">
      <selection activeCell="I26" sqref="I26"/>
    </sheetView>
  </sheetViews>
  <sheetFormatPr defaultRowHeight="12.75" x14ac:dyDescent="0.2"/>
  <cols>
    <col min="1" max="1" width="10.42578125" bestFit="1" customWidth="1"/>
    <col min="2" max="4" width="15.7109375" bestFit="1" customWidth="1"/>
    <col min="5" max="5" width="13.85546875" customWidth="1"/>
    <col min="6" max="6" width="5.140625" bestFit="1" customWidth="1"/>
    <col min="7" max="7" width="11.7109375" bestFit="1" customWidth="1"/>
    <col min="8" max="10" width="15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60" t="s">
        <v>114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60" t="s">
        <v>125</v>
      </c>
      <c r="C3" s="1"/>
      <c r="F3" s="1"/>
      <c r="G3" s="1"/>
      <c r="H3" s="1"/>
    </row>
    <row r="4" spans="1:11" x14ac:dyDescent="0.2">
      <c r="A4">
        <v>3</v>
      </c>
      <c r="B4" s="60" t="s">
        <v>126</v>
      </c>
      <c r="C4" s="1"/>
      <c r="F4" s="1"/>
      <c r="G4" s="1"/>
      <c r="H4" s="1"/>
    </row>
    <row r="5" spans="1:11" x14ac:dyDescent="0.2">
      <c r="A5">
        <v>4</v>
      </c>
      <c r="B5" s="60" t="s">
        <v>127</v>
      </c>
      <c r="C5" s="1"/>
      <c r="F5" s="1"/>
      <c r="G5" s="1"/>
      <c r="H5" s="1"/>
    </row>
    <row r="6" spans="1:11" x14ac:dyDescent="0.2">
      <c r="A6">
        <v>5</v>
      </c>
      <c r="B6" s="60" t="s">
        <v>128</v>
      </c>
      <c r="C6" s="1"/>
      <c r="F6" s="1"/>
      <c r="G6" s="1"/>
      <c r="H6" s="1"/>
    </row>
    <row r="7" spans="1:11" x14ac:dyDescent="0.2">
      <c r="A7">
        <v>6</v>
      </c>
      <c r="B7" s="60" t="s">
        <v>129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60" t="s">
        <v>1</v>
      </c>
      <c r="G9" s="60" t="s">
        <v>1</v>
      </c>
    </row>
    <row r="10" spans="1:11" x14ac:dyDescent="0.2">
      <c r="A10" t="s">
        <v>6</v>
      </c>
      <c r="B10" s="12" t="s">
        <v>173</v>
      </c>
      <c r="C10" s="121" t="str">
        <f t="shared" ref="C10:C15" si="0">B2</f>
        <v>Raptim JO9-3</v>
      </c>
      <c r="D10" s="122" t="str">
        <f>B3</f>
        <v>Dalen/DSC JO9-3</v>
      </c>
      <c r="E10" s="3"/>
      <c r="F10" s="3"/>
      <c r="G10" s="12" t="s">
        <v>189</v>
      </c>
      <c r="H10" s="121" t="str">
        <f>B2</f>
        <v>Raptim JO9-3</v>
      </c>
      <c r="I10" s="122" t="str">
        <f>B6</f>
        <v>KSC JO9-1</v>
      </c>
    </row>
    <row r="11" spans="1:11" x14ac:dyDescent="0.2">
      <c r="A11">
        <v>30</v>
      </c>
      <c r="B11" s="19"/>
      <c r="C11" s="123" t="str">
        <f t="shared" si="0"/>
        <v>Dalen/DSC JO9-3</v>
      </c>
      <c r="D11" s="124" t="str">
        <f>B4</f>
        <v>Erica JO9-2</v>
      </c>
      <c r="E11" s="3"/>
      <c r="F11" s="3"/>
      <c r="G11" s="20"/>
      <c r="H11" s="123" t="str">
        <f>B7</f>
        <v>Sleen JO9-1</v>
      </c>
      <c r="I11" s="124" t="str">
        <f>B2</f>
        <v>Raptim JO9-3</v>
      </c>
      <c r="J11" t="str">
        <f>B3</f>
        <v>Dalen/DSC JO9-3</v>
      </c>
      <c r="K11" t="s">
        <v>2</v>
      </c>
    </row>
    <row r="12" spans="1:11" ht="13.5" thickBot="1" x14ac:dyDescent="0.25">
      <c r="C12" s="125" t="str">
        <f t="shared" si="0"/>
        <v>Erica JO9-2</v>
      </c>
      <c r="D12" s="126" t="str">
        <f>B2</f>
        <v>Raptim JO9-3</v>
      </c>
      <c r="E12" s="3"/>
      <c r="F12" s="3"/>
      <c r="G12" s="3"/>
      <c r="H12" s="123" t="str">
        <f>B6</f>
        <v>KSC JO9-1</v>
      </c>
      <c r="I12" s="124" t="str">
        <f>B4</f>
        <v>Erica JO9-2</v>
      </c>
      <c r="J12" t="str">
        <f>B5</f>
        <v>SVV '04 JO9-2</v>
      </c>
      <c r="K12" t="s">
        <v>2</v>
      </c>
    </row>
    <row r="13" spans="1:11" x14ac:dyDescent="0.2">
      <c r="B13" t="s">
        <v>174</v>
      </c>
      <c r="C13" s="123" t="str">
        <f t="shared" si="0"/>
        <v>SVV '04 JO9-2</v>
      </c>
      <c r="D13" s="124" t="str">
        <f>B6</f>
        <v>KSC JO9-1</v>
      </c>
      <c r="E13" s="3"/>
      <c r="F13" s="3"/>
      <c r="G13" s="3"/>
      <c r="H13" s="127" t="str">
        <f>B7</f>
        <v>Sleen JO9-1</v>
      </c>
      <c r="I13" s="128" t="str">
        <f>B4</f>
        <v>Erica JO9-2</v>
      </c>
    </row>
    <row r="14" spans="1:11" x14ac:dyDescent="0.2">
      <c r="C14" s="123" t="str">
        <f t="shared" si="0"/>
        <v>KSC JO9-1</v>
      </c>
      <c r="D14" s="124" t="str">
        <f>B7</f>
        <v>Sleen JO9-1</v>
      </c>
      <c r="E14" s="3"/>
      <c r="F14" s="3"/>
      <c r="G14" s="3"/>
      <c r="H14" s="3"/>
      <c r="I14" s="3"/>
    </row>
    <row r="15" spans="1:11" x14ac:dyDescent="0.2">
      <c r="C15" s="127" t="str">
        <f t="shared" si="0"/>
        <v>Sleen JO9-1</v>
      </c>
      <c r="D15" s="128" t="str">
        <f>B5</f>
        <v>SVV '04 JO9-2</v>
      </c>
      <c r="E15" s="3"/>
      <c r="F15" s="3"/>
      <c r="G15" s="3" t="s">
        <v>184</v>
      </c>
      <c r="H15" s="121" t="str">
        <f>B2</f>
        <v>Raptim JO9-3</v>
      </c>
      <c r="I15" s="122" t="str">
        <f>B7</f>
        <v>Sleen JO9-1</v>
      </c>
    </row>
    <row r="16" spans="1:11" x14ac:dyDescent="0.2">
      <c r="C16" s="3"/>
      <c r="D16" s="3"/>
      <c r="E16" s="3"/>
      <c r="F16" s="3"/>
      <c r="G16" s="12"/>
      <c r="H16" s="123" t="str">
        <f>B7</f>
        <v>Sleen JO9-1</v>
      </c>
      <c r="I16" s="124" t="str">
        <f>B6</f>
        <v>KSC JO9-1</v>
      </c>
    </row>
    <row r="17" spans="1:11" x14ac:dyDescent="0.2">
      <c r="B17" s="10" t="s">
        <v>169</v>
      </c>
      <c r="C17" s="121" t="str">
        <f>B4</f>
        <v>Erica JO9-2</v>
      </c>
      <c r="D17" s="122" t="str">
        <f>B7</f>
        <v>Sleen JO9-1</v>
      </c>
      <c r="E17" s="3"/>
      <c r="F17" s="3"/>
      <c r="G17" s="12"/>
      <c r="H17" s="123" t="str">
        <f>B5</f>
        <v>SVV '04 JO9-2</v>
      </c>
      <c r="I17" s="124" t="str">
        <f>B2</f>
        <v>Raptim JO9-3</v>
      </c>
      <c r="J17" t="str">
        <f>B4</f>
        <v>Erica JO9-2</v>
      </c>
      <c r="K17" t="s">
        <v>2</v>
      </c>
    </row>
    <row r="18" spans="1:11" x14ac:dyDescent="0.2">
      <c r="B18" s="10"/>
      <c r="C18" s="123" t="str">
        <f>B5</f>
        <v>SVV '04 JO9-2</v>
      </c>
      <c r="D18" s="124" t="str">
        <f>B4</f>
        <v>Erica JO9-2</v>
      </c>
      <c r="E18" s="3"/>
      <c r="F18" s="3"/>
      <c r="G18" s="3"/>
      <c r="H18" s="123" t="str">
        <f>B3</f>
        <v>Dalen/DSC JO9-3</v>
      </c>
      <c r="I18" s="124" t="str">
        <f>B6</f>
        <v>KSC JO9-1</v>
      </c>
    </row>
    <row r="19" spans="1:11" x14ac:dyDescent="0.2">
      <c r="C19" s="123" t="str">
        <f>B3</f>
        <v>Dalen/DSC JO9-3</v>
      </c>
      <c r="D19" s="124" t="str">
        <f>B7</f>
        <v>Sleen JO9-1</v>
      </c>
      <c r="E19" s="3" t="str">
        <f>B6</f>
        <v>KSC JO9-1</v>
      </c>
      <c r="F19" s="3" t="s">
        <v>2</v>
      </c>
      <c r="G19" s="3"/>
      <c r="H19" s="127" t="str">
        <f>B5</f>
        <v>SVV '04 JO9-2</v>
      </c>
      <c r="I19" s="128" t="str">
        <f>B3</f>
        <v>Dalen/DSC JO9-3</v>
      </c>
    </row>
    <row r="20" spans="1:11" x14ac:dyDescent="0.2">
      <c r="C20" s="123" t="str">
        <f>B2</f>
        <v>Raptim JO9-3</v>
      </c>
      <c r="D20" s="124" t="str">
        <f>B5</f>
        <v>SVV '04 JO9-2</v>
      </c>
      <c r="E20" s="3"/>
      <c r="F20" s="3"/>
      <c r="G20" s="3"/>
      <c r="H20" s="3"/>
      <c r="I20" s="3"/>
    </row>
    <row r="21" spans="1:11" x14ac:dyDescent="0.2">
      <c r="C21" s="127" t="str">
        <f>B3</f>
        <v>Dalen/DSC JO9-3</v>
      </c>
      <c r="D21" s="128" t="str">
        <f>B2</f>
        <v>Raptim JO9-3</v>
      </c>
      <c r="E21" s="3"/>
      <c r="F21" s="3"/>
      <c r="G21" s="3" t="s">
        <v>193</v>
      </c>
      <c r="H21" s="121" t="str">
        <f>B2</f>
        <v>Raptim JO9-3</v>
      </c>
      <c r="I21" s="122" t="str">
        <f>B4</f>
        <v>Erica JO9-2</v>
      </c>
    </row>
    <row r="22" spans="1:11" x14ac:dyDescent="0.2">
      <c r="C22" s="3"/>
      <c r="D22" s="3"/>
      <c r="E22" s="3"/>
      <c r="F22" s="3"/>
      <c r="G22" s="12"/>
      <c r="H22" s="123" t="str">
        <f>B6</f>
        <v>KSC JO9-1</v>
      </c>
      <c r="I22" s="124" t="str">
        <f>B2</f>
        <v>Raptim JO9-3</v>
      </c>
    </row>
    <row r="23" spans="1:11" ht="13.5" thickBot="1" x14ac:dyDescent="0.25">
      <c r="B23" s="10" t="s">
        <v>161</v>
      </c>
      <c r="C23" s="121" t="str">
        <f>B4</f>
        <v>Erica JO9-2</v>
      </c>
      <c r="D23" s="122" t="str">
        <f>B5</f>
        <v>SVV '04 JO9-2</v>
      </c>
      <c r="E23" s="3"/>
      <c r="F23" s="3"/>
      <c r="G23" s="3"/>
      <c r="H23" s="125" t="str">
        <f>B4</f>
        <v>Erica JO9-2</v>
      </c>
      <c r="I23" s="126" t="str">
        <f>B6</f>
        <v>KSC JO9-1</v>
      </c>
    </row>
    <row r="24" spans="1:11" x14ac:dyDescent="0.2">
      <c r="B24" s="10"/>
      <c r="C24" s="123" t="str">
        <f>B6</f>
        <v>KSC JO9-1</v>
      </c>
      <c r="D24" s="124" t="str">
        <f>B5</f>
        <v>SVV '04 JO9-2</v>
      </c>
      <c r="E24" s="3" t="str">
        <f>B2</f>
        <v>Raptim JO9-3</v>
      </c>
      <c r="F24" s="3" t="s">
        <v>2</v>
      </c>
      <c r="G24" s="3"/>
      <c r="H24" s="123" t="str">
        <f>B5</f>
        <v>SVV '04 JO9-2</v>
      </c>
      <c r="I24" s="124" t="str">
        <f>B7</f>
        <v>Sleen JO9-1</v>
      </c>
    </row>
    <row r="25" spans="1:11" x14ac:dyDescent="0.2">
      <c r="B25" s="10"/>
      <c r="C25" s="123" t="str">
        <f>B4</f>
        <v>Erica JO9-2</v>
      </c>
      <c r="D25" s="124" t="str">
        <f>B3</f>
        <v>Dalen/DSC JO9-3</v>
      </c>
      <c r="E25" s="3" t="str">
        <f>B7</f>
        <v>Sleen JO9-1</v>
      </c>
      <c r="F25" s="3" t="s">
        <v>2</v>
      </c>
      <c r="G25" s="3"/>
      <c r="H25" s="123" t="str">
        <f>B7</f>
        <v>Sleen JO9-1</v>
      </c>
      <c r="I25" s="124" t="str">
        <f>B3</f>
        <v>Dalen/DSC JO9-3</v>
      </c>
    </row>
    <row r="26" spans="1:11" x14ac:dyDescent="0.2">
      <c r="C26" s="127" t="str">
        <f>B6</f>
        <v>KSC JO9-1</v>
      </c>
      <c r="D26" s="128" t="str">
        <f>B3</f>
        <v>Dalen/DSC JO9-3</v>
      </c>
      <c r="E26" s="3"/>
      <c r="F26" s="3"/>
      <c r="G26" s="3"/>
      <c r="H26" s="127" t="str">
        <f>B3</f>
        <v>Dalen/DSC JO9-3</v>
      </c>
      <c r="I26" s="128" t="str">
        <f>B5</f>
        <v>SVV '04 JO9-2</v>
      </c>
    </row>
    <row r="27" spans="1:11" x14ac:dyDescent="0.2">
      <c r="A27" s="7"/>
      <c r="B27" s="5"/>
      <c r="C27" s="7"/>
      <c r="D27" s="7"/>
    </row>
    <row r="28" spans="1:11" x14ac:dyDescent="0.2">
      <c r="A28" s="7"/>
      <c r="B28" s="5"/>
      <c r="C28" s="7"/>
      <c r="D28" s="7"/>
    </row>
    <row r="29" spans="1:11" x14ac:dyDescent="0.2">
      <c r="A29" s="7"/>
      <c r="B29" s="5"/>
      <c r="C29" s="7"/>
      <c r="D29" s="7"/>
    </row>
    <row r="30" spans="1:11" x14ac:dyDescent="0.2">
      <c r="A30" s="7"/>
      <c r="B30" s="7"/>
      <c r="C30" s="7"/>
      <c r="D30" s="7"/>
    </row>
    <row r="31" spans="1:11" x14ac:dyDescent="0.2">
      <c r="A31" s="7"/>
      <c r="B31" s="7"/>
      <c r="C31" s="7"/>
      <c r="D31" s="7"/>
    </row>
  </sheetData>
  <phoneticPr fontId="4" type="noConversion"/>
  <pageMargins left="0.75" right="0.75" top="1" bottom="1" header="0.5" footer="0.5"/>
  <pageSetup paperSize="9" scale="9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30" sqref="B30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23.140625" bestFit="1" customWidth="1"/>
    <col min="7" max="7" width="17.7109375" bestFit="1" customWidth="1"/>
    <col min="8" max="10" width="23.1406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24" t="s">
        <v>130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24" t="s">
        <v>135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24" t="s">
        <v>136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24" t="s">
        <v>137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24" t="s">
        <v>138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x14ac:dyDescent="0.2">
      <c r="B8" s="68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165</v>
      </c>
      <c r="C9" s="264" t="str">
        <f>B2</f>
        <v>Raptim JO8-1</v>
      </c>
      <c r="D9" s="265" t="str">
        <f>B3</f>
        <v>Germ./CSVC JO8-1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266" t="str">
        <f>B3</f>
        <v>Germ./CSVC JO8-1</v>
      </c>
      <c r="D10" s="267" t="str">
        <f>B4</f>
        <v>Twedo JO8-1</v>
      </c>
      <c r="E10" s="7"/>
      <c r="F10" s="7"/>
      <c r="G10" s="5"/>
      <c r="H10" s="7"/>
      <c r="I10" s="7"/>
      <c r="J10" s="7"/>
      <c r="K10" s="7"/>
    </row>
    <row r="11" spans="1:11" x14ac:dyDescent="0.2">
      <c r="C11" s="266" t="str">
        <f>B6</f>
        <v>Dalen/DSC JO8-1</v>
      </c>
      <c r="D11" s="267" t="str">
        <f>B2</f>
        <v>Raptim JO8-1</v>
      </c>
      <c r="E11" s="7"/>
      <c r="F11" s="7"/>
      <c r="G11" s="21"/>
      <c r="H11" s="7"/>
      <c r="I11" s="7"/>
      <c r="J11" s="7"/>
      <c r="K11" s="7"/>
    </row>
    <row r="12" spans="1:11" x14ac:dyDescent="0.2">
      <c r="B12" s="2"/>
      <c r="C12" s="266" t="str">
        <f>B4</f>
        <v>Twedo JO8-1</v>
      </c>
      <c r="D12" s="267" t="str">
        <f>B5</f>
        <v>Twedo JO8-2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268" t="str">
        <f>B5</f>
        <v>Twedo JO8-2</v>
      </c>
      <c r="D13" s="269" t="str">
        <f>B6</f>
        <v>Dalen/DSC JO8-1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171</v>
      </c>
      <c r="C15" s="264" t="str">
        <f>B4</f>
        <v>Twedo JO8-1</v>
      </c>
      <c r="D15" s="265" t="str">
        <f>B6</f>
        <v>Dalen/DSC JO8-1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266" t="str">
        <f>B6</f>
        <v>Dalen/DSC JO8-1</v>
      </c>
      <c r="D16" s="267" t="str">
        <f>B3</f>
        <v>Germ./CSVC JO8-1</v>
      </c>
      <c r="E16" s="7"/>
      <c r="F16" s="7"/>
      <c r="G16" s="5"/>
      <c r="H16" s="7"/>
      <c r="I16" s="7"/>
      <c r="J16" s="7"/>
      <c r="K16" s="7"/>
    </row>
    <row r="17" spans="2:11" x14ac:dyDescent="0.2">
      <c r="C17" s="266" t="str">
        <f>B2</f>
        <v>Raptim JO8-1</v>
      </c>
      <c r="D17" s="267" t="str">
        <f>B4</f>
        <v>Twedo JO8-1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266" t="str">
        <f>B3</f>
        <v>Germ./CSVC JO8-1</v>
      </c>
      <c r="D18" s="267" t="str">
        <f>B5</f>
        <v>Twedo JO8-2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268" t="str">
        <f>B5</f>
        <v>Twedo JO8-2</v>
      </c>
      <c r="D19" s="269" t="str">
        <f>B2</f>
        <v>Raptim JO8-1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11" t="s">
        <v>177</v>
      </c>
      <c r="C21" s="264" t="str">
        <f>B3</f>
        <v>Germ./CSVC JO8-1</v>
      </c>
      <c r="D21" s="265" t="str">
        <f>B2</f>
        <v>Raptim JO8-1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266" t="str">
        <f>B4</f>
        <v>Twedo JO8-1</v>
      </c>
      <c r="D22" s="267" t="str">
        <f>B3</f>
        <v>Germ./CSVC JO8-1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266" t="str">
        <f>B2</f>
        <v>Raptim JO8-1</v>
      </c>
      <c r="D23" s="267" t="str">
        <f>B6</f>
        <v>Dalen/DSC JO8-1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266" t="str">
        <f>B5</f>
        <v>Twedo JO8-2</v>
      </c>
      <c r="D24" s="267" t="str">
        <f>B4</f>
        <v>Twedo JO8-1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268" t="str">
        <f>B6</f>
        <v>Dalen/DSC JO8-1</v>
      </c>
      <c r="D25" s="269" t="str">
        <f>B5</f>
        <v>Twedo JO8-2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198</v>
      </c>
      <c r="C27" s="264" t="str">
        <f>B6</f>
        <v>Dalen/DSC JO8-1</v>
      </c>
      <c r="D27" s="265" t="str">
        <f>B4</f>
        <v>Twedo JO8-1</v>
      </c>
      <c r="E27" s="2"/>
      <c r="F27" s="2"/>
      <c r="G27" s="2"/>
      <c r="H27" s="2"/>
      <c r="I27" s="2"/>
      <c r="J27" s="2"/>
      <c r="K27" s="2"/>
    </row>
    <row r="28" spans="2:11" x14ac:dyDescent="0.2">
      <c r="B28" s="16"/>
      <c r="C28" s="266" t="str">
        <f>B3</f>
        <v>Germ./CSVC JO8-1</v>
      </c>
      <c r="D28" s="267" t="str">
        <f>B6</f>
        <v>Dalen/DSC JO8-1</v>
      </c>
    </row>
    <row r="29" spans="2:11" x14ac:dyDescent="0.2">
      <c r="B29" s="10"/>
      <c r="C29" s="266" t="str">
        <f>B4</f>
        <v>Twedo JO8-1</v>
      </c>
      <c r="D29" s="267" t="str">
        <f>B2</f>
        <v>Raptim JO8-1</v>
      </c>
    </row>
    <row r="30" spans="2:11" x14ac:dyDescent="0.2">
      <c r="C30" s="266" t="str">
        <f>B5</f>
        <v>Twedo JO8-2</v>
      </c>
      <c r="D30" s="267" t="str">
        <f>B3</f>
        <v>Germ./CSVC JO8-1</v>
      </c>
    </row>
    <row r="31" spans="2:11" x14ac:dyDescent="0.2">
      <c r="C31" s="268" t="str">
        <f>B2</f>
        <v>Raptim JO8-1</v>
      </c>
      <c r="D31" s="269" t="str">
        <f>B5</f>
        <v>Twedo JO8-2</v>
      </c>
    </row>
    <row r="32" spans="2:11" x14ac:dyDescent="0.2">
      <c r="C32" s="7"/>
      <c r="D32" s="7"/>
    </row>
  </sheetData>
  <phoneticPr fontId="4" type="noConversion"/>
  <pageMargins left="0.25" right="0.25" top="0.75" bottom="0.75" header="0.3" footer="0.3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C24" sqref="C24"/>
    </sheetView>
  </sheetViews>
  <sheetFormatPr defaultRowHeight="12.75" x14ac:dyDescent="0.2"/>
  <cols>
    <col min="1" max="1" width="10.42578125" bestFit="1" customWidth="1"/>
    <col min="2" max="4" width="17.5703125" bestFit="1" customWidth="1"/>
    <col min="5" max="5" width="23.140625" bestFit="1" customWidth="1"/>
    <col min="6" max="6" width="5.140625" bestFit="1" customWidth="1"/>
    <col min="7" max="7" width="17.7109375" bestFit="1" customWidth="1"/>
    <col min="8" max="9" width="23.140625" bestFit="1" customWidth="1"/>
    <col min="10" max="10" width="16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65" t="s">
        <v>131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65" t="s">
        <v>132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65" t="s">
        <v>139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65" t="s">
        <v>140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65" t="s">
        <v>141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x14ac:dyDescent="0.2">
      <c r="B8" s="66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165</v>
      </c>
      <c r="C9" s="282" t="str">
        <f>B2</f>
        <v>Raptim JO8-2</v>
      </c>
      <c r="D9" s="283" t="str">
        <f>B3</f>
        <v>Raptim JO8-3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284" t="str">
        <f>B3</f>
        <v>Raptim JO8-3</v>
      </c>
      <c r="D10" s="285" t="str">
        <f>B4</f>
        <v>Germ./CSVC JO8-2</v>
      </c>
      <c r="E10" s="7"/>
      <c r="F10" s="7"/>
      <c r="G10" s="5"/>
      <c r="H10" s="7"/>
      <c r="I10" s="7"/>
      <c r="J10" s="7"/>
      <c r="K10" s="7"/>
    </row>
    <row r="11" spans="1:11" x14ac:dyDescent="0.2">
      <c r="C11" s="284" t="str">
        <f>B6</f>
        <v>SVV '04 JO8-1</v>
      </c>
      <c r="D11" s="285" t="str">
        <f>B2</f>
        <v>Raptim JO8-2</v>
      </c>
      <c r="E11" s="7"/>
      <c r="F11" s="7"/>
      <c r="G11" s="21"/>
      <c r="H11" s="7"/>
      <c r="I11" s="7"/>
      <c r="J11" s="7"/>
      <c r="K11" s="7"/>
    </row>
    <row r="12" spans="1:11" x14ac:dyDescent="0.2">
      <c r="B12" s="2"/>
      <c r="C12" s="284" t="str">
        <f>B4</f>
        <v>Germ./CSVC JO8-2</v>
      </c>
      <c r="D12" s="285" t="str">
        <f>B5</f>
        <v>Erica JO8-1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286" t="str">
        <f>B5</f>
        <v>Erica JO8-1</v>
      </c>
      <c r="D13" s="287" t="str">
        <f>B6</f>
        <v>SVV '04 JO8-1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170</v>
      </c>
      <c r="C15" s="282" t="str">
        <f>B4</f>
        <v>Germ./CSVC JO8-2</v>
      </c>
      <c r="D15" s="283" t="str">
        <f>B6</f>
        <v>SVV '04 JO8-1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284" t="str">
        <f>B6</f>
        <v>SVV '04 JO8-1</v>
      </c>
      <c r="D16" s="285" t="str">
        <f>B3</f>
        <v>Raptim JO8-3</v>
      </c>
      <c r="E16" s="7"/>
      <c r="F16" s="7"/>
      <c r="G16" s="5"/>
      <c r="H16" s="7"/>
      <c r="I16" s="7"/>
      <c r="J16" s="7"/>
      <c r="K16" s="7"/>
    </row>
    <row r="17" spans="2:11" x14ac:dyDescent="0.2">
      <c r="C17" s="284" t="str">
        <f>B2</f>
        <v>Raptim JO8-2</v>
      </c>
      <c r="D17" s="285" t="str">
        <f>B4</f>
        <v>Germ./CSVC JO8-2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284" t="str">
        <f>B3</f>
        <v>Raptim JO8-3</v>
      </c>
      <c r="D18" s="285" t="str">
        <f>B5</f>
        <v>Erica JO8-1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286" t="str">
        <f>B5</f>
        <v>Erica JO8-1</v>
      </c>
      <c r="D19" s="287" t="str">
        <f>B2</f>
        <v>Raptim JO8-2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11" t="s">
        <v>183</v>
      </c>
      <c r="C21" s="282" t="str">
        <f>B3</f>
        <v>Raptim JO8-3</v>
      </c>
      <c r="D21" s="283" t="str">
        <f>B2</f>
        <v>Raptim JO8-2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284" t="str">
        <f>B4</f>
        <v>Germ./CSVC JO8-2</v>
      </c>
      <c r="D22" s="285" t="str">
        <f>B3</f>
        <v>Raptim JO8-3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284" t="str">
        <f>B2</f>
        <v>Raptim JO8-2</v>
      </c>
      <c r="D23" s="285" t="str">
        <f>B6</f>
        <v>SVV '04 JO8-1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284" t="str">
        <f>B5</f>
        <v>Erica JO8-1</v>
      </c>
      <c r="D24" s="285" t="str">
        <f>B4</f>
        <v>Germ./CSVC JO8-2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286" t="str">
        <f>B6</f>
        <v>SVV '04 JO8-1</v>
      </c>
      <c r="D25" s="287" t="str">
        <f>B5</f>
        <v>Erica JO8-1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201</v>
      </c>
      <c r="C27" s="282" t="str">
        <f>B6</f>
        <v>SVV '04 JO8-1</v>
      </c>
      <c r="D27" s="283" t="str">
        <f>B4</f>
        <v>Germ./CSVC JO8-2</v>
      </c>
      <c r="E27" s="2"/>
      <c r="F27" s="2"/>
    </row>
    <row r="28" spans="2:11" x14ac:dyDescent="0.2">
      <c r="B28" s="16"/>
      <c r="C28" s="284" t="str">
        <f>B3</f>
        <v>Raptim JO8-3</v>
      </c>
      <c r="D28" s="285" t="str">
        <f>B6</f>
        <v>SVV '04 JO8-1</v>
      </c>
    </row>
    <row r="29" spans="2:11" x14ac:dyDescent="0.2">
      <c r="B29" s="10"/>
      <c r="C29" s="284" t="str">
        <f>B4</f>
        <v>Germ./CSVC JO8-2</v>
      </c>
      <c r="D29" s="285" t="str">
        <f>B2</f>
        <v>Raptim JO8-2</v>
      </c>
    </row>
    <row r="30" spans="2:11" x14ac:dyDescent="0.2">
      <c r="C30" s="284" t="str">
        <f>B5</f>
        <v>Erica JO8-1</v>
      </c>
      <c r="D30" s="285" t="str">
        <f>B3</f>
        <v>Raptim JO8-3</v>
      </c>
    </row>
    <row r="31" spans="2:11" x14ac:dyDescent="0.2">
      <c r="C31" s="286" t="str">
        <f>B2</f>
        <v>Raptim JO8-2</v>
      </c>
      <c r="D31" s="287" t="str">
        <f>B5</f>
        <v>Erica JO8-1</v>
      </c>
    </row>
    <row r="32" spans="2:11" x14ac:dyDescent="0.2">
      <c r="C32" s="7"/>
      <c r="D32" s="7"/>
    </row>
    <row r="33" spans="2:2" x14ac:dyDescent="0.2">
      <c r="B33" s="3"/>
    </row>
    <row r="34" spans="2:2" x14ac:dyDescent="0.2">
      <c r="B34" s="3"/>
    </row>
  </sheetData>
  <phoneticPr fontId="4" type="noConversion"/>
  <pageMargins left="0.25" right="0.25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F42" sqref="F42:G42"/>
    </sheetView>
  </sheetViews>
  <sheetFormatPr defaultRowHeight="12.75" x14ac:dyDescent="0.2"/>
  <cols>
    <col min="1" max="1" width="10.28515625" bestFit="1" customWidth="1"/>
    <col min="2" max="4" width="16.7109375" bestFit="1" customWidth="1"/>
    <col min="5" max="5" width="14.28515625" bestFit="1" customWidth="1"/>
    <col min="6" max="6" width="5.140625" bestFit="1" customWidth="1"/>
    <col min="7" max="7" width="10.855468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49" t="s">
        <v>40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49" t="s">
        <v>41</v>
      </c>
      <c r="C3" s="1"/>
      <c r="F3" s="1"/>
      <c r="G3" s="1"/>
      <c r="H3" s="1"/>
    </row>
    <row r="4" spans="1:11" x14ac:dyDescent="0.2">
      <c r="A4">
        <v>3</v>
      </c>
      <c r="B4" s="49" t="s">
        <v>42</v>
      </c>
      <c r="C4" s="1"/>
      <c r="F4" s="1"/>
      <c r="G4" s="1"/>
      <c r="H4" s="1"/>
    </row>
    <row r="5" spans="1:11" x14ac:dyDescent="0.2">
      <c r="A5">
        <v>4</v>
      </c>
      <c r="B5" s="49" t="s">
        <v>43</v>
      </c>
      <c r="C5" s="1"/>
      <c r="F5" s="1"/>
      <c r="G5" s="1"/>
      <c r="H5" s="1"/>
    </row>
    <row r="6" spans="1:11" x14ac:dyDescent="0.2">
      <c r="A6">
        <v>5</v>
      </c>
      <c r="B6" s="49" t="s">
        <v>44</v>
      </c>
      <c r="C6" s="1"/>
      <c r="F6" s="1"/>
      <c r="G6" s="1"/>
      <c r="H6" s="1"/>
    </row>
    <row r="7" spans="1:11" x14ac:dyDescent="0.2">
      <c r="A7">
        <v>6</v>
      </c>
      <c r="B7" s="49" t="s">
        <v>45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49" t="s">
        <v>1</v>
      </c>
      <c r="G9" s="49" t="s">
        <v>1</v>
      </c>
    </row>
    <row r="10" spans="1:11" x14ac:dyDescent="0.2">
      <c r="A10" t="s">
        <v>6</v>
      </c>
      <c r="B10" s="12" t="s">
        <v>178</v>
      </c>
      <c r="C10" s="95" t="str">
        <f t="shared" ref="C10:C15" si="0">B2</f>
        <v>Twedo JO13-2</v>
      </c>
      <c r="D10" s="96" t="str">
        <f>B3</f>
        <v>Raptim JO13-2</v>
      </c>
      <c r="E10" s="3"/>
      <c r="F10" s="3"/>
      <c r="G10" s="12" t="s">
        <v>177</v>
      </c>
      <c r="H10" s="95" t="str">
        <f>B2</f>
        <v>Twedo JO13-2</v>
      </c>
      <c r="I10" s="96" t="str">
        <f>B6</f>
        <v>SVV '04 JO13-2</v>
      </c>
    </row>
    <row r="11" spans="1:11" x14ac:dyDescent="0.2">
      <c r="A11">
        <v>30</v>
      </c>
      <c r="B11" s="19"/>
      <c r="C11" s="97" t="str">
        <f t="shared" si="0"/>
        <v>Raptim JO13-2</v>
      </c>
      <c r="D11" s="98" t="str">
        <f>B4</f>
        <v>Erica JO13-2</v>
      </c>
      <c r="E11" s="3"/>
      <c r="F11" s="3"/>
      <c r="G11" s="20"/>
      <c r="H11" s="97" t="str">
        <f>B7</f>
        <v>Sweel JO13-1</v>
      </c>
      <c r="I11" s="98" t="str">
        <f>B2</f>
        <v>Twedo JO13-2</v>
      </c>
      <c r="J11" t="str">
        <f>B3</f>
        <v>Raptim JO13-2</v>
      </c>
      <c r="K11" t="s">
        <v>2</v>
      </c>
    </row>
    <row r="12" spans="1:11" ht="13.5" thickBot="1" x14ac:dyDescent="0.25">
      <c r="C12" s="99" t="str">
        <f t="shared" si="0"/>
        <v>Erica JO13-2</v>
      </c>
      <c r="D12" s="100" t="str">
        <f>B2</f>
        <v>Twedo JO13-2</v>
      </c>
      <c r="E12" s="3"/>
      <c r="F12" s="3"/>
      <c r="G12" s="3"/>
      <c r="H12" s="97" t="str">
        <f>B6</f>
        <v>SVV '04 JO13-2</v>
      </c>
      <c r="I12" s="98" t="str">
        <f>B4</f>
        <v>Erica JO13-2</v>
      </c>
      <c r="J12" t="str">
        <f>B5</f>
        <v>Dalen/DSC JO13-2</v>
      </c>
      <c r="K12" t="s">
        <v>2</v>
      </c>
    </row>
    <row r="13" spans="1:11" x14ac:dyDescent="0.2">
      <c r="C13" s="97" t="str">
        <f t="shared" si="0"/>
        <v>Dalen/DSC JO13-2</v>
      </c>
      <c r="D13" s="98" t="str">
        <f>B6</f>
        <v>SVV '04 JO13-2</v>
      </c>
      <c r="E13" s="3"/>
      <c r="F13" s="3"/>
      <c r="G13" s="3"/>
      <c r="H13" s="101" t="str">
        <f>B7</f>
        <v>Sweel JO13-1</v>
      </c>
      <c r="I13" s="102" t="str">
        <f>B4</f>
        <v>Erica JO13-2</v>
      </c>
    </row>
    <row r="14" spans="1:11" x14ac:dyDescent="0.2">
      <c r="C14" s="97" t="str">
        <f t="shared" si="0"/>
        <v>SVV '04 JO13-2</v>
      </c>
      <c r="D14" s="98" t="str">
        <f>B7</f>
        <v>Sweel JO13-1</v>
      </c>
      <c r="E14" s="3"/>
      <c r="F14" s="3"/>
      <c r="G14" s="3"/>
      <c r="H14" s="3"/>
      <c r="I14" s="3"/>
    </row>
    <row r="15" spans="1:11" x14ac:dyDescent="0.2">
      <c r="C15" s="101" t="str">
        <f t="shared" si="0"/>
        <v>Sweel JO13-1</v>
      </c>
      <c r="D15" s="102" t="str">
        <f>B5</f>
        <v>Dalen/DSC JO13-2</v>
      </c>
      <c r="E15" s="3"/>
      <c r="F15" s="3"/>
      <c r="G15" s="3" t="s">
        <v>172</v>
      </c>
      <c r="H15" s="95" t="str">
        <f>B2</f>
        <v>Twedo JO13-2</v>
      </c>
      <c r="I15" s="96" t="str">
        <f>B7</f>
        <v>Sweel JO13-1</v>
      </c>
    </row>
    <row r="16" spans="1:11" x14ac:dyDescent="0.2">
      <c r="C16" s="3"/>
      <c r="D16" s="3"/>
      <c r="E16" s="3"/>
      <c r="F16" s="3"/>
      <c r="G16" s="12"/>
      <c r="H16" s="97" t="str">
        <f>B7</f>
        <v>Sweel JO13-1</v>
      </c>
      <c r="I16" s="98" t="str">
        <f>B6</f>
        <v>SVV '04 JO13-2</v>
      </c>
    </row>
    <row r="17" spans="2:11" x14ac:dyDescent="0.2">
      <c r="B17" s="10" t="s">
        <v>162</v>
      </c>
      <c r="C17" s="95" t="str">
        <f>B4</f>
        <v>Erica JO13-2</v>
      </c>
      <c r="D17" s="96" t="str">
        <f>B7</f>
        <v>Sweel JO13-1</v>
      </c>
      <c r="E17" s="3"/>
      <c r="F17" s="3"/>
      <c r="G17" s="12"/>
      <c r="H17" s="97" t="str">
        <f>B5</f>
        <v>Dalen/DSC JO13-2</v>
      </c>
      <c r="I17" s="98" t="str">
        <f>B2</f>
        <v>Twedo JO13-2</v>
      </c>
      <c r="J17" t="str">
        <f>B4</f>
        <v>Erica JO13-2</v>
      </c>
      <c r="K17" t="s">
        <v>2</v>
      </c>
    </row>
    <row r="18" spans="2:11" x14ac:dyDescent="0.2">
      <c r="B18" s="10"/>
      <c r="C18" s="97" t="str">
        <f>B5</f>
        <v>Dalen/DSC JO13-2</v>
      </c>
      <c r="D18" s="98" t="str">
        <f>B4</f>
        <v>Erica JO13-2</v>
      </c>
      <c r="E18" s="3"/>
      <c r="F18" s="3"/>
      <c r="G18" s="3"/>
      <c r="H18" s="97" t="str">
        <f>B3</f>
        <v>Raptim JO13-2</v>
      </c>
      <c r="I18" s="98" t="str">
        <f>B6</f>
        <v>SVV '04 JO13-2</v>
      </c>
    </row>
    <row r="19" spans="2:11" x14ac:dyDescent="0.2">
      <c r="C19" s="97" t="str">
        <f>B3</f>
        <v>Raptim JO13-2</v>
      </c>
      <c r="D19" s="98" t="str">
        <f>B7</f>
        <v>Sweel JO13-1</v>
      </c>
      <c r="E19" s="3" t="str">
        <f>B6</f>
        <v>SVV '04 JO13-2</v>
      </c>
      <c r="F19" s="3" t="s">
        <v>2</v>
      </c>
      <c r="G19" s="3"/>
      <c r="H19" s="101" t="str">
        <f>B5</f>
        <v>Dalen/DSC JO13-2</v>
      </c>
      <c r="I19" s="102" t="str">
        <f>B3</f>
        <v>Raptim JO13-2</v>
      </c>
    </row>
    <row r="20" spans="2:11" x14ac:dyDescent="0.2">
      <c r="C20" s="97" t="str">
        <f>B2</f>
        <v>Twedo JO13-2</v>
      </c>
      <c r="D20" s="98" t="str">
        <f>B5</f>
        <v>Dalen/DSC JO13-2</v>
      </c>
      <c r="E20" s="3"/>
      <c r="F20" s="3"/>
      <c r="G20" s="3"/>
      <c r="H20" s="3"/>
      <c r="I20" s="3"/>
    </row>
    <row r="21" spans="2:11" x14ac:dyDescent="0.2">
      <c r="C21" s="101" t="str">
        <f>B3</f>
        <v>Raptim JO13-2</v>
      </c>
      <c r="D21" s="102" t="str">
        <f>B2</f>
        <v>Twedo JO13-2</v>
      </c>
      <c r="E21" s="3"/>
      <c r="F21" s="3"/>
      <c r="G21" s="3" t="s">
        <v>192</v>
      </c>
      <c r="H21" s="95" t="str">
        <f>B2</f>
        <v>Twedo JO13-2</v>
      </c>
      <c r="I21" s="96" t="str">
        <f>B4</f>
        <v>Erica JO13-2</v>
      </c>
    </row>
    <row r="22" spans="2:11" x14ac:dyDescent="0.2">
      <c r="C22" s="3"/>
      <c r="D22" s="3"/>
      <c r="E22" s="3"/>
      <c r="F22" s="3"/>
      <c r="G22" s="12"/>
      <c r="H22" s="97" t="str">
        <f>B6</f>
        <v>SVV '04 JO13-2</v>
      </c>
      <c r="I22" s="98" t="str">
        <f>B2</f>
        <v>Twedo JO13-2</v>
      </c>
    </row>
    <row r="23" spans="2:11" ht="13.5" thickBot="1" x14ac:dyDescent="0.25">
      <c r="B23" t="s">
        <v>188</v>
      </c>
      <c r="C23" s="95" t="str">
        <f>B4</f>
        <v>Erica JO13-2</v>
      </c>
      <c r="D23" s="96" t="str">
        <f>B5</f>
        <v>Dalen/DSC JO13-2</v>
      </c>
      <c r="E23" s="3"/>
      <c r="F23" s="3"/>
      <c r="G23" s="3"/>
      <c r="H23" s="99" t="str">
        <f>B4</f>
        <v>Erica JO13-2</v>
      </c>
      <c r="I23" s="100" t="str">
        <f>B6</f>
        <v>SVV '04 JO13-2</v>
      </c>
    </row>
    <row r="24" spans="2:11" x14ac:dyDescent="0.2">
      <c r="B24" s="10"/>
      <c r="C24" s="97" t="str">
        <f>B6</f>
        <v>SVV '04 JO13-2</v>
      </c>
      <c r="D24" s="98" t="str">
        <f>B5</f>
        <v>Dalen/DSC JO13-2</v>
      </c>
      <c r="E24" s="3" t="str">
        <f>B2</f>
        <v>Twedo JO13-2</v>
      </c>
      <c r="F24" s="3" t="s">
        <v>2</v>
      </c>
      <c r="G24" s="3"/>
      <c r="H24" s="97" t="str">
        <f>B5</f>
        <v>Dalen/DSC JO13-2</v>
      </c>
      <c r="I24" s="98" t="str">
        <f>B7</f>
        <v>Sweel JO13-1</v>
      </c>
    </row>
    <row r="25" spans="2:11" x14ac:dyDescent="0.2">
      <c r="B25" s="10"/>
      <c r="C25" s="97" t="str">
        <f>B4</f>
        <v>Erica JO13-2</v>
      </c>
      <c r="D25" s="98" t="str">
        <f>B3</f>
        <v>Raptim JO13-2</v>
      </c>
      <c r="E25" s="3" t="str">
        <f>B7</f>
        <v>Sweel JO13-1</v>
      </c>
      <c r="F25" s="3" t="s">
        <v>2</v>
      </c>
      <c r="G25" s="3"/>
      <c r="H25" s="97" t="str">
        <f>B7</f>
        <v>Sweel JO13-1</v>
      </c>
      <c r="I25" s="98" t="str">
        <f>B3</f>
        <v>Raptim JO13-2</v>
      </c>
    </row>
    <row r="26" spans="2:11" x14ac:dyDescent="0.2">
      <c r="C26" s="101" t="str">
        <f>B6</f>
        <v>SVV '04 JO13-2</v>
      </c>
      <c r="D26" s="102" t="str">
        <f>B3</f>
        <v>Raptim JO13-2</v>
      </c>
      <c r="E26" s="3"/>
      <c r="F26" s="3"/>
      <c r="G26" s="3"/>
      <c r="H26" s="101" t="str">
        <f>B3</f>
        <v>Raptim JO13-2</v>
      </c>
      <c r="I26" s="102" t="str">
        <f>B5</f>
        <v>Dalen/DSC JO13-2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>
      <selection activeCell="B19" sqref="B19"/>
    </sheetView>
  </sheetViews>
  <sheetFormatPr defaultRowHeight="12.75" x14ac:dyDescent="0.2"/>
  <cols>
    <col min="1" max="1" width="10.42578125" bestFit="1" customWidth="1"/>
    <col min="2" max="5" width="23.140625" bestFit="1" customWidth="1"/>
    <col min="7" max="7" width="14.85546875" bestFit="1" customWidth="1"/>
    <col min="8" max="9" width="23.140625" bestFit="1" customWidth="1"/>
    <col min="10" max="10" width="15.5703125" bestFit="1" customWidth="1"/>
  </cols>
  <sheetData>
    <row r="1" spans="1:11" x14ac:dyDescent="0.2">
      <c r="A1" t="s">
        <v>0</v>
      </c>
      <c r="C1" s="1"/>
      <c r="D1" s="1"/>
      <c r="E1" s="58"/>
      <c r="F1" s="58"/>
      <c r="G1" s="58"/>
      <c r="H1" s="58"/>
      <c r="I1" s="7"/>
      <c r="J1" s="7"/>
      <c r="K1" s="7"/>
    </row>
    <row r="2" spans="1:11" x14ac:dyDescent="0.2">
      <c r="A2">
        <v>1</v>
      </c>
      <c r="B2" s="51" t="s">
        <v>142</v>
      </c>
      <c r="C2" s="1"/>
      <c r="D2" s="1"/>
      <c r="E2" s="58"/>
      <c r="F2" s="58"/>
      <c r="G2" s="58"/>
      <c r="H2" s="58"/>
      <c r="I2" s="7"/>
      <c r="J2" s="7"/>
      <c r="K2" s="7"/>
    </row>
    <row r="3" spans="1:11" x14ac:dyDescent="0.2">
      <c r="A3">
        <v>2</v>
      </c>
      <c r="B3" s="51" t="s">
        <v>133</v>
      </c>
      <c r="C3" s="1"/>
      <c r="E3" s="7"/>
      <c r="F3" s="58"/>
      <c r="G3" s="58"/>
      <c r="H3" s="58"/>
      <c r="I3" s="7"/>
      <c r="J3" s="7"/>
      <c r="K3" s="7"/>
    </row>
    <row r="4" spans="1:11" x14ac:dyDescent="0.2">
      <c r="A4">
        <v>3</v>
      </c>
      <c r="B4" s="51" t="s">
        <v>143</v>
      </c>
      <c r="C4" s="1"/>
      <c r="E4" s="7"/>
      <c r="F4" s="58"/>
      <c r="G4" s="58"/>
      <c r="H4" s="58"/>
      <c r="I4" s="7"/>
      <c r="J4" s="7"/>
      <c r="K4" s="7"/>
    </row>
    <row r="5" spans="1:11" x14ac:dyDescent="0.2">
      <c r="A5">
        <v>4</v>
      </c>
      <c r="B5" s="51" t="s">
        <v>144</v>
      </c>
      <c r="C5" s="1"/>
      <c r="E5" s="7"/>
      <c r="F5" s="58"/>
      <c r="G5" s="58"/>
      <c r="H5" s="58"/>
      <c r="I5" s="7"/>
      <c r="J5" s="7"/>
      <c r="K5" s="7"/>
    </row>
    <row r="6" spans="1:11" x14ac:dyDescent="0.2">
      <c r="A6">
        <v>5</v>
      </c>
      <c r="B6" s="51" t="s">
        <v>145</v>
      </c>
      <c r="C6" s="1"/>
      <c r="E6" s="7"/>
      <c r="F6" s="58"/>
      <c r="G6" s="58"/>
      <c r="H6" s="58"/>
      <c r="I6" s="7"/>
      <c r="J6" s="7"/>
      <c r="K6" s="7"/>
    </row>
    <row r="7" spans="1:11" x14ac:dyDescent="0.2">
      <c r="C7" s="1"/>
      <c r="D7" s="1"/>
      <c r="E7" s="58"/>
      <c r="F7" s="58"/>
      <c r="G7" s="58"/>
      <c r="H7" s="58"/>
      <c r="I7" s="7"/>
      <c r="J7" s="7"/>
      <c r="K7" s="7"/>
    </row>
    <row r="8" spans="1:11" s="3" customFormat="1" x14ac:dyDescent="0.2">
      <c r="A8"/>
      <c r="B8" s="51" t="s">
        <v>1</v>
      </c>
      <c r="C8" s="2"/>
      <c r="D8" s="2"/>
      <c r="E8" s="58"/>
      <c r="F8" s="58"/>
      <c r="G8" s="58"/>
      <c r="H8" s="58"/>
      <c r="I8" s="7"/>
      <c r="J8" s="7"/>
      <c r="K8" s="7"/>
    </row>
    <row r="9" spans="1:11" x14ac:dyDescent="0.2">
      <c r="A9" t="s">
        <v>6</v>
      </c>
      <c r="B9" s="5" t="s">
        <v>198</v>
      </c>
      <c r="C9" s="71" t="str">
        <f>B2</f>
        <v>VIOS(O) JO8-1</v>
      </c>
      <c r="D9" s="72" t="str">
        <f>B3</f>
        <v>Raptim JO8-4</v>
      </c>
      <c r="E9" s="7"/>
      <c r="F9" s="7"/>
      <c r="G9" s="7"/>
      <c r="H9" s="7"/>
      <c r="I9" s="7"/>
      <c r="J9" s="7"/>
      <c r="K9" s="7"/>
    </row>
    <row r="10" spans="1:11" x14ac:dyDescent="0.2">
      <c r="A10">
        <v>20</v>
      </c>
      <c r="B10" s="5"/>
      <c r="C10" s="73" t="str">
        <f>B3</f>
        <v>Raptim JO8-4</v>
      </c>
      <c r="D10" s="74" t="str">
        <f>B4</f>
        <v>Twedo JO8-3</v>
      </c>
      <c r="E10" s="7"/>
      <c r="F10" s="7"/>
      <c r="G10" s="5"/>
      <c r="H10" s="7"/>
      <c r="I10" s="7"/>
      <c r="J10" s="7"/>
      <c r="K10" s="7"/>
    </row>
    <row r="11" spans="1:11" x14ac:dyDescent="0.2">
      <c r="B11" s="5"/>
      <c r="C11" s="73" t="str">
        <f>B6</f>
        <v>Erica JO8-2</v>
      </c>
      <c r="D11" s="74" t="str">
        <f>B2</f>
        <v>VIOS(O) JO8-1</v>
      </c>
      <c r="E11" s="7"/>
      <c r="F11" s="7"/>
      <c r="G11" s="21"/>
      <c r="H11" s="7"/>
      <c r="I11" s="7"/>
      <c r="J11" s="7"/>
      <c r="K11" s="7"/>
    </row>
    <row r="12" spans="1:11" x14ac:dyDescent="0.2">
      <c r="B12" s="5"/>
      <c r="C12" s="73" t="str">
        <f>B4</f>
        <v>Twedo JO8-3</v>
      </c>
      <c r="D12" s="74" t="str">
        <f>B5</f>
        <v>Germ./CSVC JO8-3</v>
      </c>
      <c r="E12" s="7"/>
      <c r="F12" s="7"/>
      <c r="G12" s="7"/>
      <c r="H12" s="7"/>
      <c r="I12" s="7"/>
      <c r="J12" s="7"/>
      <c r="K12" s="7"/>
    </row>
    <row r="13" spans="1:11" x14ac:dyDescent="0.2">
      <c r="B13" s="2"/>
      <c r="C13" s="77" t="str">
        <f>B5</f>
        <v>Germ./CSVC JO8-3</v>
      </c>
      <c r="D13" s="78" t="str">
        <f>B6</f>
        <v>Erica JO8-2</v>
      </c>
      <c r="E13" s="7"/>
      <c r="F13" s="7"/>
      <c r="G13" s="7"/>
      <c r="H13" s="7"/>
      <c r="I13" s="7"/>
      <c r="J13" s="7"/>
      <c r="K13" s="7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2">
      <c r="B15" s="11" t="s">
        <v>160</v>
      </c>
      <c r="C15" s="71" t="str">
        <f>B4</f>
        <v>Twedo JO8-3</v>
      </c>
      <c r="D15" s="72" t="str">
        <f>B6</f>
        <v>Erica JO8-2</v>
      </c>
      <c r="E15" s="7"/>
      <c r="F15" s="7"/>
      <c r="G15" s="7"/>
      <c r="H15" s="7"/>
      <c r="I15" s="7"/>
      <c r="J15" s="7"/>
      <c r="K15" s="7"/>
    </row>
    <row r="16" spans="1:11" x14ac:dyDescent="0.2">
      <c r="B16" s="11"/>
      <c r="C16" s="73" t="str">
        <f>B6</f>
        <v>Erica JO8-2</v>
      </c>
      <c r="D16" s="74" t="str">
        <f>B3</f>
        <v>Raptim JO8-4</v>
      </c>
      <c r="E16" s="7"/>
      <c r="F16" s="7"/>
      <c r="G16" s="5"/>
      <c r="H16" s="7"/>
      <c r="I16" s="7"/>
      <c r="J16" s="7"/>
      <c r="K16" s="7"/>
    </row>
    <row r="17" spans="2:11" x14ac:dyDescent="0.2">
      <c r="C17" s="73" t="str">
        <f>B2</f>
        <v>VIOS(O) JO8-1</v>
      </c>
      <c r="D17" s="74" t="str">
        <f>B4</f>
        <v>Twedo JO8-3</v>
      </c>
      <c r="E17" s="7"/>
      <c r="F17" s="7"/>
      <c r="G17" s="5"/>
      <c r="H17" s="7"/>
      <c r="I17" s="7"/>
      <c r="J17" s="7"/>
      <c r="K17" s="7"/>
    </row>
    <row r="18" spans="2:11" x14ac:dyDescent="0.2">
      <c r="B18" s="2"/>
      <c r="C18" s="73" t="str">
        <f>B3</f>
        <v>Raptim JO8-4</v>
      </c>
      <c r="D18" s="74" t="str">
        <f>B5</f>
        <v>Germ./CSVC JO8-3</v>
      </c>
      <c r="E18" s="7"/>
      <c r="F18" s="7"/>
      <c r="G18" s="7"/>
      <c r="H18" s="7"/>
      <c r="I18" s="7"/>
      <c r="J18" s="7"/>
      <c r="K18" s="7"/>
    </row>
    <row r="19" spans="2:11" x14ac:dyDescent="0.2">
      <c r="B19" s="2"/>
      <c r="C19" s="77" t="str">
        <f>B5</f>
        <v>Germ./CSVC JO8-3</v>
      </c>
      <c r="D19" s="78" t="str">
        <f>B2</f>
        <v>VIOS(O) JO8-1</v>
      </c>
      <c r="E19" s="7"/>
      <c r="F19" s="7"/>
      <c r="G19" s="7"/>
      <c r="H19" s="7"/>
      <c r="I19" s="7"/>
      <c r="J19" s="7"/>
      <c r="K19" s="7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2:11" x14ac:dyDescent="0.2">
      <c r="B21" s="33" t="s">
        <v>167</v>
      </c>
      <c r="C21" s="71" t="str">
        <f>B3</f>
        <v>Raptim JO8-4</v>
      </c>
      <c r="D21" s="72" t="str">
        <f>B2</f>
        <v>VIOS(O) JO8-1</v>
      </c>
      <c r="E21" s="7"/>
      <c r="F21" s="7"/>
      <c r="G21" s="7"/>
      <c r="H21" s="7"/>
      <c r="I21" s="7"/>
      <c r="J21" s="7"/>
      <c r="K21" s="7"/>
    </row>
    <row r="22" spans="2:11" x14ac:dyDescent="0.2">
      <c r="B22" s="11"/>
      <c r="C22" s="73" t="str">
        <f>B4</f>
        <v>Twedo JO8-3</v>
      </c>
      <c r="D22" s="74" t="str">
        <f>B3</f>
        <v>Raptim JO8-4</v>
      </c>
      <c r="E22" s="7"/>
      <c r="F22" s="7"/>
      <c r="G22" s="5"/>
      <c r="H22" s="7"/>
      <c r="I22" s="7"/>
      <c r="J22" s="7"/>
      <c r="K22" s="7"/>
    </row>
    <row r="23" spans="2:11" x14ac:dyDescent="0.2">
      <c r="B23" s="11"/>
      <c r="C23" s="73" t="str">
        <f>B2</f>
        <v>VIOS(O) JO8-1</v>
      </c>
      <c r="D23" s="74" t="str">
        <f>B6</f>
        <v>Erica JO8-2</v>
      </c>
      <c r="E23" s="7"/>
      <c r="F23" s="7"/>
      <c r="G23" s="7"/>
      <c r="H23" s="7"/>
      <c r="I23" s="7"/>
      <c r="J23" s="7"/>
      <c r="K23" s="7"/>
    </row>
    <row r="24" spans="2:11" x14ac:dyDescent="0.2">
      <c r="B24" s="2"/>
      <c r="C24" s="73" t="str">
        <f>B5</f>
        <v>Germ./CSVC JO8-3</v>
      </c>
      <c r="D24" s="74" t="str">
        <f>B4</f>
        <v>Twedo JO8-3</v>
      </c>
      <c r="E24" s="7"/>
      <c r="F24" s="7"/>
      <c r="G24" s="7"/>
      <c r="H24" s="7"/>
      <c r="I24" s="7"/>
      <c r="J24" s="7"/>
      <c r="K24" s="7"/>
    </row>
    <row r="25" spans="2:11" x14ac:dyDescent="0.2">
      <c r="B25" s="2"/>
      <c r="C25" s="77" t="str">
        <f>B6</f>
        <v>Erica JO8-2</v>
      </c>
      <c r="D25" s="78" t="str">
        <f>B5</f>
        <v>Germ./CSVC JO8-3</v>
      </c>
      <c r="E25" s="7"/>
      <c r="F25" s="7"/>
      <c r="G25" s="7"/>
      <c r="H25" s="7"/>
      <c r="I25" s="7"/>
      <c r="J25" s="7"/>
      <c r="K25" s="7"/>
    </row>
    <row r="26" spans="2:11" x14ac:dyDescent="0.2">
      <c r="B26" s="2"/>
      <c r="C26" s="7"/>
      <c r="D26" s="7"/>
      <c r="E26" s="7"/>
      <c r="F26" s="7"/>
      <c r="G26" s="7"/>
      <c r="H26" s="7"/>
      <c r="I26" s="7"/>
      <c r="J26" s="7"/>
      <c r="K26" s="7"/>
    </row>
    <row r="27" spans="2:11" x14ac:dyDescent="0.2">
      <c r="B27" s="11" t="s">
        <v>184</v>
      </c>
      <c r="C27" s="71" t="str">
        <f>B6</f>
        <v>Erica JO8-2</v>
      </c>
      <c r="D27" s="72" t="str">
        <f>B4</f>
        <v>Twedo JO8-3</v>
      </c>
      <c r="G27" s="2"/>
      <c r="H27" s="2"/>
      <c r="I27" s="2"/>
    </row>
    <row r="28" spans="2:11" x14ac:dyDescent="0.2">
      <c r="B28" s="16"/>
      <c r="C28" s="73" t="str">
        <f>B3</f>
        <v>Raptim JO8-4</v>
      </c>
      <c r="D28" s="74" t="str">
        <f>B6</f>
        <v>Erica JO8-2</v>
      </c>
      <c r="G28" s="2"/>
      <c r="H28" s="2"/>
      <c r="I28" s="2"/>
    </row>
    <row r="29" spans="2:11" x14ac:dyDescent="0.2">
      <c r="B29" s="10"/>
      <c r="C29" s="73" t="str">
        <f>B4</f>
        <v>Twedo JO8-3</v>
      </c>
      <c r="D29" s="74" t="str">
        <f>B2</f>
        <v>VIOS(O) JO8-1</v>
      </c>
    </row>
    <row r="30" spans="2:11" x14ac:dyDescent="0.2">
      <c r="C30" s="73" t="str">
        <f>B5</f>
        <v>Germ./CSVC JO8-3</v>
      </c>
      <c r="D30" s="74" t="str">
        <f>B3</f>
        <v>Raptim JO8-4</v>
      </c>
    </row>
    <row r="31" spans="2:11" x14ac:dyDescent="0.2">
      <c r="C31" s="77" t="str">
        <f>B2</f>
        <v>VIOS(O) JO8-1</v>
      </c>
      <c r="D31" s="78" t="str">
        <f>B5</f>
        <v>Germ./CSVC JO8-3</v>
      </c>
    </row>
    <row r="32" spans="2:11" x14ac:dyDescent="0.2">
      <c r="C32" s="5"/>
      <c r="D32" s="5"/>
    </row>
    <row r="33" spans="3:4" x14ac:dyDescent="0.2">
      <c r="C33" s="2"/>
      <c r="D33" s="2"/>
    </row>
  </sheetData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31"/>
  <sheetViews>
    <sheetView workbookViewId="0">
      <selection activeCell="C14" sqref="C14"/>
    </sheetView>
  </sheetViews>
  <sheetFormatPr defaultRowHeight="12.75" x14ac:dyDescent="0.2"/>
  <cols>
    <col min="1" max="1" width="10.28515625" bestFit="1" customWidth="1"/>
    <col min="2" max="5" width="15.7109375" bestFit="1" customWidth="1"/>
    <col min="6" max="6" width="5.140625" bestFit="1" customWidth="1"/>
    <col min="7" max="7" width="10.85546875" bestFit="1" customWidth="1"/>
    <col min="8" max="9" width="15.7109375" bestFit="1" customWidth="1"/>
    <col min="10" max="10" width="13.85546875" bestFit="1" customWidth="1"/>
    <col min="11" max="11" width="5.140625" bestFit="1" customWidth="1"/>
  </cols>
  <sheetData>
    <row r="1" spans="1:24" x14ac:dyDescent="0.2">
      <c r="A1" t="s">
        <v>0</v>
      </c>
      <c r="C1" s="1"/>
      <c r="D1" s="1"/>
      <c r="E1" s="1"/>
      <c r="F1" s="1"/>
      <c r="G1" s="1"/>
      <c r="H1" s="1"/>
      <c r="R1" s="2"/>
      <c r="S1" s="2"/>
      <c r="T1" s="5"/>
      <c r="U1" s="69"/>
      <c r="V1" s="69"/>
      <c r="W1" s="2"/>
      <c r="X1" s="2"/>
    </row>
    <row r="2" spans="1:24" x14ac:dyDescent="0.2">
      <c r="A2">
        <v>1</v>
      </c>
      <c r="B2" s="52" t="s">
        <v>134</v>
      </c>
      <c r="C2" s="1"/>
      <c r="D2" s="1"/>
      <c r="E2" s="1"/>
      <c r="F2" s="1"/>
      <c r="G2" s="1"/>
      <c r="H2" s="1"/>
      <c r="R2" s="2"/>
      <c r="S2" s="2"/>
      <c r="T2" s="5"/>
      <c r="U2" s="69"/>
      <c r="V2" s="2"/>
      <c r="W2" s="2"/>
      <c r="X2" s="2"/>
    </row>
    <row r="3" spans="1:24" x14ac:dyDescent="0.2">
      <c r="A3">
        <v>2</v>
      </c>
      <c r="B3" s="52" t="s">
        <v>146</v>
      </c>
      <c r="C3" s="1"/>
      <c r="F3" s="1"/>
      <c r="G3" s="1"/>
      <c r="H3" s="1"/>
      <c r="R3" s="2"/>
      <c r="S3" s="2"/>
      <c r="T3" s="5"/>
      <c r="U3" s="69"/>
      <c r="V3" s="2"/>
      <c r="W3" s="2"/>
      <c r="X3" s="2"/>
    </row>
    <row r="4" spans="1:24" x14ac:dyDescent="0.2">
      <c r="A4">
        <v>3</v>
      </c>
      <c r="B4" s="52" t="s">
        <v>147</v>
      </c>
      <c r="C4" s="1"/>
      <c r="F4" s="1"/>
      <c r="G4" s="1"/>
      <c r="H4" s="1"/>
      <c r="R4" s="2"/>
      <c r="S4" s="2"/>
      <c r="T4" s="5"/>
      <c r="U4" s="69"/>
      <c r="V4" s="2"/>
      <c r="W4" s="2"/>
      <c r="X4" s="2"/>
    </row>
    <row r="5" spans="1:24" x14ac:dyDescent="0.2">
      <c r="A5">
        <v>4</v>
      </c>
      <c r="B5" s="52" t="s">
        <v>148</v>
      </c>
      <c r="C5" s="1"/>
      <c r="F5" s="1"/>
      <c r="G5" s="1"/>
      <c r="H5" s="1"/>
      <c r="R5" s="2"/>
      <c r="S5" s="2"/>
      <c r="T5" s="5"/>
      <c r="U5" s="69"/>
      <c r="V5" s="2"/>
      <c r="W5" s="2"/>
      <c r="X5" s="2"/>
    </row>
    <row r="6" spans="1:24" x14ac:dyDescent="0.2">
      <c r="A6">
        <v>5</v>
      </c>
      <c r="B6" s="52" t="s">
        <v>149</v>
      </c>
      <c r="C6" s="1"/>
      <c r="F6" s="1"/>
      <c r="G6" s="1"/>
      <c r="H6" s="1"/>
      <c r="R6" s="2"/>
      <c r="S6" s="2"/>
      <c r="T6" s="7"/>
      <c r="U6" s="69"/>
      <c r="V6" s="69"/>
      <c r="W6" s="2"/>
      <c r="X6" s="2"/>
    </row>
    <row r="7" spans="1:24" x14ac:dyDescent="0.2">
      <c r="A7">
        <v>6</v>
      </c>
      <c r="B7" s="52" t="s">
        <v>152</v>
      </c>
      <c r="C7" s="1"/>
      <c r="D7" s="1"/>
      <c r="E7" s="1"/>
      <c r="F7" s="1"/>
      <c r="G7" s="1"/>
      <c r="H7" s="1"/>
      <c r="R7" s="2"/>
      <c r="S7" s="2"/>
      <c r="T7" s="5"/>
      <c r="U7" s="2"/>
      <c r="V7" s="2"/>
      <c r="W7" s="2"/>
      <c r="X7" s="2"/>
    </row>
    <row r="8" spans="1:24" x14ac:dyDescent="0.2">
      <c r="B8" s="12"/>
      <c r="C8" s="1"/>
      <c r="D8" s="1"/>
      <c r="E8" s="1"/>
      <c r="F8" s="1"/>
      <c r="G8" s="1"/>
      <c r="H8" s="1"/>
      <c r="R8" s="2"/>
      <c r="S8" s="2"/>
      <c r="T8" s="5"/>
      <c r="U8" s="7"/>
      <c r="V8" s="7"/>
      <c r="W8" s="2"/>
      <c r="X8" s="2"/>
    </row>
    <row r="9" spans="1:24" x14ac:dyDescent="0.2">
      <c r="B9" s="52" t="s">
        <v>1</v>
      </c>
      <c r="G9" s="52" t="s">
        <v>1</v>
      </c>
      <c r="R9" s="2"/>
      <c r="S9" s="2"/>
      <c r="T9" s="5"/>
      <c r="U9" s="7"/>
      <c r="V9" s="7"/>
      <c r="W9" s="2"/>
      <c r="X9" s="2"/>
    </row>
    <row r="10" spans="1:24" x14ac:dyDescent="0.2">
      <c r="A10" t="s">
        <v>6</v>
      </c>
      <c r="B10" s="12" t="s">
        <v>180</v>
      </c>
      <c r="C10" s="87" t="str">
        <f t="shared" ref="C10:C15" si="0">B2</f>
        <v>Raptim JO8-5</v>
      </c>
      <c r="D10" s="88" t="str">
        <f>B3</f>
        <v>Twedo JO8-4</v>
      </c>
      <c r="E10" s="3"/>
      <c r="F10" s="3"/>
      <c r="G10" s="12" t="s">
        <v>162</v>
      </c>
      <c r="H10" s="87" t="str">
        <f>B2</f>
        <v>Raptim JO8-5</v>
      </c>
      <c r="I10" s="88" t="str">
        <f>B6</f>
        <v>Sweel JO8-1</v>
      </c>
      <c r="R10" s="2"/>
      <c r="S10" s="2"/>
      <c r="T10" s="2"/>
      <c r="U10" s="7"/>
      <c r="V10" s="7"/>
      <c r="W10" s="2"/>
      <c r="X10" s="2"/>
    </row>
    <row r="11" spans="1:24" x14ac:dyDescent="0.2">
      <c r="A11">
        <v>30</v>
      </c>
      <c r="B11" s="19"/>
      <c r="C11" s="89" t="str">
        <f t="shared" si="0"/>
        <v>Twedo JO8-4</v>
      </c>
      <c r="D11" s="90" t="str">
        <f>B4</f>
        <v>SVV '04 JO8-2</v>
      </c>
      <c r="E11" s="3"/>
      <c r="F11" s="3"/>
      <c r="G11" s="20"/>
      <c r="H11" s="89" t="str">
        <f>B7</f>
        <v>Dalen/DSC JO8-2</v>
      </c>
      <c r="I11" s="90" t="str">
        <f>B2</f>
        <v>Raptim JO8-5</v>
      </c>
      <c r="J11" t="str">
        <f>B3</f>
        <v>Twedo JO8-4</v>
      </c>
      <c r="K11" t="s">
        <v>2</v>
      </c>
      <c r="R11" s="2"/>
      <c r="S11" s="2"/>
      <c r="T11" s="2"/>
      <c r="U11" s="7"/>
      <c r="V11" s="7"/>
      <c r="W11" s="2"/>
      <c r="X11" s="2"/>
    </row>
    <row r="12" spans="1:24" ht="13.5" thickBot="1" x14ac:dyDescent="0.25">
      <c r="C12" s="91" t="str">
        <f t="shared" si="0"/>
        <v>SVV '04 JO8-2</v>
      </c>
      <c r="D12" s="92" t="str">
        <f>B2</f>
        <v>Raptim JO8-5</v>
      </c>
      <c r="E12" s="3"/>
      <c r="F12" s="3"/>
      <c r="G12" s="3"/>
      <c r="H12" s="89" t="str">
        <f>B6</f>
        <v>Sweel JO8-1</v>
      </c>
      <c r="I12" s="90" t="str">
        <f>B4</f>
        <v>SVV '04 JO8-2</v>
      </c>
      <c r="J12" t="str">
        <f>B5</f>
        <v>VIOS(O) JO8-2</v>
      </c>
      <c r="K12" t="s">
        <v>2</v>
      </c>
      <c r="R12" s="2"/>
      <c r="S12" s="2"/>
      <c r="T12" s="2"/>
      <c r="U12" s="7"/>
      <c r="V12" s="7"/>
      <c r="W12" s="2"/>
      <c r="X12" s="2"/>
    </row>
    <row r="13" spans="1:24" x14ac:dyDescent="0.2">
      <c r="C13" s="89" t="str">
        <f t="shared" si="0"/>
        <v>VIOS(O) JO8-2</v>
      </c>
      <c r="D13" s="90" t="str">
        <f>B6</f>
        <v>Sweel JO8-1</v>
      </c>
      <c r="E13" s="3"/>
      <c r="F13" s="3"/>
      <c r="G13" s="3"/>
      <c r="H13" s="93" t="str">
        <f>B7</f>
        <v>Dalen/DSC JO8-2</v>
      </c>
      <c r="I13" s="94" t="str">
        <f>B4</f>
        <v>SVV '04 JO8-2</v>
      </c>
      <c r="R13" s="2"/>
      <c r="S13" s="2"/>
      <c r="T13" s="2"/>
      <c r="U13" s="7"/>
      <c r="V13" s="7"/>
      <c r="W13" s="2"/>
      <c r="X13" s="2"/>
    </row>
    <row r="14" spans="1:24" x14ac:dyDescent="0.2">
      <c r="C14" s="89" t="str">
        <f t="shared" si="0"/>
        <v>Sweel JO8-1</v>
      </c>
      <c r="D14" s="90" t="str">
        <f>B7</f>
        <v>Dalen/DSC JO8-2</v>
      </c>
      <c r="E14" s="3"/>
      <c r="F14" s="3"/>
      <c r="G14" s="3"/>
      <c r="H14" s="3"/>
      <c r="I14" s="3"/>
      <c r="R14" s="2"/>
      <c r="S14" s="2"/>
      <c r="T14" s="11"/>
      <c r="U14" s="7"/>
      <c r="V14" s="7"/>
      <c r="W14" s="2"/>
      <c r="X14" s="2"/>
    </row>
    <row r="15" spans="1:24" x14ac:dyDescent="0.2">
      <c r="C15" s="93" t="str">
        <f t="shared" si="0"/>
        <v>Dalen/DSC JO8-2</v>
      </c>
      <c r="D15" s="94" t="str">
        <f>B5</f>
        <v>VIOS(O) JO8-2</v>
      </c>
      <c r="E15" s="3"/>
      <c r="F15" s="3"/>
      <c r="G15" s="3" t="s">
        <v>189</v>
      </c>
      <c r="H15" s="87" t="str">
        <f>B2</f>
        <v>Raptim JO8-5</v>
      </c>
      <c r="I15" s="88" t="str">
        <f>B7</f>
        <v>Dalen/DSC JO8-2</v>
      </c>
      <c r="R15" s="2"/>
      <c r="S15" s="2"/>
      <c r="T15" s="11"/>
      <c r="U15" s="7"/>
      <c r="V15" s="7"/>
      <c r="W15" s="2"/>
      <c r="X15" s="2"/>
    </row>
    <row r="16" spans="1:24" x14ac:dyDescent="0.2">
      <c r="C16" s="3"/>
      <c r="D16" s="3"/>
      <c r="E16" s="3"/>
      <c r="F16" s="3"/>
      <c r="G16" s="12"/>
      <c r="H16" s="89" t="str">
        <f>B7</f>
        <v>Dalen/DSC JO8-2</v>
      </c>
      <c r="I16" s="90" t="str">
        <f>B6</f>
        <v>Sweel JO8-1</v>
      </c>
      <c r="R16" s="2"/>
      <c r="S16" s="2"/>
      <c r="T16" s="2"/>
      <c r="U16" s="7"/>
      <c r="V16" s="7"/>
      <c r="W16" s="2"/>
      <c r="X16" s="2"/>
    </row>
    <row r="17" spans="2:24" x14ac:dyDescent="0.2">
      <c r="B17" s="10" t="s">
        <v>169</v>
      </c>
      <c r="C17" s="87" t="str">
        <f>B4</f>
        <v>SVV '04 JO8-2</v>
      </c>
      <c r="D17" s="88" t="str">
        <f>B7</f>
        <v>Dalen/DSC JO8-2</v>
      </c>
      <c r="E17" s="3"/>
      <c r="F17" s="3"/>
      <c r="G17" s="12"/>
      <c r="H17" s="89" t="str">
        <f>B5</f>
        <v>VIOS(O) JO8-2</v>
      </c>
      <c r="I17" s="90" t="str">
        <f>B2</f>
        <v>Raptim JO8-5</v>
      </c>
      <c r="J17" t="str">
        <f>B4</f>
        <v>SVV '04 JO8-2</v>
      </c>
      <c r="K17" t="s">
        <v>2</v>
      </c>
      <c r="R17" s="2"/>
      <c r="S17" s="2"/>
      <c r="T17" s="2"/>
      <c r="U17" s="7"/>
      <c r="V17" s="7"/>
      <c r="W17" s="2"/>
      <c r="X17" s="2"/>
    </row>
    <row r="18" spans="2:24" x14ac:dyDescent="0.2">
      <c r="B18" s="10"/>
      <c r="C18" s="89" t="str">
        <f>B5</f>
        <v>VIOS(O) JO8-2</v>
      </c>
      <c r="D18" s="90" t="str">
        <f>B4</f>
        <v>SVV '04 JO8-2</v>
      </c>
      <c r="E18" s="3"/>
      <c r="F18" s="3"/>
      <c r="G18" s="3"/>
      <c r="H18" s="89" t="str">
        <f>B3</f>
        <v>Twedo JO8-4</v>
      </c>
      <c r="I18" s="90" t="str">
        <f>B6</f>
        <v>Sweel JO8-1</v>
      </c>
      <c r="R18" s="2"/>
      <c r="S18" s="2"/>
      <c r="T18" s="2"/>
      <c r="U18" s="7"/>
      <c r="V18" s="7"/>
      <c r="W18" s="2"/>
      <c r="X18" s="2"/>
    </row>
    <row r="19" spans="2:24" x14ac:dyDescent="0.2">
      <c r="C19" s="89" t="str">
        <f>B3</f>
        <v>Twedo JO8-4</v>
      </c>
      <c r="D19" s="90" t="str">
        <f>B7</f>
        <v>Dalen/DSC JO8-2</v>
      </c>
      <c r="E19" s="3" t="str">
        <f>B6</f>
        <v>Sweel JO8-1</v>
      </c>
      <c r="F19" s="3" t="s">
        <v>2</v>
      </c>
      <c r="G19" s="3"/>
      <c r="H19" s="93" t="str">
        <f>B5</f>
        <v>VIOS(O) JO8-2</v>
      </c>
      <c r="I19" s="94" t="str">
        <f>B3</f>
        <v>Twedo JO8-4</v>
      </c>
      <c r="R19" s="2"/>
      <c r="S19" s="2"/>
      <c r="T19" s="2"/>
      <c r="U19" s="7"/>
      <c r="V19" s="7"/>
      <c r="W19" s="2"/>
      <c r="X19" s="2"/>
    </row>
    <row r="20" spans="2:24" x14ac:dyDescent="0.2">
      <c r="C20" s="89" t="str">
        <f>B2</f>
        <v>Raptim JO8-5</v>
      </c>
      <c r="D20" s="90" t="str">
        <f>B5</f>
        <v>VIOS(O) JO8-2</v>
      </c>
      <c r="E20" s="3"/>
      <c r="F20" s="3"/>
      <c r="G20" s="3"/>
      <c r="H20" s="3"/>
      <c r="I20" s="3"/>
      <c r="R20" s="2"/>
      <c r="S20" s="2"/>
      <c r="T20" s="11"/>
      <c r="U20" s="7"/>
      <c r="V20" s="7"/>
      <c r="W20" s="2"/>
      <c r="X20" s="2"/>
    </row>
    <row r="21" spans="2:24" x14ac:dyDescent="0.2">
      <c r="C21" s="93" t="str">
        <f>B3</f>
        <v>Twedo JO8-4</v>
      </c>
      <c r="D21" s="94" t="str">
        <f>B2</f>
        <v>Raptim JO8-5</v>
      </c>
      <c r="E21" s="3"/>
      <c r="F21" s="3"/>
      <c r="G21" s="3" t="s">
        <v>196</v>
      </c>
      <c r="H21" s="87" t="str">
        <f>B2</f>
        <v>Raptim JO8-5</v>
      </c>
      <c r="I21" s="88" t="str">
        <f>B4</f>
        <v>SVV '04 JO8-2</v>
      </c>
      <c r="R21" s="2"/>
      <c r="S21" s="2"/>
      <c r="T21" s="11"/>
      <c r="U21" s="7"/>
      <c r="V21" s="7"/>
      <c r="W21" s="2"/>
      <c r="X21" s="2"/>
    </row>
    <row r="22" spans="2:24" x14ac:dyDescent="0.2">
      <c r="C22" s="3"/>
      <c r="D22" s="3"/>
      <c r="E22" s="3"/>
      <c r="F22" s="3"/>
      <c r="G22" s="12"/>
      <c r="H22" s="89" t="str">
        <f>B6</f>
        <v>Sweel JO8-1</v>
      </c>
      <c r="I22" s="90" t="str">
        <f>B2</f>
        <v>Raptim JO8-5</v>
      </c>
      <c r="R22" s="2"/>
      <c r="S22" s="2"/>
      <c r="T22" s="11"/>
      <c r="U22" s="7"/>
      <c r="V22" s="7"/>
      <c r="W22" s="2"/>
      <c r="X22" s="2"/>
    </row>
    <row r="23" spans="2:24" ht="13.5" thickBot="1" x14ac:dyDescent="0.25">
      <c r="B23" t="s">
        <v>182</v>
      </c>
      <c r="C23" s="87" t="str">
        <f>B4</f>
        <v>SVV '04 JO8-2</v>
      </c>
      <c r="D23" s="88" t="str">
        <f>B5</f>
        <v>VIOS(O) JO8-2</v>
      </c>
      <c r="E23" s="3"/>
      <c r="F23" s="3"/>
      <c r="G23" s="3"/>
      <c r="H23" s="91" t="str">
        <f>B4</f>
        <v>SVV '04 JO8-2</v>
      </c>
      <c r="I23" s="92" t="str">
        <f>B6</f>
        <v>Sweel JO8-1</v>
      </c>
      <c r="R23" s="2"/>
      <c r="S23" s="2"/>
      <c r="T23" s="2"/>
      <c r="U23" s="7"/>
      <c r="V23" s="7"/>
      <c r="W23" s="2"/>
      <c r="X23" s="2"/>
    </row>
    <row r="24" spans="2:24" x14ac:dyDescent="0.2">
      <c r="B24" s="10"/>
      <c r="C24" s="89" t="str">
        <f>B6</f>
        <v>Sweel JO8-1</v>
      </c>
      <c r="D24" s="90" t="str">
        <f>B5</f>
        <v>VIOS(O) JO8-2</v>
      </c>
      <c r="E24" s="3" t="str">
        <f>B2</f>
        <v>Raptim JO8-5</v>
      </c>
      <c r="F24" s="3" t="s">
        <v>2</v>
      </c>
      <c r="G24" s="3"/>
      <c r="H24" s="89" t="str">
        <f>B5</f>
        <v>VIOS(O) JO8-2</v>
      </c>
      <c r="I24" s="90" t="str">
        <f>B7</f>
        <v>Dalen/DSC JO8-2</v>
      </c>
      <c r="R24" s="2"/>
      <c r="S24" s="2"/>
      <c r="T24" s="2"/>
      <c r="U24" s="7"/>
      <c r="V24" s="7"/>
      <c r="W24" s="2"/>
      <c r="X24" s="2"/>
    </row>
    <row r="25" spans="2:24" x14ac:dyDescent="0.2">
      <c r="B25" s="10"/>
      <c r="C25" s="89" t="str">
        <f>B4</f>
        <v>SVV '04 JO8-2</v>
      </c>
      <c r="D25" s="90" t="str">
        <f>B3</f>
        <v>Twedo JO8-4</v>
      </c>
      <c r="E25" s="3" t="str">
        <f>B7</f>
        <v>Dalen/DSC JO8-2</v>
      </c>
      <c r="F25" s="3" t="s">
        <v>2</v>
      </c>
      <c r="G25" s="3"/>
      <c r="H25" s="89" t="str">
        <f>B7</f>
        <v>Dalen/DSC JO8-2</v>
      </c>
      <c r="I25" s="90" t="str">
        <f>B3</f>
        <v>Twedo JO8-4</v>
      </c>
      <c r="R25" s="2"/>
      <c r="S25" s="2"/>
      <c r="T25" s="2"/>
      <c r="U25" s="7"/>
      <c r="V25" s="7"/>
      <c r="W25" s="2"/>
      <c r="X25" s="2"/>
    </row>
    <row r="26" spans="2:24" x14ac:dyDescent="0.2">
      <c r="C26" s="93" t="str">
        <f>B6</f>
        <v>Sweel JO8-1</v>
      </c>
      <c r="D26" s="94" t="str">
        <f>B3</f>
        <v>Twedo JO8-4</v>
      </c>
      <c r="E26" s="3"/>
      <c r="F26" s="3"/>
      <c r="G26" s="3"/>
      <c r="H26" s="93" t="str">
        <f>B3</f>
        <v>Twedo JO8-4</v>
      </c>
      <c r="I26" s="94" t="str">
        <f>B5</f>
        <v>VIOS(O) JO8-2</v>
      </c>
      <c r="R26" s="2"/>
      <c r="S26" s="2"/>
      <c r="T26" s="11"/>
      <c r="U26" s="7"/>
      <c r="V26" s="7"/>
      <c r="W26" s="2"/>
      <c r="X26" s="2"/>
    </row>
    <row r="27" spans="2:24" x14ac:dyDescent="0.2">
      <c r="B27" s="11"/>
      <c r="C27" s="7"/>
      <c r="D27" s="7"/>
      <c r="E27" s="2"/>
      <c r="R27" s="2"/>
      <c r="S27" s="2"/>
      <c r="T27" s="70"/>
      <c r="U27" s="7"/>
      <c r="V27" s="7"/>
      <c r="W27" s="2"/>
      <c r="X27" s="2"/>
    </row>
    <row r="28" spans="2:24" x14ac:dyDescent="0.2">
      <c r="B28" s="16"/>
      <c r="C28" s="7"/>
      <c r="D28" s="7"/>
      <c r="E28" s="2"/>
      <c r="R28" s="2"/>
      <c r="S28" s="2"/>
      <c r="T28" s="11"/>
      <c r="U28" s="7"/>
      <c r="V28" s="7"/>
      <c r="W28" s="2"/>
      <c r="X28" s="2"/>
    </row>
    <row r="29" spans="2:24" x14ac:dyDescent="0.2">
      <c r="B29" s="10"/>
      <c r="C29" s="7"/>
      <c r="D29" s="7"/>
      <c r="E29" s="2"/>
      <c r="R29" s="2"/>
      <c r="S29" s="2"/>
      <c r="T29" s="2"/>
      <c r="U29" s="7"/>
      <c r="V29" s="7"/>
      <c r="W29" s="2"/>
      <c r="X29" s="2"/>
    </row>
    <row r="30" spans="2:24" x14ac:dyDescent="0.2">
      <c r="C30" s="7"/>
      <c r="D30" s="7"/>
      <c r="E30" s="2"/>
      <c r="R30" s="2"/>
      <c r="S30" s="2"/>
      <c r="T30" s="2"/>
      <c r="U30" s="7"/>
      <c r="V30" s="7"/>
      <c r="W30" s="2"/>
      <c r="X30" s="2"/>
    </row>
    <row r="31" spans="2:24" x14ac:dyDescent="0.2">
      <c r="C31" s="7"/>
      <c r="D31" s="7"/>
      <c r="E31" s="2"/>
    </row>
  </sheetData>
  <pageMargins left="0.7" right="0.7" top="0.75" bottom="0.75" header="0.3" footer="0.3"/>
  <pageSetup paperSize="9" scale="9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7" workbookViewId="0">
      <selection activeCell="G21" sqref="G21"/>
    </sheetView>
  </sheetViews>
  <sheetFormatPr defaultRowHeight="12.75" x14ac:dyDescent="0.2"/>
  <cols>
    <col min="1" max="1" width="10.28515625" bestFit="1" customWidth="1"/>
    <col min="2" max="4" width="17.28515625" bestFit="1" customWidth="1"/>
    <col min="7" max="7" width="13.5703125" bestFit="1" customWidth="1"/>
    <col min="9" max="9" width="12.28515625" bestFit="1" customWidth="1"/>
    <col min="10" max="10" width="15.7109375" bestFit="1" customWidth="1"/>
  </cols>
  <sheetData>
    <row r="1" spans="1:10" x14ac:dyDescent="0.2">
      <c r="A1" t="s">
        <v>0</v>
      </c>
      <c r="C1" s="1"/>
      <c r="D1" s="1"/>
    </row>
    <row r="2" spans="1:10" x14ac:dyDescent="0.2">
      <c r="A2">
        <v>1</v>
      </c>
      <c r="B2" s="53" t="s">
        <v>150</v>
      </c>
      <c r="C2" s="1"/>
      <c r="D2" s="1"/>
    </row>
    <row r="3" spans="1:10" x14ac:dyDescent="0.2">
      <c r="A3">
        <v>2</v>
      </c>
      <c r="B3" s="53" t="s">
        <v>151</v>
      </c>
      <c r="C3" s="1"/>
    </row>
    <row r="4" spans="1:10" x14ac:dyDescent="0.2">
      <c r="A4">
        <v>3</v>
      </c>
      <c r="B4" s="53" t="s">
        <v>156</v>
      </c>
      <c r="C4" s="1"/>
    </row>
    <row r="5" spans="1:10" x14ac:dyDescent="0.2">
      <c r="A5">
        <v>4</v>
      </c>
      <c r="B5" s="53" t="s">
        <v>153</v>
      </c>
      <c r="C5" s="1"/>
    </row>
    <row r="6" spans="1:10" x14ac:dyDescent="0.2">
      <c r="A6">
        <v>5</v>
      </c>
      <c r="B6" s="57" t="s">
        <v>154</v>
      </c>
      <c r="C6" s="1"/>
      <c r="G6" t="s">
        <v>202</v>
      </c>
    </row>
    <row r="7" spans="1:10" x14ac:dyDescent="0.2">
      <c r="C7" s="1"/>
      <c r="D7" s="1"/>
    </row>
    <row r="8" spans="1:10" x14ac:dyDescent="0.2">
      <c r="B8" s="54" t="s">
        <v>1</v>
      </c>
      <c r="C8" s="2"/>
      <c r="D8" s="2"/>
    </row>
    <row r="9" spans="1:10" x14ac:dyDescent="0.2">
      <c r="A9" t="s">
        <v>6</v>
      </c>
      <c r="B9" s="5" t="s">
        <v>198</v>
      </c>
      <c r="C9" s="241" t="str">
        <f>B2</f>
        <v>Raptim JO8-6</v>
      </c>
      <c r="D9" s="242" t="str">
        <f>B3</f>
        <v>Twedo JO8-5</v>
      </c>
      <c r="G9" s="11" t="s">
        <v>162</v>
      </c>
      <c r="I9" s="552" t="s">
        <v>153</v>
      </c>
      <c r="J9" s="552" t="s">
        <v>151</v>
      </c>
    </row>
    <row r="10" spans="1:10" x14ac:dyDescent="0.2">
      <c r="A10">
        <v>20</v>
      </c>
      <c r="B10" s="5"/>
      <c r="C10" s="243" t="str">
        <f>B3</f>
        <v>Twedo JO8-5</v>
      </c>
      <c r="D10" s="244" t="str">
        <f>B4</f>
        <v>Dalen/DSC JO8-3</v>
      </c>
      <c r="I10" s="552" t="s">
        <v>150</v>
      </c>
      <c r="J10" s="553" t="s">
        <v>156</v>
      </c>
    </row>
    <row r="11" spans="1:10" x14ac:dyDescent="0.2">
      <c r="C11" s="157" t="str">
        <f>B6</f>
        <v>NKVVProtos JO8-1</v>
      </c>
      <c r="D11" s="158" t="str">
        <f>B2</f>
        <v>Raptim JO8-6</v>
      </c>
      <c r="I11" s="552" t="s">
        <v>151</v>
      </c>
      <c r="J11" s="553" t="s">
        <v>153</v>
      </c>
    </row>
    <row r="12" spans="1:10" x14ac:dyDescent="0.2">
      <c r="B12" s="2"/>
      <c r="C12" s="243" t="str">
        <f>B4</f>
        <v>Dalen/DSC JO8-3</v>
      </c>
      <c r="D12" s="244" t="str">
        <f>B5</f>
        <v>Sweel JO8-2</v>
      </c>
      <c r="I12" s="554" t="s">
        <v>153</v>
      </c>
      <c r="J12" s="555" t="s">
        <v>150</v>
      </c>
    </row>
    <row r="13" spans="1:10" x14ac:dyDescent="0.2">
      <c r="B13" s="2"/>
      <c r="C13" s="161" t="str">
        <f>B5</f>
        <v>Sweel JO8-2</v>
      </c>
      <c r="D13" s="162" t="str">
        <f>B6</f>
        <v>NKVVProtos JO8-1</v>
      </c>
    </row>
    <row r="14" spans="1:10" x14ac:dyDescent="0.2">
      <c r="B14" s="2"/>
      <c r="C14" s="7"/>
      <c r="D14" s="7"/>
    </row>
    <row r="15" spans="1:10" x14ac:dyDescent="0.2">
      <c r="B15" s="11" t="s">
        <v>162</v>
      </c>
      <c r="C15" s="155" t="str">
        <f>B4</f>
        <v>Dalen/DSC JO8-3</v>
      </c>
      <c r="D15" s="156" t="str">
        <f>B6</f>
        <v>NKVVProtos JO8-1</v>
      </c>
      <c r="G15" s="33" t="s">
        <v>167</v>
      </c>
      <c r="I15" s="556" t="s">
        <v>151</v>
      </c>
      <c r="J15" s="557" t="s">
        <v>150</v>
      </c>
    </row>
    <row r="16" spans="1:10" x14ac:dyDescent="0.2">
      <c r="B16" s="11"/>
      <c r="C16" s="157" t="str">
        <f>B6</f>
        <v>NKVVProtos JO8-1</v>
      </c>
      <c r="D16" s="158" t="str">
        <f>B3</f>
        <v>Twedo JO8-5</v>
      </c>
      <c r="I16" s="552" t="s">
        <v>156</v>
      </c>
      <c r="J16" s="553" t="s">
        <v>151</v>
      </c>
    </row>
    <row r="17" spans="2:10" x14ac:dyDescent="0.2">
      <c r="C17" s="243" t="str">
        <f>B2</f>
        <v>Raptim JO8-6</v>
      </c>
      <c r="D17" s="244" t="str">
        <f>B4</f>
        <v>Dalen/DSC JO8-3</v>
      </c>
      <c r="I17" s="552" t="s">
        <v>156</v>
      </c>
      <c r="J17" s="553" t="s">
        <v>150</v>
      </c>
    </row>
    <row r="18" spans="2:10" x14ac:dyDescent="0.2">
      <c r="B18" s="2"/>
      <c r="C18" s="243" t="str">
        <f>B3</f>
        <v>Twedo JO8-5</v>
      </c>
      <c r="D18" s="244" t="str">
        <f>B5</f>
        <v>Sweel JO8-2</v>
      </c>
      <c r="I18" s="552" t="s">
        <v>153</v>
      </c>
      <c r="J18" s="553" t="s">
        <v>156</v>
      </c>
    </row>
    <row r="19" spans="2:10" x14ac:dyDescent="0.2">
      <c r="B19" s="2"/>
      <c r="C19" s="245" t="str">
        <f>B5</f>
        <v>Sweel JO8-2</v>
      </c>
      <c r="D19" s="246" t="str">
        <f>B2</f>
        <v>Raptim JO8-6</v>
      </c>
    </row>
    <row r="20" spans="2:10" x14ac:dyDescent="0.2">
      <c r="B20" s="2"/>
      <c r="C20" s="7"/>
      <c r="D20" s="7"/>
    </row>
    <row r="21" spans="2:10" x14ac:dyDescent="0.2">
      <c r="B21" s="33" t="s">
        <v>167</v>
      </c>
      <c r="C21" s="241" t="str">
        <f>B3</f>
        <v>Twedo JO8-5</v>
      </c>
      <c r="D21" s="242" t="str">
        <f>B2</f>
        <v>Raptim JO8-6</v>
      </c>
      <c r="G21" s="11" t="s">
        <v>176</v>
      </c>
      <c r="I21" s="556" t="s">
        <v>150</v>
      </c>
      <c r="J21" s="557" t="s">
        <v>151</v>
      </c>
    </row>
    <row r="22" spans="2:10" x14ac:dyDescent="0.2">
      <c r="B22" s="11"/>
      <c r="C22" s="243" t="str">
        <f>B4</f>
        <v>Dalen/DSC JO8-3</v>
      </c>
      <c r="D22" s="244" t="str">
        <f>B3</f>
        <v>Twedo JO8-5</v>
      </c>
      <c r="I22" s="552" t="s">
        <v>151</v>
      </c>
      <c r="J22" s="553" t="s">
        <v>156</v>
      </c>
    </row>
    <row r="23" spans="2:10" x14ac:dyDescent="0.2">
      <c r="B23" s="11"/>
      <c r="C23" s="157" t="str">
        <f>B2</f>
        <v>Raptim JO8-6</v>
      </c>
      <c r="D23" s="158" t="str">
        <f>B6</f>
        <v>NKVVProtos JO8-1</v>
      </c>
      <c r="I23" s="552" t="s">
        <v>150</v>
      </c>
      <c r="J23" s="553" t="s">
        <v>153</v>
      </c>
    </row>
    <row r="24" spans="2:10" x14ac:dyDescent="0.2">
      <c r="B24" s="2"/>
      <c r="C24" s="243" t="str">
        <f>B5</f>
        <v>Sweel JO8-2</v>
      </c>
      <c r="D24" s="244" t="str">
        <f>B4</f>
        <v>Dalen/DSC JO8-3</v>
      </c>
      <c r="I24" s="552" t="s">
        <v>156</v>
      </c>
      <c r="J24" s="553" t="s">
        <v>153</v>
      </c>
    </row>
    <row r="25" spans="2:10" x14ac:dyDescent="0.2">
      <c r="B25" s="2"/>
      <c r="C25" s="161" t="str">
        <f>B6</f>
        <v>NKVVProtos JO8-1</v>
      </c>
      <c r="D25" s="162" t="str">
        <f>B5</f>
        <v>Sweel JO8-2</v>
      </c>
    </row>
    <row r="26" spans="2:10" x14ac:dyDescent="0.2">
      <c r="B26" s="2"/>
      <c r="C26" s="7"/>
      <c r="D26" s="7"/>
    </row>
    <row r="27" spans="2:10" x14ac:dyDescent="0.2">
      <c r="B27" s="11" t="s">
        <v>176</v>
      </c>
      <c r="C27" s="155" t="str">
        <f>B6</f>
        <v>NKVVProtos JO8-1</v>
      </c>
      <c r="D27" s="156" t="str">
        <f>B4</f>
        <v>Dalen/DSC JO8-3</v>
      </c>
    </row>
    <row r="28" spans="2:10" x14ac:dyDescent="0.2">
      <c r="B28" s="16"/>
      <c r="C28" s="157" t="str">
        <f>B3</f>
        <v>Twedo JO8-5</v>
      </c>
      <c r="D28" s="158" t="str">
        <f>B6</f>
        <v>NKVVProtos JO8-1</v>
      </c>
    </row>
    <row r="29" spans="2:10" x14ac:dyDescent="0.2">
      <c r="B29" s="10"/>
      <c r="C29" s="243" t="str">
        <f>B4</f>
        <v>Dalen/DSC JO8-3</v>
      </c>
      <c r="D29" s="244" t="str">
        <f>B2</f>
        <v>Raptim JO8-6</v>
      </c>
    </row>
    <row r="30" spans="2:10" x14ac:dyDescent="0.2">
      <c r="C30" s="243" t="str">
        <f>B5</f>
        <v>Sweel JO8-2</v>
      </c>
      <c r="D30" s="244" t="str">
        <f>B3</f>
        <v>Twedo JO8-5</v>
      </c>
    </row>
    <row r="31" spans="2:10" x14ac:dyDescent="0.2">
      <c r="C31" s="245" t="str">
        <f>B2</f>
        <v>Raptim JO8-6</v>
      </c>
      <c r="D31" s="246" t="str">
        <f>B5</f>
        <v>Sweel JO8-2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32"/>
  <sheetViews>
    <sheetView tabSelected="1" topLeftCell="A23" zoomScale="80" zoomScaleNormal="80" workbookViewId="0">
      <pane xSplit="1" topLeftCell="E1" activePane="topRight" state="frozen"/>
      <selection pane="topRight" activeCell="L123" sqref="L123:M136"/>
    </sheetView>
  </sheetViews>
  <sheetFormatPr defaultRowHeight="12.75" x14ac:dyDescent="0.2"/>
  <cols>
    <col min="1" max="1" width="7.85546875" style="6" bestFit="1" customWidth="1"/>
    <col min="2" max="2" width="6.85546875" style="6" bestFit="1" customWidth="1"/>
    <col min="3" max="4" width="24.140625" bestFit="1" customWidth="1"/>
    <col min="5" max="5" width="3.7109375" style="3" customWidth="1"/>
    <col min="6" max="7" width="23.140625" bestFit="1" customWidth="1"/>
    <col min="8" max="8" width="3.7109375" style="3" customWidth="1"/>
    <col min="9" max="10" width="23.140625" bestFit="1" customWidth="1"/>
    <col min="11" max="11" width="3.7109375" style="3" customWidth="1"/>
    <col min="12" max="13" width="24.140625" style="3" bestFit="1" customWidth="1"/>
    <col min="14" max="14" width="3.7109375" style="3" customWidth="1"/>
    <col min="15" max="16" width="24.140625" style="3" bestFit="1" customWidth="1"/>
    <col min="17" max="17" width="3.7109375" style="3" customWidth="1"/>
    <col min="18" max="19" width="24.140625" style="3" bestFit="1" customWidth="1"/>
    <col min="20" max="20" width="3.7109375" style="3" customWidth="1"/>
    <col min="21" max="22" width="24.140625" style="3" bestFit="1" customWidth="1"/>
    <col min="23" max="23" width="3.7109375" customWidth="1"/>
    <col min="24" max="25" width="24.140625" customWidth="1"/>
    <col min="26" max="26" width="3.7109375" customWidth="1"/>
    <col min="27" max="28" width="24.140625" customWidth="1"/>
    <col min="29" max="29" width="3.7109375" style="3" customWidth="1"/>
  </cols>
  <sheetData>
    <row r="1" spans="1:30" ht="13.15" customHeight="1" x14ac:dyDescent="0.2">
      <c r="A1" s="6" t="s">
        <v>31</v>
      </c>
      <c r="C1" s="543" t="s">
        <v>5</v>
      </c>
      <c r="D1" s="543"/>
      <c r="E1" s="8"/>
      <c r="F1" s="544" t="s">
        <v>3</v>
      </c>
      <c r="G1" s="544"/>
      <c r="H1" s="8"/>
      <c r="I1" s="545" t="s">
        <v>4</v>
      </c>
      <c r="J1" s="545"/>
      <c r="K1" s="8"/>
      <c r="L1" s="546" t="s">
        <v>27</v>
      </c>
      <c r="M1" s="546"/>
      <c r="N1" s="8"/>
      <c r="O1" s="547" t="s">
        <v>28</v>
      </c>
      <c r="P1" s="547"/>
      <c r="Q1" s="8"/>
      <c r="R1" s="541" t="s">
        <v>29</v>
      </c>
      <c r="S1" s="548"/>
      <c r="T1" s="8"/>
      <c r="U1" s="542" t="s">
        <v>30</v>
      </c>
      <c r="V1" s="549"/>
      <c r="W1" s="8"/>
      <c r="X1" s="550" t="s">
        <v>32</v>
      </c>
      <c r="Y1" s="550"/>
      <c r="Z1" s="8"/>
      <c r="AA1" s="551" t="s">
        <v>33</v>
      </c>
      <c r="AB1" s="551"/>
      <c r="AC1" s="8"/>
      <c r="AD1" t="s">
        <v>155</v>
      </c>
    </row>
    <row r="2" spans="1:30" hidden="1" x14ac:dyDescent="0.2">
      <c r="A2" s="34">
        <v>43449</v>
      </c>
      <c r="B2" s="35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8"/>
    </row>
    <row r="3" spans="1:30" hidden="1" x14ac:dyDescent="0.2">
      <c r="A3" s="17" t="s">
        <v>7</v>
      </c>
      <c r="B3" s="17" t="s">
        <v>9</v>
      </c>
      <c r="C3" s="46" t="s">
        <v>159</v>
      </c>
      <c r="D3" s="46" t="s">
        <v>159</v>
      </c>
      <c r="E3" s="5"/>
      <c r="F3" s="46" t="s">
        <v>200</v>
      </c>
      <c r="G3" s="46" t="s">
        <v>200</v>
      </c>
      <c r="H3" s="5"/>
      <c r="I3" s="7"/>
      <c r="J3" s="7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7"/>
      <c r="Y3" s="7"/>
      <c r="Z3" s="5"/>
      <c r="AA3" s="7"/>
      <c r="AB3" s="7"/>
      <c r="AC3" s="7"/>
    </row>
    <row r="4" spans="1:30" hidden="1" x14ac:dyDescent="0.2">
      <c r="A4" s="17" t="s">
        <v>8</v>
      </c>
      <c r="B4" s="17" t="s">
        <v>10</v>
      </c>
      <c r="C4" s="48"/>
      <c r="D4" s="48"/>
      <c r="E4" s="5"/>
      <c r="F4" s="45"/>
      <c r="G4" s="45"/>
      <c r="H4" s="5"/>
      <c r="I4" s="7"/>
      <c r="J4" s="7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7"/>
      <c r="Y4" s="7"/>
      <c r="Z4" s="5"/>
      <c r="AA4" s="7"/>
      <c r="AB4" s="7"/>
      <c r="AC4" s="7"/>
    </row>
    <row r="5" spans="1:30" hidden="1" x14ac:dyDescent="0.2">
      <c r="A5" s="17" t="s">
        <v>11</v>
      </c>
      <c r="B5" s="17" t="s">
        <v>12</v>
      </c>
      <c r="C5" s="48"/>
      <c r="D5" s="48"/>
      <c r="E5" s="5"/>
      <c r="F5" s="45"/>
      <c r="G5" s="45"/>
      <c r="H5" s="5"/>
      <c r="I5" s="7"/>
      <c r="J5" s="7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7"/>
      <c r="Y5" s="7"/>
      <c r="Z5" s="5"/>
      <c r="AA5" s="7"/>
      <c r="AB5" s="7"/>
      <c r="AC5" s="7"/>
    </row>
    <row r="6" spans="1:30" hidden="1" x14ac:dyDescent="0.2">
      <c r="A6" s="17" t="s">
        <v>13</v>
      </c>
      <c r="B6" s="17" t="s">
        <v>14</v>
      </c>
      <c r="C6" s="48"/>
      <c r="D6" s="48"/>
      <c r="E6" s="5"/>
      <c r="F6" s="45"/>
      <c r="G6" s="45"/>
      <c r="H6" s="5"/>
      <c r="I6" s="7"/>
      <c r="J6" s="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7"/>
      <c r="Y6" s="7"/>
      <c r="Z6" s="5"/>
      <c r="AA6" s="7"/>
      <c r="AB6" s="7"/>
      <c r="AC6" s="7"/>
    </row>
    <row r="7" spans="1:30" hidden="1" x14ac:dyDescent="0.2">
      <c r="A7" s="17" t="s">
        <v>15</v>
      </c>
      <c r="B7" s="17" t="s">
        <v>16</v>
      </c>
      <c r="C7" s="48"/>
      <c r="D7" s="48"/>
      <c r="E7" s="5"/>
      <c r="F7" s="45"/>
      <c r="G7" s="45"/>
      <c r="H7" s="5"/>
      <c r="I7" s="7"/>
      <c r="J7" s="7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7"/>
      <c r="Y7" s="7"/>
      <c r="Z7" s="5"/>
      <c r="AA7" s="7"/>
      <c r="AB7" s="7"/>
      <c r="AC7" s="7"/>
    </row>
    <row r="8" spans="1:30" hidden="1" x14ac:dyDescent="0.2">
      <c r="A8" s="17" t="s">
        <v>17</v>
      </c>
      <c r="B8" s="17" t="s">
        <v>18</v>
      </c>
      <c r="C8" s="48"/>
      <c r="D8" s="48"/>
      <c r="E8" s="5"/>
      <c r="F8" s="45"/>
      <c r="G8" s="45"/>
      <c r="H8" s="5"/>
      <c r="I8" s="7"/>
      <c r="J8" s="7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7"/>
      <c r="Y8" s="7"/>
      <c r="Z8" s="5"/>
      <c r="AA8" s="7"/>
      <c r="AB8" s="7"/>
      <c r="AC8" s="7"/>
    </row>
    <row r="9" spans="1:30" hidden="1" x14ac:dyDescent="0.2">
      <c r="A9" s="17" t="s">
        <v>19</v>
      </c>
      <c r="B9" s="17" t="s">
        <v>20</v>
      </c>
      <c r="C9" s="48"/>
      <c r="D9" s="45"/>
      <c r="E9" s="5"/>
      <c r="F9" s="45"/>
      <c r="G9" s="45"/>
      <c r="H9" s="5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7"/>
      <c r="Y9" s="7"/>
      <c r="Z9" s="5"/>
      <c r="AA9" s="7"/>
      <c r="AB9" s="7"/>
      <c r="AC9" s="7"/>
    </row>
    <row r="10" spans="1:30" hidden="1" x14ac:dyDescent="0.2">
      <c r="A10" s="17" t="s">
        <v>21</v>
      </c>
      <c r="B10" s="17" t="s">
        <v>22</v>
      </c>
      <c r="C10" s="48"/>
      <c r="D10" s="48"/>
      <c r="E10" s="5"/>
      <c r="F10" s="45"/>
      <c r="G10" s="4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30" hidden="1" x14ac:dyDescent="0.2">
      <c r="A11" s="17" t="s">
        <v>23</v>
      </c>
      <c r="B11" s="17" t="s">
        <v>24</v>
      </c>
      <c r="C11" s="48"/>
      <c r="D11" s="48"/>
      <c r="E11" s="5"/>
      <c r="F11" s="45"/>
      <c r="G11" s="4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30" hidden="1" x14ac:dyDescent="0.2">
      <c r="A12" s="18" t="s">
        <v>25</v>
      </c>
      <c r="B12" s="17" t="s">
        <v>26</v>
      </c>
      <c r="C12" s="25"/>
      <c r="D12" s="25"/>
      <c r="E12" s="5"/>
      <c r="F12" s="45"/>
      <c r="G12" s="4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30" hidden="1" x14ac:dyDescent="0.2">
      <c r="A13" s="13">
        <v>0.54166666666666663</v>
      </c>
      <c r="B13" s="13">
        <v>0.55555555555555558</v>
      </c>
      <c r="C13" s="25"/>
      <c r="D13" s="25"/>
      <c r="E13" s="5"/>
      <c r="F13" s="45"/>
      <c r="G13" s="4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30" hidden="1" x14ac:dyDescent="0.2">
      <c r="A14" s="13">
        <v>0.55833333333333335</v>
      </c>
      <c r="B14" s="13">
        <v>0.57222222222222219</v>
      </c>
      <c r="C14" s="25"/>
      <c r="D14" s="25"/>
      <c r="E14" s="5"/>
      <c r="F14" s="45"/>
      <c r="G14" s="4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30" hidden="1" x14ac:dyDescent="0.2">
      <c r="A15" s="13">
        <v>0.57500000000000007</v>
      </c>
      <c r="B15" s="13">
        <v>0.58888888888888891</v>
      </c>
      <c r="C15" s="25"/>
      <c r="D15" s="25"/>
      <c r="E15" s="5"/>
      <c r="F15" s="45"/>
      <c r="G15" s="4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30" hidden="1" x14ac:dyDescent="0.2">
      <c r="A16" s="13">
        <v>0.59166666666666667</v>
      </c>
      <c r="B16" s="13">
        <v>0.60555555555555551</v>
      </c>
      <c r="C16" s="25"/>
      <c r="D16" s="25"/>
      <c r="E16" s="5"/>
      <c r="F16" s="45"/>
      <c r="G16" s="4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idden="1" x14ac:dyDescent="0.2">
      <c r="A17" s="13">
        <v>0.60833333333333328</v>
      </c>
      <c r="B17" s="13">
        <v>0.62222222222222223</v>
      </c>
      <c r="C17" s="25"/>
      <c r="D17" s="25"/>
      <c r="E17" s="5"/>
      <c r="F17" s="45"/>
      <c r="G17" s="4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idden="1" x14ac:dyDescent="0.2">
      <c r="A18" s="13">
        <v>0.625</v>
      </c>
      <c r="B18" s="13">
        <v>0.63888888888888895</v>
      </c>
      <c r="C18" s="25"/>
      <c r="D18" s="25"/>
      <c r="E18" s="5"/>
      <c r="F18" s="45"/>
      <c r="G18" s="4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idden="1" x14ac:dyDescent="0.2">
      <c r="A19" s="13">
        <v>0.64166666666666672</v>
      </c>
      <c r="B19" s="13">
        <v>0.65555555555555556</v>
      </c>
      <c r="C19" s="25"/>
      <c r="D19" s="25"/>
      <c r="E19" s="5"/>
      <c r="F19" s="45"/>
      <c r="G19" s="4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hidden="1" x14ac:dyDescent="0.2">
      <c r="A20" s="13">
        <v>0.65833333333333333</v>
      </c>
      <c r="B20" s="13">
        <v>0.67222222222222217</v>
      </c>
      <c r="C20" s="25"/>
      <c r="D20" s="25"/>
      <c r="E20" s="5"/>
      <c r="F20" s="45"/>
      <c r="G20" s="4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 hidden="1" x14ac:dyDescent="0.2">
      <c r="A21" s="13">
        <v>0.67499999999999993</v>
      </c>
      <c r="B21" s="13">
        <v>0.68888888888888899</v>
      </c>
      <c r="C21" s="25"/>
      <c r="D21" s="25"/>
      <c r="E21" s="5"/>
      <c r="F21" s="45"/>
      <c r="G21" s="4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 hidden="1" x14ac:dyDescent="0.2">
      <c r="A22" s="13">
        <v>0.69166666666666676</v>
      </c>
      <c r="B22" s="13">
        <v>0.7055555555555556</v>
      </c>
      <c r="C22" s="25"/>
      <c r="D22" s="25"/>
      <c r="E22" s="5"/>
      <c r="F22" s="45"/>
      <c r="G22" s="4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 x14ac:dyDescent="0.2">
      <c r="A23" s="13"/>
      <c r="B23" s="13"/>
      <c r="C23" s="25"/>
      <c r="D23" s="25"/>
      <c r="E23" s="5"/>
      <c r="F23" s="7"/>
      <c r="G23" s="7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spans="1:29" x14ac:dyDescent="0.2">
      <c r="A24" s="6" t="s">
        <v>31</v>
      </c>
      <c r="C24" s="543" t="s">
        <v>5</v>
      </c>
      <c r="D24" s="543"/>
      <c r="E24" s="8"/>
      <c r="F24" s="544" t="s">
        <v>3</v>
      </c>
      <c r="G24" s="544"/>
      <c r="H24" s="8"/>
      <c r="I24" s="545" t="s">
        <v>4</v>
      </c>
      <c r="J24" s="545"/>
      <c r="K24" s="8"/>
      <c r="L24" s="546" t="s">
        <v>27</v>
      </c>
      <c r="M24" s="546"/>
      <c r="N24" s="8"/>
      <c r="O24" s="547" t="s">
        <v>28</v>
      </c>
      <c r="P24" s="547"/>
      <c r="Q24" s="8"/>
      <c r="R24" s="541" t="s">
        <v>29</v>
      </c>
      <c r="S24" s="548"/>
      <c r="T24" s="8"/>
      <c r="U24" s="542" t="s">
        <v>30</v>
      </c>
      <c r="V24" s="549"/>
      <c r="W24" s="8"/>
      <c r="X24" s="550" t="s">
        <v>32</v>
      </c>
      <c r="Y24" s="550"/>
      <c r="Z24" s="8"/>
      <c r="AA24" s="551" t="s">
        <v>33</v>
      </c>
      <c r="AB24" s="551"/>
      <c r="AC24" s="8"/>
    </row>
    <row r="25" spans="1:29" ht="13.5" thickBot="1" x14ac:dyDescent="0.25">
      <c r="A25" s="37">
        <v>43456</v>
      </c>
      <c r="B25" s="38"/>
      <c r="C25" s="39"/>
      <c r="D25" s="39"/>
      <c r="E25" s="39"/>
      <c r="F25" s="40"/>
      <c r="G25" s="40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9"/>
    </row>
    <row r="26" spans="1:29" x14ac:dyDescent="0.2">
      <c r="A26" s="17" t="s">
        <v>7</v>
      </c>
      <c r="B26" s="17" t="s">
        <v>9</v>
      </c>
      <c r="C26" s="229" t="s">
        <v>143</v>
      </c>
      <c r="D26" s="230" t="s">
        <v>145</v>
      </c>
      <c r="E26" s="9"/>
      <c r="F26" s="417" t="s">
        <v>131</v>
      </c>
      <c r="G26" s="289" t="s">
        <v>132</v>
      </c>
      <c r="H26" s="9"/>
      <c r="I26" s="430" t="s">
        <v>106</v>
      </c>
      <c r="J26" s="431" t="s">
        <v>108</v>
      </c>
      <c r="K26" s="9"/>
      <c r="L26" s="370" t="s">
        <v>121</v>
      </c>
      <c r="M26" s="371" t="s">
        <v>122</v>
      </c>
      <c r="N26" s="9"/>
      <c r="O26" s="364" t="s">
        <v>134</v>
      </c>
      <c r="P26" s="365" t="s">
        <v>149</v>
      </c>
      <c r="Q26" s="9"/>
      <c r="R26" s="406" t="s">
        <v>89</v>
      </c>
      <c r="S26" s="407" t="s">
        <v>157</v>
      </c>
      <c r="T26" s="9"/>
      <c r="U26" s="346" t="s">
        <v>126</v>
      </c>
      <c r="V26" s="347" t="s">
        <v>127</v>
      </c>
      <c r="W26" s="9"/>
      <c r="X26" s="5"/>
      <c r="Y26" s="5"/>
      <c r="Z26" s="9"/>
      <c r="AA26" s="5"/>
      <c r="AB26" s="5"/>
      <c r="AC26" s="5"/>
    </row>
    <row r="27" spans="1:29" x14ac:dyDescent="0.2">
      <c r="A27" s="17" t="s">
        <v>8</v>
      </c>
      <c r="B27" s="17" t="s">
        <v>10</v>
      </c>
      <c r="C27" s="231" t="s">
        <v>145</v>
      </c>
      <c r="D27" s="232" t="s">
        <v>133</v>
      </c>
      <c r="E27" s="9"/>
      <c r="F27" s="418" t="s">
        <v>132</v>
      </c>
      <c r="G27" s="291" t="s">
        <v>139</v>
      </c>
      <c r="H27" s="9"/>
      <c r="I27" s="432" t="s">
        <v>108</v>
      </c>
      <c r="J27" s="433" t="s">
        <v>105</v>
      </c>
      <c r="K27" s="9"/>
      <c r="L27" s="372" t="s">
        <v>120</v>
      </c>
      <c r="M27" s="373" t="s">
        <v>122</v>
      </c>
      <c r="N27" s="9"/>
      <c r="O27" s="366" t="s">
        <v>152</v>
      </c>
      <c r="P27" s="367" t="s">
        <v>134</v>
      </c>
      <c r="Q27" s="9"/>
      <c r="R27" s="408" t="s">
        <v>91</v>
      </c>
      <c r="S27" s="409" t="s">
        <v>89</v>
      </c>
      <c r="T27" s="9"/>
      <c r="U27" s="348" t="s">
        <v>128</v>
      </c>
      <c r="V27" s="349" t="s">
        <v>127</v>
      </c>
      <c r="W27" s="9"/>
      <c r="X27" s="5"/>
      <c r="Y27" s="5"/>
      <c r="Z27" s="9"/>
      <c r="AA27" s="5"/>
      <c r="AB27" s="5"/>
      <c r="AC27" s="5"/>
    </row>
    <row r="28" spans="1:29" x14ac:dyDescent="0.2">
      <c r="A28" s="17" t="s">
        <v>11</v>
      </c>
      <c r="B28" s="17" t="s">
        <v>12</v>
      </c>
      <c r="C28" s="231" t="s">
        <v>142</v>
      </c>
      <c r="D28" s="232" t="s">
        <v>143</v>
      </c>
      <c r="E28" s="9"/>
      <c r="F28" s="418" t="s">
        <v>141</v>
      </c>
      <c r="G28" s="291" t="s">
        <v>131</v>
      </c>
      <c r="H28" s="9"/>
      <c r="I28" s="432" t="s">
        <v>104</v>
      </c>
      <c r="J28" s="433" t="s">
        <v>106</v>
      </c>
      <c r="K28" s="9"/>
      <c r="L28" s="372" t="s">
        <v>121</v>
      </c>
      <c r="M28" s="373" t="s">
        <v>123</v>
      </c>
      <c r="N28" s="9"/>
      <c r="O28" s="366" t="s">
        <v>149</v>
      </c>
      <c r="P28" s="367" t="s">
        <v>147</v>
      </c>
      <c r="Q28" s="9"/>
      <c r="R28" s="408" t="s">
        <v>157</v>
      </c>
      <c r="S28" s="254" t="s">
        <v>92</v>
      </c>
      <c r="T28" s="9"/>
      <c r="U28" s="348" t="s">
        <v>126</v>
      </c>
      <c r="V28" s="349" t="s">
        <v>125</v>
      </c>
      <c r="W28" s="9"/>
      <c r="X28" s="5"/>
      <c r="Y28" s="5"/>
      <c r="Z28" s="9"/>
      <c r="AA28" s="5"/>
      <c r="AB28" s="5"/>
      <c r="AC28" s="5"/>
    </row>
    <row r="29" spans="1:29" ht="13.5" thickBot="1" x14ac:dyDescent="0.25">
      <c r="A29" s="17" t="s">
        <v>13</v>
      </c>
      <c r="B29" s="17" t="s">
        <v>14</v>
      </c>
      <c r="C29" s="231" t="s">
        <v>133</v>
      </c>
      <c r="D29" s="232" t="s">
        <v>144</v>
      </c>
      <c r="E29" s="9"/>
      <c r="F29" s="418" t="s">
        <v>139</v>
      </c>
      <c r="G29" s="291" t="s">
        <v>140</v>
      </c>
      <c r="H29" s="9"/>
      <c r="I29" s="432" t="s">
        <v>105</v>
      </c>
      <c r="J29" s="433" t="s">
        <v>107</v>
      </c>
      <c r="K29" s="9"/>
      <c r="L29" s="374" t="s">
        <v>120</v>
      </c>
      <c r="M29" s="375" t="s">
        <v>123</v>
      </c>
      <c r="N29" s="9"/>
      <c r="O29" s="368" t="s">
        <v>152</v>
      </c>
      <c r="P29" s="369" t="s">
        <v>147</v>
      </c>
      <c r="Q29" s="9"/>
      <c r="R29" s="408" t="s">
        <v>90</v>
      </c>
      <c r="S29" s="409" t="s">
        <v>91</v>
      </c>
      <c r="T29" s="9"/>
      <c r="U29" s="350" t="s">
        <v>128</v>
      </c>
      <c r="V29" s="351" t="s">
        <v>125</v>
      </c>
      <c r="W29" s="9"/>
      <c r="X29" s="5"/>
      <c r="Y29" s="5"/>
      <c r="Z29" s="9"/>
      <c r="AA29" s="5"/>
      <c r="AB29" s="5"/>
      <c r="AC29" s="5"/>
    </row>
    <row r="30" spans="1:29" ht="13.5" thickBot="1" x14ac:dyDescent="0.25">
      <c r="A30" s="17" t="s">
        <v>15</v>
      </c>
      <c r="B30" s="17" t="s">
        <v>16</v>
      </c>
      <c r="C30" s="233" t="s">
        <v>144</v>
      </c>
      <c r="D30" s="234" t="s">
        <v>142</v>
      </c>
      <c r="E30" s="9"/>
      <c r="F30" s="419" t="s">
        <v>140</v>
      </c>
      <c r="G30" s="293" t="s">
        <v>141</v>
      </c>
      <c r="H30" s="9"/>
      <c r="I30" s="463" t="s">
        <v>107</v>
      </c>
      <c r="J30" s="464" t="s">
        <v>104</v>
      </c>
      <c r="K30" s="9"/>
      <c r="L30" s="376" t="s">
        <v>112</v>
      </c>
      <c r="M30" s="377" t="s">
        <v>118</v>
      </c>
      <c r="N30" s="9"/>
      <c r="O30" s="552" t="s">
        <v>153</v>
      </c>
      <c r="P30" s="552" t="s">
        <v>151</v>
      </c>
      <c r="Q30" s="9"/>
      <c r="R30" s="255" t="s">
        <v>92</v>
      </c>
      <c r="S30" s="410" t="s">
        <v>90</v>
      </c>
      <c r="T30" s="9"/>
      <c r="U30" s="382" t="s">
        <v>97</v>
      </c>
      <c r="V30" s="383" t="s">
        <v>96</v>
      </c>
      <c r="W30" s="9"/>
      <c r="X30" s="9"/>
      <c r="Y30" s="9"/>
      <c r="Z30" s="9"/>
      <c r="AA30" s="9"/>
      <c r="AB30" s="9"/>
      <c r="AC30" s="9"/>
    </row>
    <row r="31" spans="1:29" x14ac:dyDescent="0.2">
      <c r="A31" s="17" t="s">
        <v>17</v>
      </c>
      <c r="B31" s="17" t="s">
        <v>18</v>
      </c>
      <c r="C31" s="358" t="s">
        <v>64</v>
      </c>
      <c r="D31" s="359" t="s">
        <v>65</v>
      </c>
      <c r="E31" s="9"/>
      <c r="F31" s="270" t="s">
        <v>130</v>
      </c>
      <c r="G31" s="271" t="s">
        <v>135</v>
      </c>
      <c r="H31" s="9"/>
      <c r="I31" s="434" t="s">
        <v>101</v>
      </c>
      <c r="J31" s="435" t="s">
        <v>103</v>
      </c>
      <c r="K31" s="9"/>
      <c r="L31" s="378" t="s">
        <v>119</v>
      </c>
      <c r="M31" s="379" t="s">
        <v>112</v>
      </c>
      <c r="N31" s="9"/>
      <c r="O31" s="552" t="s">
        <v>150</v>
      </c>
      <c r="P31" s="553" t="s">
        <v>156</v>
      </c>
      <c r="Q31" s="9"/>
      <c r="R31" s="413" t="s">
        <v>86</v>
      </c>
      <c r="S31" s="414" t="s">
        <v>88</v>
      </c>
      <c r="T31" s="9"/>
      <c r="U31" s="384" t="s">
        <v>95</v>
      </c>
      <c r="V31" s="385" t="s">
        <v>96</v>
      </c>
      <c r="W31" s="9"/>
      <c r="X31" s="9"/>
      <c r="Y31" s="9"/>
      <c r="Z31" s="9"/>
      <c r="AA31" s="9"/>
      <c r="AB31" s="9"/>
      <c r="AC31" s="9"/>
    </row>
    <row r="32" spans="1:29" x14ac:dyDescent="0.2">
      <c r="A32" s="17" t="s">
        <v>19</v>
      </c>
      <c r="B32" s="17" t="s">
        <v>20</v>
      </c>
      <c r="C32" s="360" t="s">
        <v>66</v>
      </c>
      <c r="D32" s="361" t="s">
        <v>65</v>
      </c>
      <c r="E32" s="9"/>
      <c r="F32" s="272" t="s">
        <v>135</v>
      </c>
      <c r="G32" s="273" t="s">
        <v>136</v>
      </c>
      <c r="H32" s="9"/>
      <c r="I32" s="436" t="s">
        <v>102</v>
      </c>
      <c r="J32" s="437" t="s">
        <v>103</v>
      </c>
      <c r="K32" s="9"/>
      <c r="L32" s="378" t="s">
        <v>118</v>
      </c>
      <c r="M32" s="379" t="s">
        <v>116</v>
      </c>
      <c r="N32" s="9"/>
      <c r="O32" s="552" t="s">
        <v>151</v>
      </c>
      <c r="P32" s="553" t="s">
        <v>153</v>
      </c>
      <c r="Q32" s="9"/>
      <c r="R32" s="413" t="s">
        <v>88</v>
      </c>
      <c r="S32" s="414" t="s">
        <v>85</v>
      </c>
      <c r="T32" s="9"/>
      <c r="U32" s="384" t="s">
        <v>97</v>
      </c>
      <c r="V32" s="385" t="s">
        <v>94</v>
      </c>
      <c r="W32" s="9"/>
      <c r="X32" s="9"/>
      <c r="Y32" s="9"/>
      <c r="Z32" s="9"/>
      <c r="AA32" s="9"/>
      <c r="AB32" s="9"/>
      <c r="AC32" s="9"/>
    </row>
    <row r="33" spans="1:30" ht="13.5" thickBot="1" x14ac:dyDescent="0.25">
      <c r="A33" s="17" t="s">
        <v>21</v>
      </c>
      <c r="B33" s="17" t="s">
        <v>22</v>
      </c>
      <c r="C33" s="360" t="s">
        <v>64</v>
      </c>
      <c r="D33" s="361" t="s">
        <v>63</v>
      </c>
      <c r="E33" s="9"/>
      <c r="F33" s="272" t="s">
        <v>138</v>
      </c>
      <c r="G33" s="273" t="s">
        <v>130</v>
      </c>
      <c r="H33" s="9"/>
      <c r="I33" s="436" t="s">
        <v>99</v>
      </c>
      <c r="J33" s="437" t="s">
        <v>101</v>
      </c>
      <c r="K33" s="9"/>
      <c r="L33" s="380" t="s">
        <v>119</v>
      </c>
      <c r="M33" s="381" t="s">
        <v>116</v>
      </c>
      <c r="N33" s="9"/>
      <c r="O33" s="554" t="s">
        <v>153</v>
      </c>
      <c r="P33" s="555" t="s">
        <v>150</v>
      </c>
      <c r="Q33" s="9"/>
      <c r="R33" s="413" t="s">
        <v>84</v>
      </c>
      <c r="S33" s="414" t="s">
        <v>86</v>
      </c>
      <c r="T33" s="9"/>
      <c r="U33" s="386" t="s">
        <v>95</v>
      </c>
      <c r="V33" s="387" t="s">
        <v>94</v>
      </c>
      <c r="W33" s="9"/>
      <c r="X33" s="9"/>
      <c r="Y33" s="9"/>
      <c r="Z33" s="9"/>
      <c r="AA33" s="9"/>
      <c r="AB33" s="9"/>
      <c r="AC33" s="9"/>
    </row>
    <row r="34" spans="1:30" ht="13.5" thickBot="1" x14ac:dyDescent="0.25">
      <c r="A34" s="17" t="s">
        <v>23</v>
      </c>
      <c r="B34" s="17" t="s">
        <v>24</v>
      </c>
      <c r="C34" s="362" t="s">
        <v>66</v>
      </c>
      <c r="D34" s="363" t="s">
        <v>63</v>
      </c>
      <c r="E34" s="9"/>
      <c r="F34" s="272" t="s">
        <v>136</v>
      </c>
      <c r="G34" s="273" t="s">
        <v>137</v>
      </c>
      <c r="H34" s="9"/>
      <c r="I34" s="438" t="s">
        <v>102</v>
      </c>
      <c r="J34" s="439" t="s">
        <v>99</v>
      </c>
      <c r="K34" s="9"/>
      <c r="L34" s="352" t="s">
        <v>68</v>
      </c>
      <c r="M34" s="353" t="s">
        <v>72</v>
      </c>
      <c r="N34" s="9"/>
      <c r="O34" s="400" t="s">
        <v>42</v>
      </c>
      <c r="P34" s="401" t="s">
        <v>45</v>
      </c>
      <c r="Q34" s="9"/>
      <c r="R34" s="413" t="s">
        <v>85</v>
      </c>
      <c r="S34" s="414" t="s">
        <v>87</v>
      </c>
      <c r="T34" s="9"/>
      <c r="W34" s="9"/>
      <c r="X34" s="9"/>
      <c r="Y34" s="9"/>
      <c r="Z34" s="9"/>
      <c r="AA34" s="9"/>
      <c r="AB34" s="9"/>
      <c r="AC34" s="9"/>
    </row>
    <row r="35" spans="1:30" ht="13.5" thickBot="1" x14ac:dyDescent="0.25">
      <c r="A35" s="18" t="s">
        <v>25</v>
      </c>
      <c r="B35" s="17" t="s">
        <v>26</v>
      </c>
      <c r="E35" s="9"/>
      <c r="F35" s="274" t="s">
        <v>137</v>
      </c>
      <c r="G35" s="275" t="s">
        <v>138</v>
      </c>
      <c r="H35" s="9"/>
      <c r="I35" s="440" t="s">
        <v>59</v>
      </c>
      <c r="J35" s="441" t="s">
        <v>61</v>
      </c>
      <c r="K35" s="9"/>
      <c r="L35" s="354" t="s">
        <v>73</v>
      </c>
      <c r="M35" s="355" t="s">
        <v>68</v>
      </c>
      <c r="N35" s="9"/>
      <c r="O35" s="402" t="s">
        <v>43</v>
      </c>
      <c r="P35" s="403" t="s">
        <v>42</v>
      </c>
      <c r="Q35" s="9"/>
      <c r="R35" s="415" t="s">
        <v>87</v>
      </c>
      <c r="S35" s="416" t="s">
        <v>84</v>
      </c>
      <c r="T35" s="9"/>
      <c r="W35" s="9"/>
      <c r="X35" s="9"/>
      <c r="Y35" s="9"/>
      <c r="Z35" s="9"/>
      <c r="AA35" s="9"/>
      <c r="AB35" s="9"/>
      <c r="AC35" s="9"/>
    </row>
    <row r="36" spans="1:30" x14ac:dyDescent="0.2">
      <c r="A36" s="13">
        <v>0.54166666666666663</v>
      </c>
      <c r="B36" s="13">
        <v>0.55555555555555558</v>
      </c>
      <c r="E36" s="9"/>
      <c r="F36" s="420" t="s">
        <v>81</v>
      </c>
      <c r="G36" s="421" t="s">
        <v>83</v>
      </c>
      <c r="H36" s="9"/>
      <c r="I36" s="442" t="s">
        <v>61</v>
      </c>
      <c r="J36" s="443" t="s">
        <v>58</v>
      </c>
      <c r="K36" s="9"/>
      <c r="L36" s="354" t="s">
        <v>72</v>
      </c>
      <c r="M36" s="355" t="s">
        <v>70</v>
      </c>
      <c r="N36" s="9"/>
      <c r="O36" s="402" t="s">
        <v>41</v>
      </c>
      <c r="P36" s="403" t="s">
        <v>45</v>
      </c>
      <c r="Q36" s="9"/>
      <c r="R36" s="9"/>
      <c r="S36" s="9"/>
      <c r="T36" s="9"/>
      <c r="W36" s="9"/>
      <c r="X36" s="9"/>
      <c r="Y36" s="9"/>
      <c r="Z36" s="9"/>
      <c r="AA36" s="9"/>
      <c r="AB36" s="9"/>
      <c r="AC36" s="9"/>
    </row>
    <row r="37" spans="1:30" ht="13.5" thickBot="1" x14ac:dyDescent="0.25">
      <c r="A37" s="13">
        <v>0.55833333333333335</v>
      </c>
      <c r="B37" s="13">
        <v>0.57222222222222219</v>
      </c>
      <c r="E37" s="9"/>
      <c r="F37" s="422" t="s">
        <v>83</v>
      </c>
      <c r="G37" s="423" t="s">
        <v>80</v>
      </c>
      <c r="H37" s="9"/>
      <c r="I37" s="442" t="s">
        <v>57</v>
      </c>
      <c r="J37" s="443" t="s">
        <v>59</v>
      </c>
      <c r="K37" s="9"/>
      <c r="L37" s="356" t="s">
        <v>73</v>
      </c>
      <c r="M37" s="357" t="s">
        <v>70</v>
      </c>
      <c r="N37" s="9"/>
      <c r="O37" s="402" t="s">
        <v>40</v>
      </c>
      <c r="P37" s="403" t="s">
        <v>43</v>
      </c>
      <c r="Q37" s="9"/>
      <c r="R37" s="9"/>
      <c r="S37" s="9"/>
      <c r="T37" s="9"/>
      <c r="W37" s="9"/>
      <c r="X37" s="9"/>
      <c r="Y37" s="9"/>
      <c r="Z37" s="9"/>
      <c r="AA37" s="9"/>
      <c r="AB37" s="9"/>
      <c r="AC37" s="9"/>
    </row>
    <row r="38" spans="1:30" ht="13.5" thickBot="1" x14ac:dyDescent="0.25">
      <c r="A38" s="13">
        <v>0.57500000000000007</v>
      </c>
      <c r="B38" s="13">
        <v>0.58888888888888891</v>
      </c>
      <c r="E38" s="9"/>
      <c r="F38" s="258" t="s">
        <v>79</v>
      </c>
      <c r="G38" s="259" t="s">
        <v>81</v>
      </c>
      <c r="H38" s="9"/>
      <c r="I38" s="442" t="s">
        <v>58</v>
      </c>
      <c r="J38" s="443" t="s">
        <v>60</v>
      </c>
      <c r="K38" s="9"/>
      <c r="L38" s="388" t="s">
        <v>48</v>
      </c>
      <c r="M38" s="389" t="s">
        <v>49</v>
      </c>
      <c r="N38" s="9"/>
      <c r="O38" s="404" t="s">
        <v>41</v>
      </c>
      <c r="P38" s="405" t="s">
        <v>40</v>
      </c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30" ht="13.5" thickBot="1" x14ac:dyDescent="0.25">
      <c r="A39" s="13">
        <v>0.59166666666666667</v>
      </c>
      <c r="B39" s="13">
        <v>0.60555555555555551</v>
      </c>
      <c r="C39" s="7"/>
      <c r="D39" s="7"/>
      <c r="E39" s="9"/>
      <c r="F39" s="258" t="s">
        <v>80</v>
      </c>
      <c r="G39" s="259" t="s">
        <v>82</v>
      </c>
      <c r="H39" s="9"/>
      <c r="I39" s="444" t="s">
        <v>60</v>
      </c>
      <c r="J39" s="445" t="s">
        <v>57</v>
      </c>
      <c r="K39" s="9"/>
      <c r="L39" s="390" t="s">
        <v>50</v>
      </c>
      <c r="M39" s="391" t="s">
        <v>49</v>
      </c>
      <c r="N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30" ht="13.5" thickBot="1" x14ac:dyDescent="0.25">
      <c r="A40" s="13">
        <v>0.60833333333333328</v>
      </c>
      <c r="B40" s="13">
        <v>0.62222222222222223</v>
      </c>
      <c r="C40" s="7"/>
      <c r="D40" s="7"/>
      <c r="E40" s="9"/>
      <c r="F40" s="260" t="s">
        <v>82</v>
      </c>
      <c r="G40" s="261" t="s">
        <v>79</v>
      </c>
      <c r="H40" s="9"/>
      <c r="I40" s="336" t="s">
        <v>54</v>
      </c>
      <c r="J40" s="446" t="s">
        <v>56</v>
      </c>
      <c r="K40" s="9"/>
      <c r="L40" s="390" t="s">
        <v>48</v>
      </c>
      <c r="M40" s="391" t="s">
        <v>51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5"/>
      <c r="Y40" s="5"/>
      <c r="Z40" s="9"/>
      <c r="AA40" s="5"/>
      <c r="AB40" s="5"/>
      <c r="AC40" s="5"/>
    </row>
    <row r="41" spans="1:30" ht="13.5" thickBot="1" x14ac:dyDescent="0.25">
      <c r="A41" s="13">
        <v>0.625</v>
      </c>
      <c r="B41" s="13">
        <v>0.63888888888888895</v>
      </c>
      <c r="C41" s="9"/>
      <c r="D41" s="9"/>
      <c r="E41" s="9"/>
      <c r="F41" s="424" t="s">
        <v>74</v>
      </c>
      <c r="G41" s="425" t="s">
        <v>76</v>
      </c>
      <c r="H41" s="9"/>
      <c r="I41" s="338" t="s">
        <v>56</v>
      </c>
      <c r="J41" s="447" t="s">
        <v>53</v>
      </c>
      <c r="K41" s="9"/>
      <c r="L41" s="392" t="s">
        <v>50</v>
      </c>
      <c r="M41" s="393" t="s">
        <v>51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5"/>
      <c r="Y41" s="5"/>
      <c r="Z41" s="9"/>
      <c r="AA41" s="5"/>
      <c r="AB41" s="5"/>
      <c r="AC41" s="5"/>
    </row>
    <row r="42" spans="1:30" x14ac:dyDescent="0.2">
      <c r="A42" s="13">
        <v>0.64166666666666672</v>
      </c>
      <c r="B42" s="13">
        <v>0.65555555555555556</v>
      </c>
      <c r="C42" s="9"/>
      <c r="D42" s="9"/>
      <c r="E42" s="9"/>
      <c r="F42" s="426" t="s">
        <v>76</v>
      </c>
      <c r="G42" s="427" t="s">
        <v>75</v>
      </c>
      <c r="H42" s="9"/>
      <c r="I42" s="338" t="s">
        <v>52</v>
      </c>
      <c r="J42" s="447" t="s">
        <v>54</v>
      </c>
      <c r="K42" s="9"/>
      <c r="L42" s="394" t="s">
        <v>36</v>
      </c>
      <c r="M42" s="395" t="s">
        <v>37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5"/>
      <c r="Y42" s="5"/>
      <c r="Z42" s="9"/>
      <c r="AA42" s="5"/>
      <c r="AB42" s="5"/>
      <c r="AC42" s="5"/>
    </row>
    <row r="43" spans="1:30" x14ac:dyDescent="0.2">
      <c r="A43" s="13">
        <v>0.65833333333333333</v>
      </c>
      <c r="B43" s="13">
        <v>0.67222222222222217</v>
      </c>
      <c r="C43" s="9"/>
      <c r="D43" s="9"/>
      <c r="E43" s="9"/>
      <c r="F43" s="426" t="s">
        <v>78</v>
      </c>
      <c r="G43" s="427" t="s">
        <v>74</v>
      </c>
      <c r="H43" s="9"/>
      <c r="I43" s="338" t="s">
        <v>53</v>
      </c>
      <c r="J43" s="447" t="s">
        <v>55</v>
      </c>
      <c r="K43" s="9"/>
      <c r="L43" s="396" t="s">
        <v>38</v>
      </c>
      <c r="M43" s="397" t="s">
        <v>37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5"/>
      <c r="Y43" s="5"/>
      <c r="Z43" s="9"/>
      <c r="AA43" s="5"/>
      <c r="AB43" s="5"/>
      <c r="AC43" s="5"/>
    </row>
    <row r="44" spans="1:30" ht="13.5" thickBot="1" x14ac:dyDescent="0.25">
      <c r="A44" s="13">
        <v>0.67499999999999993</v>
      </c>
      <c r="B44" s="13">
        <v>0.68888888888888899</v>
      </c>
      <c r="C44" s="9"/>
      <c r="D44" s="9"/>
      <c r="E44" s="9"/>
      <c r="F44" s="426" t="s">
        <v>75</v>
      </c>
      <c r="G44" s="427" t="s">
        <v>77</v>
      </c>
      <c r="H44" s="9"/>
      <c r="I44" s="339" t="s">
        <v>55</v>
      </c>
      <c r="J44" s="448" t="s">
        <v>52</v>
      </c>
      <c r="K44" s="9"/>
      <c r="L44" s="396" t="s">
        <v>36</v>
      </c>
      <c r="M44" s="397" t="s">
        <v>35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5"/>
      <c r="Y44" s="5"/>
      <c r="Z44" s="9"/>
      <c r="AA44" s="5"/>
      <c r="AB44" s="5"/>
      <c r="AC44" s="5"/>
    </row>
    <row r="45" spans="1:30" ht="13.5" thickBot="1" x14ac:dyDescent="0.25">
      <c r="A45" s="13">
        <v>0.69166666666666676</v>
      </c>
      <c r="B45" s="13">
        <v>0.7055555555555556</v>
      </c>
      <c r="C45" s="9"/>
      <c r="D45" s="9"/>
      <c r="E45" s="9"/>
      <c r="F45" s="428" t="s">
        <v>77</v>
      </c>
      <c r="G45" s="429" t="s">
        <v>78</v>
      </c>
      <c r="H45" s="9"/>
      <c r="K45" s="9"/>
      <c r="L45" s="398" t="s">
        <v>38</v>
      </c>
      <c r="M45" s="399" t="s">
        <v>35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5"/>
      <c r="Y45" s="5"/>
      <c r="Z45" s="9"/>
      <c r="AA45" s="5"/>
      <c r="AB45" s="5"/>
      <c r="AC45" s="5"/>
    </row>
    <row r="46" spans="1:30" x14ac:dyDescent="0.2">
      <c r="A46" s="13"/>
      <c r="B46" s="13"/>
      <c r="C46" s="9"/>
      <c r="D46" s="9"/>
      <c r="E46" s="9">
        <v>9</v>
      </c>
      <c r="F46" s="5"/>
      <c r="G46" s="5"/>
      <c r="H46" s="9">
        <v>20</v>
      </c>
      <c r="I46" s="5"/>
      <c r="J46" s="5"/>
      <c r="K46" s="9">
        <v>20</v>
      </c>
      <c r="L46" s="9"/>
      <c r="M46" s="9"/>
      <c r="N46" s="9">
        <v>20</v>
      </c>
      <c r="O46" s="9"/>
      <c r="P46" s="9"/>
      <c r="Q46" s="9">
        <v>14</v>
      </c>
      <c r="R46" s="9"/>
      <c r="S46" s="9"/>
      <c r="T46" s="9">
        <v>10</v>
      </c>
      <c r="U46" s="9"/>
      <c r="V46" s="9"/>
      <c r="W46" s="9">
        <v>8</v>
      </c>
      <c r="X46" s="5"/>
      <c r="Y46" s="5"/>
      <c r="Z46" s="9"/>
      <c r="AA46" s="5"/>
      <c r="AB46" s="5"/>
      <c r="AC46" s="5"/>
      <c r="AD46">
        <f>SUM(E46:AB46)</f>
        <v>101</v>
      </c>
    </row>
    <row r="47" spans="1:30" x14ac:dyDescent="0.2">
      <c r="A47" s="6" t="s">
        <v>31</v>
      </c>
      <c r="C47" s="543" t="s">
        <v>5</v>
      </c>
      <c r="D47" s="543"/>
      <c r="E47" s="8"/>
      <c r="F47" s="544" t="s">
        <v>3</v>
      </c>
      <c r="G47" s="544"/>
      <c r="H47" s="8"/>
      <c r="I47" s="545" t="s">
        <v>4</v>
      </c>
      <c r="J47" s="545"/>
      <c r="K47" s="8"/>
      <c r="L47" s="546" t="s">
        <v>27</v>
      </c>
      <c r="M47" s="546"/>
      <c r="N47" s="8"/>
      <c r="O47" s="547" t="s">
        <v>28</v>
      </c>
      <c r="P47" s="547"/>
      <c r="Q47" s="8"/>
      <c r="R47" s="541" t="s">
        <v>29</v>
      </c>
      <c r="S47" s="548"/>
      <c r="T47" s="8"/>
      <c r="U47" s="542" t="s">
        <v>30</v>
      </c>
      <c r="V47" s="549"/>
      <c r="W47" s="8"/>
      <c r="X47" s="550" t="s">
        <v>32</v>
      </c>
      <c r="Y47" s="550"/>
      <c r="Z47" s="8"/>
      <c r="AA47" s="551" t="s">
        <v>33</v>
      </c>
      <c r="AB47" s="551"/>
      <c r="AC47" s="8"/>
    </row>
    <row r="48" spans="1:30" ht="13.5" thickBot="1" x14ac:dyDescent="0.25">
      <c r="A48" s="37">
        <v>43463</v>
      </c>
      <c r="B48" s="41"/>
      <c r="C48" s="39"/>
      <c r="D48" s="39"/>
      <c r="E48" s="39"/>
      <c r="F48" s="42"/>
      <c r="G48" s="42"/>
      <c r="H48" s="39"/>
      <c r="I48" s="42"/>
      <c r="J48" s="42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42"/>
      <c r="Y48" s="42"/>
      <c r="Z48" s="39"/>
      <c r="AA48" s="42"/>
      <c r="AB48" s="42"/>
      <c r="AC48" s="5"/>
    </row>
    <row r="49" spans="1:29" x14ac:dyDescent="0.2">
      <c r="A49" s="17" t="s">
        <v>7</v>
      </c>
      <c r="B49" s="17" t="s">
        <v>9</v>
      </c>
      <c r="C49" s="7"/>
      <c r="D49" s="7"/>
      <c r="E49" s="9"/>
      <c r="F49" s="103" t="s">
        <v>147</v>
      </c>
      <c r="G49" s="104" t="s">
        <v>152</v>
      </c>
      <c r="H49" s="9"/>
      <c r="I49" s="251" t="s">
        <v>89</v>
      </c>
      <c r="J49" s="252" t="s">
        <v>91</v>
      </c>
      <c r="K49" s="9"/>
      <c r="L49" s="449" t="s">
        <v>139</v>
      </c>
      <c r="M49" s="450" t="s">
        <v>141</v>
      </c>
      <c r="N49" s="9"/>
      <c r="O49" s="455" t="s">
        <v>136</v>
      </c>
      <c r="P49" s="456" t="s">
        <v>138</v>
      </c>
      <c r="Q49" s="9"/>
      <c r="R49" s="358" t="s">
        <v>62</v>
      </c>
      <c r="S49" s="359" t="s">
        <v>67</v>
      </c>
      <c r="T49" s="9"/>
      <c r="U49" s="9"/>
      <c r="V49" s="9"/>
      <c r="W49" s="9"/>
      <c r="X49" s="5"/>
      <c r="Y49" s="5"/>
      <c r="Z49" s="9"/>
      <c r="AA49" s="556" t="s">
        <v>151</v>
      </c>
      <c r="AB49" s="557" t="s">
        <v>150</v>
      </c>
      <c r="AC49" s="5"/>
    </row>
    <row r="50" spans="1:29" x14ac:dyDescent="0.2">
      <c r="A50" s="17" t="s">
        <v>8</v>
      </c>
      <c r="B50" s="17" t="s">
        <v>10</v>
      </c>
      <c r="C50" s="7"/>
      <c r="D50" s="7"/>
      <c r="E50" s="9"/>
      <c r="F50" s="105" t="s">
        <v>148</v>
      </c>
      <c r="G50" s="106" t="s">
        <v>147</v>
      </c>
      <c r="H50" s="9"/>
      <c r="I50" s="253" t="s">
        <v>203</v>
      </c>
      <c r="J50" s="254" t="s">
        <v>157</v>
      </c>
      <c r="K50" s="9"/>
      <c r="L50" s="451" t="s">
        <v>141</v>
      </c>
      <c r="M50" s="452" t="s">
        <v>132</v>
      </c>
      <c r="N50" s="9"/>
      <c r="O50" s="457" t="s">
        <v>138</v>
      </c>
      <c r="P50" s="458" t="s">
        <v>135</v>
      </c>
      <c r="Q50" s="9"/>
      <c r="R50" s="360" t="s">
        <v>67</v>
      </c>
      <c r="S50" s="361" t="s">
        <v>66</v>
      </c>
      <c r="T50" s="9"/>
      <c r="U50" s="9"/>
      <c r="V50" s="9"/>
      <c r="W50" s="9"/>
      <c r="X50" s="5"/>
      <c r="Y50" s="5"/>
      <c r="Z50" s="9"/>
      <c r="AA50" s="552" t="s">
        <v>156</v>
      </c>
      <c r="AB50" s="553" t="s">
        <v>151</v>
      </c>
      <c r="AC50" s="5"/>
    </row>
    <row r="51" spans="1:29" x14ac:dyDescent="0.2">
      <c r="A51" s="17" t="s">
        <v>11</v>
      </c>
      <c r="B51" s="17" t="s">
        <v>12</v>
      </c>
      <c r="C51" s="7"/>
      <c r="D51" s="7"/>
      <c r="E51" s="9"/>
      <c r="F51" s="105" t="s">
        <v>146</v>
      </c>
      <c r="G51" s="106" t="s">
        <v>152</v>
      </c>
      <c r="H51" s="9"/>
      <c r="I51" s="253" t="s">
        <v>157</v>
      </c>
      <c r="J51" s="254" t="s">
        <v>91</v>
      </c>
      <c r="K51" s="9"/>
      <c r="L51" s="451" t="s">
        <v>131</v>
      </c>
      <c r="M51" s="452" t="s">
        <v>139</v>
      </c>
      <c r="N51" s="9"/>
      <c r="O51" s="457" t="s">
        <v>130</v>
      </c>
      <c r="P51" s="458" t="s">
        <v>136</v>
      </c>
      <c r="Q51" s="9"/>
      <c r="R51" s="360" t="s">
        <v>65</v>
      </c>
      <c r="S51" s="361" t="s">
        <v>62</v>
      </c>
      <c r="T51" s="9"/>
      <c r="U51" s="9"/>
      <c r="V51" s="9"/>
      <c r="W51" s="9"/>
      <c r="X51" s="5"/>
      <c r="Y51" s="5"/>
      <c r="Z51" s="9"/>
      <c r="AA51" s="552" t="s">
        <v>156</v>
      </c>
      <c r="AB51" s="553" t="s">
        <v>150</v>
      </c>
      <c r="AC51" s="5"/>
    </row>
    <row r="52" spans="1:29" ht="13.5" thickBot="1" x14ac:dyDescent="0.25">
      <c r="A52" s="17" t="s">
        <v>13</v>
      </c>
      <c r="B52" s="17" t="s">
        <v>14</v>
      </c>
      <c r="C52" s="7"/>
      <c r="D52" s="7"/>
      <c r="E52" s="9"/>
      <c r="F52" s="105" t="s">
        <v>134</v>
      </c>
      <c r="G52" s="106" t="s">
        <v>148</v>
      </c>
      <c r="H52" s="9"/>
      <c r="I52" s="255" t="s">
        <v>91</v>
      </c>
      <c r="J52" s="256" t="s">
        <v>203</v>
      </c>
      <c r="K52" s="9"/>
      <c r="L52" s="451" t="s">
        <v>132</v>
      </c>
      <c r="M52" s="452" t="s">
        <v>140</v>
      </c>
      <c r="N52" s="9"/>
      <c r="O52" s="457" t="s">
        <v>135</v>
      </c>
      <c r="P52" s="458" t="s">
        <v>137</v>
      </c>
      <c r="Q52" s="9"/>
      <c r="R52" s="360" t="s">
        <v>63</v>
      </c>
      <c r="S52" s="361" t="s">
        <v>66</v>
      </c>
      <c r="T52" s="9"/>
      <c r="U52" s="9"/>
      <c r="V52" s="9"/>
      <c r="W52" s="9"/>
      <c r="X52" s="5"/>
      <c r="Y52" s="5"/>
      <c r="Z52" s="9"/>
      <c r="AA52" s="552" t="s">
        <v>153</v>
      </c>
      <c r="AB52" s="553" t="s">
        <v>156</v>
      </c>
      <c r="AC52" s="5"/>
    </row>
    <row r="53" spans="1:29" ht="13.5" thickBot="1" x14ac:dyDescent="0.25">
      <c r="A53" s="17" t="s">
        <v>15</v>
      </c>
      <c r="B53" s="17" t="s">
        <v>16</v>
      </c>
      <c r="C53" s="7"/>
      <c r="D53" s="7"/>
      <c r="E53" s="9"/>
      <c r="F53" s="107" t="s">
        <v>146</v>
      </c>
      <c r="G53" s="108" t="s">
        <v>134</v>
      </c>
      <c r="H53" s="9"/>
      <c r="I53" s="467" t="s">
        <v>80</v>
      </c>
      <c r="J53" s="468" t="s">
        <v>79</v>
      </c>
      <c r="K53" s="9"/>
      <c r="L53" s="453" t="s">
        <v>140</v>
      </c>
      <c r="M53" s="454" t="s">
        <v>131</v>
      </c>
      <c r="N53" s="9"/>
      <c r="O53" s="459" t="s">
        <v>137</v>
      </c>
      <c r="P53" s="460" t="s">
        <v>130</v>
      </c>
      <c r="Q53" s="9"/>
      <c r="R53" s="362" t="s">
        <v>65</v>
      </c>
      <c r="S53" s="363" t="s">
        <v>63</v>
      </c>
      <c r="T53" s="9"/>
      <c r="U53" s="9"/>
      <c r="V53" s="9"/>
      <c r="W53" s="9"/>
      <c r="X53" s="9"/>
      <c r="Y53" s="9"/>
      <c r="Z53" s="9"/>
      <c r="AA53" s="388" t="s">
        <v>133</v>
      </c>
      <c r="AB53" s="389" t="s">
        <v>142</v>
      </c>
      <c r="AC53" s="9"/>
    </row>
    <row r="54" spans="1:29" x14ac:dyDescent="0.2">
      <c r="A54" s="17" t="s">
        <v>17</v>
      </c>
      <c r="B54" s="17" t="s">
        <v>18</v>
      </c>
      <c r="C54" s="7"/>
      <c r="D54" s="7"/>
      <c r="E54" s="9"/>
      <c r="F54" s="129" t="s">
        <v>126</v>
      </c>
      <c r="G54" s="130" t="s">
        <v>129</v>
      </c>
      <c r="H54" s="9"/>
      <c r="I54" s="467" t="s">
        <v>81</v>
      </c>
      <c r="J54" s="468" t="s">
        <v>80</v>
      </c>
      <c r="K54" s="9"/>
      <c r="L54" s="185" t="s">
        <v>97</v>
      </c>
      <c r="M54" s="186" t="s">
        <v>98</v>
      </c>
      <c r="N54" s="9"/>
      <c r="O54" s="370" t="s">
        <v>121</v>
      </c>
      <c r="P54" s="371" t="s">
        <v>124</v>
      </c>
      <c r="Q54" s="9"/>
      <c r="R54" s="400" t="s">
        <v>40</v>
      </c>
      <c r="S54" s="401" t="s">
        <v>45</v>
      </c>
      <c r="T54" s="9"/>
      <c r="U54" s="9"/>
      <c r="V54" s="9"/>
      <c r="W54" s="9"/>
      <c r="X54" s="9"/>
      <c r="Y54" s="9"/>
      <c r="Z54" s="9"/>
      <c r="AA54" s="390" t="s">
        <v>143</v>
      </c>
      <c r="AB54" s="391" t="s">
        <v>133</v>
      </c>
      <c r="AC54" s="9"/>
    </row>
    <row r="55" spans="1:29" x14ac:dyDescent="0.2">
      <c r="A55" s="17" t="s">
        <v>19</v>
      </c>
      <c r="B55" s="17" t="s">
        <v>20</v>
      </c>
      <c r="C55" s="7"/>
      <c r="D55" s="7"/>
      <c r="E55" s="9"/>
      <c r="F55" s="131" t="s">
        <v>127</v>
      </c>
      <c r="G55" s="132" t="s">
        <v>126</v>
      </c>
      <c r="H55" s="9"/>
      <c r="I55" s="467" t="s">
        <v>79</v>
      </c>
      <c r="J55" s="468" t="s">
        <v>83</v>
      </c>
      <c r="K55" s="9"/>
      <c r="L55" s="384" t="s">
        <v>96</v>
      </c>
      <c r="M55" s="385" t="s">
        <v>97</v>
      </c>
      <c r="N55" s="9"/>
      <c r="O55" s="372" t="s">
        <v>122</v>
      </c>
      <c r="P55" s="373" t="s">
        <v>121</v>
      </c>
      <c r="Q55" s="9"/>
      <c r="R55" s="402" t="s">
        <v>45</v>
      </c>
      <c r="S55" s="403" t="s">
        <v>44</v>
      </c>
      <c r="T55" s="9"/>
      <c r="U55" s="9"/>
      <c r="V55" s="9"/>
      <c r="W55" s="9"/>
      <c r="X55" s="9"/>
      <c r="Y55" s="9"/>
      <c r="Z55" s="9"/>
      <c r="AA55" s="390" t="s">
        <v>142</v>
      </c>
      <c r="AB55" s="391" t="s">
        <v>145</v>
      </c>
      <c r="AC55" s="9"/>
    </row>
    <row r="56" spans="1:29" x14ac:dyDescent="0.2">
      <c r="A56" s="17" t="s">
        <v>21</v>
      </c>
      <c r="B56" s="17" t="s">
        <v>22</v>
      </c>
      <c r="C56" s="7"/>
      <c r="D56" s="7"/>
      <c r="E56" s="9"/>
      <c r="F56" s="131" t="s">
        <v>125</v>
      </c>
      <c r="G56" s="132" t="s">
        <v>129</v>
      </c>
      <c r="H56" s="9"/>
      <c r="I56" s="467" t="s">
        <v>82</v>
      </c>
      <c r="J56" s="468" t="s">
        <v>81</v>
      </c>
      <c r="K56" s="9"/>
      <c r="L56" s="384" t="s">
        <v>94</v>
      </c>
      <c r="M56" s="385" t="s">
        <v>98</v>
      </c>
      <c r="N56" s="9"/>
      <c r="O56" s="372" t="s">
        <v>123</v>
      </c>
      <c r="P56" s="373" t="s">
        <v>124</v>
      </c>
      <c r="Q56" s="9"/>
      <c r="R56" s="402" t="s">
        <v>43</v>
      </c>
      <c r="S56" s="403" t="s">
        <v>40</v>
      </c>
      <c r="T56" s="9"/>
      <c r="U56" s="9"/>
      <c r="V56" s="9"/>
      <c r="W56" s="9"/>
      <c r="X56" s="9"/>
      <c r="Y56" s="9"/>
      <c r="Z56" s="9"/>
      <c r="AA56" s="390" t="s">
        <v>144</v>
      </c>
      <c r="AB56" s="391" t="s">
        <v>143</v>
      </c>
      <c r="AC56" s="9"/>
    </row>
    <row r="57" spans="1:29" ht="13.5" thickBot="1" x14ac:dyDescent="0.25">
      <c r="A57" s="17" t="s">
        <v>23</v>
      </c>
      <c r="B57" s="17" t="s">
        <v>24</v>
      </c>
      <c r="C57" s="9"/>
      <c r="D57" s="9"/>
      <c r="E57" s="9"/>
      <c r="F57" s="131" t="s">
        <v>114</v>
      </c>
      <c r="G57" s="132" t="s">
        <v>127</v>
      </c>
      <c r="H57" s="9"/>
      <c r="I57" s="469" t="s">
        <v>83</v>
      </c>
      <c r="J57" s="470" t="s">
        <v>82</v>
      </c>
      <c r="K57" s="9"/>
      <c r="L57" s="384" t="s">
        <v>93</v>
      </c>
      <c r="M57" s="385" t="s">
        <v>96</v>
      </c>
      <c r="N57" s="9"/>
      <c r="O57" s="372" t="s">
        <v>113</v>
      </c>
      <c r="P57" s="373" t="s">
        <v>122</v>
      </c>
      <c r="Q57" s="9"/>
      <c r="R57" s="402" t="s">
        <v>41</v>
      </c>
      <c r="S57" s="403" t="s">
        <v>44</v>
      </c>
      <c r="T57" s="9"/>
      <c r="U57" s="9"/>
      <c r="V57" s="9"/>
      <c r="W57" s="9"/>
      <c r="X57" s="9"/>
      <c r="Y57" s="9"/>
      <c r="Z57" s="9"/>
      <c r="AA57" s="392" t="s">
        <v>145</v>
      </c>
      <c r="AB57" s="393" t="s">
        <v>144</v>
      </c>
      <c r="AC57" s="9"/>
    </row>
    <row r="58" spans="1:29" ht="13.5" thickBot="1" x14ac:dyDescent="0.25">
      <c r="A58" s="18" t="s">
        <v>25</v>
      </c>
      <c r="B58" s="17" t="s">
        <v>26</v>
      </c>
      <c r="C58" s="9"/>
      <c r="D58" s="9"/>
      <c r="E58" s="9"/>
      <c r="F58" s="133" t="s">
        <v>125</v>
      </c>
      <c r="G58" s="134" t="s">
        <v>114</v>
      </c>
      <c r="H58" s="9"/>
      <c r="I58" s="471" t="s">
        <v>75</v>
      </c>
      <c r="J58" s="472" t="s">
        <v>78</v>
      </c>
      <c r="K58" s="9"/>
      <c r="L58" s="386" t="s">
        <v>94</v>
      </c>
      <c r="M58" s="387" t="s">
        <v>93</v>
      </c>
      <c r="N58" s="9"/>
      <c r="O58" s="374" t="s">
        <v>123</v>
      </c>
      <c r="P58" s="375" t="s">
        <v>113</v>
      </c>
      <c r="Q58" s="9"/>
      <c r="R58" s="404" t="s">
        <v>43</v>
      </c>
      <c r="S58" s="405" t="s">
        <v>41</v>
      </c>
      <c r="T58" s="9"/>
      <c r="U58" s="9"/>
      <c r="V58" s="9"/>
      <c r="W58" s="9"/>
      <c r="X58" s="9"/>
      <c r="Y58" s="9"/>
      <c r="Z58" s="9"/>
      <c r="AA58" s="461" t="s">
        <v>105</v>
      </c>
      <c r="AB58" s="462" t="s">
        <v>104</v>
      </c>
      <c r="AC58" s="9"/>
    </row>
    <row r="59" spans="1:29" x14ac:dyDescent="0.2">
      <c r="A59" s="13">
        <v>0.54166666666666663</v>
      </c>
      <c r="B59" s="13">
        <v>0.55555555555555558</v>
      </c>
      <c r="E59" s="9"/>
      <c r="F59" s="394" t="s">
        <v>36</v>
      </c>
      <c r="G59" s="395" t="s">
        <v>39</v>
      </c>
      <c r="H59" s="9"/>
      <c r="I59" s="473" t="s">
        <v>78</v>
      </c>
      <c r="J59" s="474" t="s">
        <v>76</v>
      </c>
      <c r="K59" s="9"/>
      <c r="L59" s="411" t="s">
        <v>85</v>
      </c>
      <c r="M59" s="412" t="s">
        <v>84</v>
      </c>
      <c r="N59" s="9"/>
      <c r="O59" s="376" t="s">
        <v>116</v>
      </c>
      <c r="P59" s="377" t="s">
        <v>119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463" t="s">
        <v>106</v>
      </c>
      <c r="AB59" s="464" t="s">
        <v>105</v>
      </c>
      <c r="AC59" s="9"/>
    </row>
    <row r="60" spans="1:29" x14ac:dyDescent="0.2">
      <c r="A60" s="13">
        <v>0.55833333333333335</v>
      </c>
      <c r="B60" s="13">
        <v>0.57222222222222219</v>
      </c>
      <c r="E60" s="9"/>
      <c r="F60" s="396" t="s">
        <v>37</v>
      </c>
      <c r="G60" s="397" t="s">
        <v>36</v>
      </c>
      <c r="H60" s="9"/>
      <c r="I60" s="473" t="s">
        <v>74</v>
      </c>
      <c r="J60" s="474" t="s">
        <v>75</v>
      </c>
      <c r="K60" s="9"/>
      <c r="L60" s="413" t="s">
        <v>86</v>
      </c>
      <c r="M60" s="414" t="s">
        <v>85</v>
      </c>
      <c r="N60" s="9"/>
      <c r="O60" s="378" t="s">
        <v>117</v>
      </c>
      <c r="P60" s="379" t="s">
        <v>116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463" t="s">
        <v>104</v>
      </c>
      <c r="AB60" s="464" t="s">
        <v>108</v>
      </c>
      <c r="AC60" s="9"/>
    </row>
    <row r="61" spans="1:29" x14ac:dyDescent="0.2">
      <c r="A61" s="13">
        <v>0.57500000000000007</v>
      </c>
      <c r="B61" s="13">
        <v>0.58888888888888891</v>
      </c>
      <c r="E61" s="9"/>
      <c r="F61" s="475" t="s">
        <v>35</v>
      </c>
      <c r="G61" s="476" t="s">
        <v>39</v>
      </c>
      <c r="H61" s="9"/>
      <c r="I61" s="473" t="s">
        <v>76</v>
      </c>
      <c r="J61" s="474" t="s">
        <v>77</v>
      </c>
      <c r="K61" s="9"/>
      <c r="L61" s="413" t="s">
        <v>84</v>
      </c>
      <c r="M61" s="414" t="s">
        <v>88</v>
      </c>
      <c r="N61" s="9"/>
      <c r="O61" s="378" t="s">
        <v>115</v>
      </c>
      <c r="P61" s="379" t="s">
        <v>119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463" t="s">
        <v>107</v>
      </c>
      <c r="AB61" s="464" t="s">
        <v>106</v>
      </c>
      <c r="AC61" s="9"/>
    </row>
    <row r="62" spans="1:29" ht="13.5" thickBot="1" x14ac:dyDescent="0.25">
      <c r="A62" s="13">
        <v>0.59166666666666667</v>
      </c>
      <c r="B62" s="13">
        <v>0.60555555555555551</v>
      </c>
      <c r="E62" s="9"/>
      <c r="F62" s="477" t="s">
        <v>34</v>
      </c>
      <c r="G62" s="478" t="s">
        <v>37</v>
      </c>
      <c r="H62" s="9"/>
      <c r="I62" s="428" t="s">
        <v>77</v>
      </c>
      <c r="J62" s="429" t="s">
        <v>74</v>
      </c>
      <c r="K62" s="9"/>
      <c r="L62" s="413" t="s">
        <v>87</v>
      </c>
      <c r="M62" s="414" t="s">
        <v>86</v>
      </c>
      <c r="N62" s="9"/>
      <c r="O62" s="378" t="s">
        <v>112</v>
      </c>
      <c r="P62" s="379" t="s">
        <v>117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465" t="s">
        <v>108</v>
      </c>
      <c r="AB62" s="466" t="s">
        <v>107</v>
      </c>
      <c r="AC62" s="9"/>
    </row>
    <row r="63" spans="1:29" ht="13.5" thickBot="1" x14ac:dyDescent="0.25">
      <c r="A63" s="13">
        <v>0.60833333333333328</v>
      </c>
      <c r="B63" s="13">
        <v>0.62222222222222223</v>
      </c>
      <c r="E63" s="9"/>
      <c r="F63" s="479" t="s">
        <v>35</v>
      </c>
      <c r="G63" s="480" t="s">
        <v>34</v>
      </c>
      <c r="H63" s="9"/>
      <c r="I63" s="201" t="s">
        <v>68</v>
      </c>
      <c r="J63" s="202" t="s">
        <v>73</v>
      </c>
      <c r="K63" s="9"/>
      <c r="L63" s="415" t="s">
        <v>88</v>
      </c>
      <c r="M63" s="416" t="s">
        <v>87</v>
      </c>
      <c r="N63" s="9"/>
      <c r="O63" s="380" t="s">
        <v>115</v>
      </c>
      <c r="P63" s="381" t="s">
        <v>112</v>
      </c>
      <c r="Q63" s="9"/>
      <c r="R63" s="9"/>
      <c r="S63" s="9"/>
      <c r="T63" s="9"/>
      <c r="U63" s="9"/>
      <c r="V63" s="9"/>
      <c r="W63" s="9"/>
      <c r="X63" s="5"/>
      <c r="Y63" s="5"/>
      <c r="Z63" s="9"/>
      <c r="AA63" s="336" t="s">
        <v>53</v>
      </c>
      <c r="AB63" s="446" t="s">
        <v>52</v>
      </c>
      <c r="AC63" s="5"/>
    </row>
    <row r="64" spans="1:29" x14ac:dyDescent="0.2">
      <c r="A64" s="13">
        <v>0.625</v>
      </c>
      <c r="B64" s="13">
        <v>0.63888888888888895</v>
      </c>
      <c r="C64" s="9"/>
      <c r="D64" s="9"/>
      <c r="E64" s="9"/>
      <c r="F64" s="558"/>
      <c r="G64" s="559"/>
      <c r="H64" s="9"/>
      <c r="I64" s="203" t="s">
        <v>73</v>
      </c>
      <c r="J64" s="204" t="s">
        <v>72</v>
      </c>
      <c r="K64" s="9"/>
      <c r="L64" s="388" t="s">
        <v>48</v>
      </c>
      <c r="M64" s="389" t="s">
        <v>47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5"/>
      <c r="Y64" s="5"/>
      <c r="Z64" s="9"/>
      <c r="AA64" s="338" t="s">
        <v>54</v>
      </c>
      <c r="AB64" s="447" t="s">
        <v>53</v>
      </c>
      <c r="AC64" s="5"/>
    </row>
    <row r="65" spans="1:30" x14ac:dyDescent="0.2">
      <c r="A65" s="13">
        <v>0.64166666666666672</v>
      </c>
      <c r="B65" s="13">
        <v>0.65555555555555556</v>
      </c>
      <c r="C65" s="9"/>
      <c r="D65" s="9"/>
      <c r="E65" s="9"/>
      <c r="F65" s="560"/>
      <c r="G65" s="561"/>
      <c r="H65" s="9"/>
      <c r="I65" s="203" t="s">
        <v>71</v>
      </c>
      <c r="J65" s="204" t="s">
        <v>68</v>
      </c>
      <c r="K65" s="9"/>
      <c r="L65" s="390" t="s">
        <v>49</v>
      </c>
      <c r="M65" s="391" t="s">
        <v>48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5"/>
      <c r="Y65" s="5"/>
      <c r="Z65" s="9"/>
      <c r="AA65" s="338" t="s">
        <v>52</v>
      </c>
      <c r="AB65" s="447" t="s">
        <v>56</v>
      </c>
      <c r="AC65" s="5"/>
    </row>
    <row r="66" spans="1:30" x14ac:dyDescent="0.2">
      <c r="A66" s="13">
        <v>0.65833333333333333</v>
      </c>
      <c r="B66" s="13">
        <v>0.67222222222222217</v>
      </c>
      <c r="C66" s="9"/>
      <c r="D66" s="9"/>
      <c r="E66" s="9"/>
      <c r="F66" s="562"/>
      <c r="G66" s="563"/>
      <c r="H66" s="9"/>
      <c r="I66" s="203" t="s">
        <v>69</v>
      </c>
      <c r="J66" s="204" t="s">
        <v>72</v>
      </c>
      <c r="K66" s="9"/>
      <c r="L66" s="390" t="s">
        <v>51</v>
      </c>
      <c r="M66" s="391" t="s">
        <v>47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5"/>
      <c r="Y66" s="5"/>
      <c r="Z66" s="9"/>
      <c r="AA66" s="338" t="s">
        <v>55</v>
      </c>
      <c r="AB66" s="447" t="s">
        <v>54</v>
      </c>
      <c r="AC66" s="5"/>
    </row>
    <row r="67" spans="1:30" ht="13.5" thickBot="1" x14ac:dyDescent="0.25">
      <c r="A67" s="13">
        <v>0.67499999999999993</v>
      </c>
      <c r="B67" s="13">
        <v>0.68888888888888899</v>
      </c>
      <c r="C67" s="9"/>
      <c r="D67" s="9"/>
      <c r="E67" s="9"/>
      <c r="F67" s="564"/>
      <c r="G67" s="565"/>
      <c r="H67" s="9"/>
      <c r="I67" s="205" t="s">
        <v>71</v>
      </c>
      <c r="J67" s="206" t="s">
        <v>69</v>
      </c>
      <c r="K67" s="9"/>
      <c r="L67" s="390" t="s">
        <v>46</v>
      </c>
      <c r="M67" s="391" t="s">
        <v>49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5"/>
      <c r="Y67" s="5"/>
      <c r="Z67" s="9"/>
      <c r="AA67" s="339" t="s">
        <v>56</v>
      </c>
      <c r="AB67" s="448" t="s">
        <v>55</v>
      </c>
      <c r="AC67" s="5"/>
    </row>
    <row r="68" spans="1:30" ht="13.5" thickBot="1" x14ac:dyDescent="0.25">
      <c r="A68" s="13">
        <v>0.69166666666666676</v>
      </c>
      <c r="B68" s="13">
        <v>0.7055555555555556</v>
      </c>
      <c r="C68" s="9"/>
      <c r="D68" s="9"/>
      <c r="E68" s="9"/>
      <c r="F68" s="566"/>
      <c r="G68" s="567"/>
      <c r="H68" s="9"/>
      <c r="K68" s="9"/>
      <c r="L68" s="392" t="s">
        <v>51</v>
      </c>
      <c r="M68" s="393" t="s">
        <v>46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5"/>
      <c r="Y68" s="5"/>
      <c r="Z68" s="9"/>
      <c r="AC68" s="5"/>
    </row>
    <row r="69" spans="1:30" x14ac:dyDescent="0.2">
      <c r="A69" s="13"/>
      <c r="B69" s="13"/>
      <c r="C69" s="9"/>
      <c r="D69" s="9"/>
      <c r="E69" s="9"/>
      <c r="F69" s="5"/>
      <c r="G69" s="5"/>
      <c r="H69" s="9">
        <v>20</v>
      </c>
      <c r="I69" s="5"/>
      <c r="J69" s="5"/>
      <c r="K69" s="9">
        <v>20</v>
      </c>
      <c r="L69" s="9"/>
      <c r="M69" s="9"/>
      <c r="N69" s="9">
        <v>20</v>
      </c>
      <c r="O69" s="9"/>
      <c r="P69" s="9"/>
      <c r="Q69" s="9">
        <v>15</v>
      </c>
      <c r="R69" s="9"/>
      <c r="S69" s="9"/>
      <c r="T69" s="9">
        <v>10</v>
      </c>
      <c r="U69" s="9"/>
      <c r="V69" s="9"/>
      <c r="W69" s="9"/>
      <c r="X69" s="5"/>
      <c r="Y69" s="5"/>
      <c r="Z69" s="9"/>
      <c r="AA69" s="5"/>
      <c r="AB69" s="5"/>
      <c r="AC69" s="5">
        <v>20</v>
      </c>
      <c r="AD69">
        <f>SUM(E69:AC69)</f>
        <v>105</v>
      </c>
    </row>
    <row r="70" spans="1:30" x14ac:dyDescent="0.2">
      <c r="A70" s="6" t="s">
        <v>31</v>
      </c>
      <c r="C70" s="543" t="s">
        <v>5</v>
      </c>
      <c r="D70" s="543"/>
      <c r="E70" s="8"/>
      <c r="F70" s="544" t="s">
        <v>3</v>
      </c>
      <c r="G70" s="544"/>
      <c r="H70" s="8"/>
      <c r="I70" s="545" t="s">
        <v>4</v>
      </c>
      <c r="J70" s="545"/>
      <c r="K70" s="8"/>
      <c r="L70" s="546" t="s">
        <v>27</v>
      </c>
      <c r="M70" s="546"/>
      <c r="N70" s="8"/>
      <c r="O70" s="547" t="s">
        <v>28</v>
      </c>
      <c r="P70" s="547"/>
      <c r="Q70" s="8"/>
      <c r="R70" s="541" t="s">
        <v>29</v>
      </c>
      <c r="S70" s="548"/>
      <c r="T70" s="8"/>
      <c r="U70" s="542" t="s">
        <v>30</v>
      </c>
      <c r="V70" s="549"/>
      <c r="W70" s="8"/>
      <c r="X70" s="550" t="s">
        <v>32</v>
      </c>
      <c r="Y70" s="550"/>
      <c r="Z70" s="8"/>
      <c r="AA70" s="551" t="s">
        <v>33</v>
      </c>
      <c r="AB70" s="551"/>
      <c r="AC70" s="8"/>
    </row>
    <row r="71" spans="1:30" ht="13.5" thickBot="1" x14ac:dyDescent="0.25">
      <c r="A71" s="34">
        <v>43470</v>
      </c>
      <c r="B71" s="38"/>
      <c r="C71" s="39"/>
      <c r="D71" s="39"/>
      <c r="E71" s="39"/>
      <c r="F71" s="42"/>
      <c r="G71" s="42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9"/>
    </row>
    <row r="72" spans="1:30" x14ac:dyDescent="0.2">
      <c r="A72" s="17" t="s">
        <v>7</v>
      </c>
      <c r="B72" s="17" t="s">
        <v>9</v>
      </c>
      <c r="C72" s="346" t="s">
        <v>114</v>
      </c>
      <c r="D72" s="347" t="s">
        <v>125</v>
      </c>
      <c r="E72" s="7"/>
      <c r="F72" s="364" t="s">
        <v>147</v>
      </c>
      <c r="G72" s="365" t="s">
        <v>148</v>
      </c>
      <c r="H72" s="7"/>
      <c r="I72" s="45"/>
      <c r="J72" s="45"/>
      <c r="K72" s="7"/>
      <c r="L72" s="7"/>
      <c r="M72" s="7"/>
      <c r="N72" s="7"/>
      <c r="O72" s="306" t="s">
        <v>108</v>
      </c>
      <c r="P72" s="307" t="s">
        <v>106</v>
      </c>
      <c r="Q72" s="7"/>
      <c r="R72" s="556" t="s">
        <v>150</v>
      </c>
      <c r="S72" s="557" t="s">
        <v>151</v>
      </c>
      <c r="T72" s="7"/>
      <c r="U72" s="346" t="s">
        <v>127</v>
      </c>
      <c r="V72" s="347" t="s">
        <v>128</v>
      </c>
      <c r="W72" s="7"/>
      <c r="X72" s="9"/>
      <c r="Y72" s="9"/>
      <c r="Z72" s="7"/>
      <c r="AA72" s="455" t="s">
        <v>135</v>
      </c>
      <c r="AB72" s="456" t="s">
        <v>130</v>
      </c>
      <c r="AC72" s="9"/>
    </row>
    <row r="73" spans="1:30" x14ac:dyDescent="0.2">
      <c r="A73" s="17" t="s">
        <v>8</v>
      </c>
      <c r="B73" s="17" t="s">
        <v>10</v>
      </c>
      <c r="C73" s="348" t="s">
        <v>125</v>
      </c>
      <c r="D73" s="349" t="s">
        <v>126</v>
      </c>
      <c r="E73" s="7"/>
      <c r="F73" s="366" t="s">
        <v>149</v>
      </c>
      <c r="G73" s="367" t="s">
        <v>148</v>
      </c>
      <c r="H73" s="7"/>
      <c r="I73" s="45"/>
      <c r="J73" s="45"/>
      <c r="K73" s="7"/>
      <c r="L73" s="7"/>
      <c r="M73" s="7"/>
      <c r="N73" s="7"/>
      <c r="O73" s="308" t="s">
        <v>105</v>
      </c>
      <c r="P73" s="309" t="s">
        <v>108</v>
      </c>
      <c r="Q73" s="7"/>
      <c r="R73" s="552" t="s">
        <v>151</v>
      </c>
      <c r="S73" s="553" t="s">
        <v>156</v>
      </c>
      <c r="T73" s="7"/>
      <c r="U73" s="348" t="s">
        <v>128</v>
      </c>
      <c r="V73" s="349" t="s">
        <v>129</v>
      </c>
      <c r="W73" s="7"/>
      <c r="X73" s="9"/>
      <c r="Y73" s="9"/>
      <c r="Z73" s="7"/>
      <c r="AA73" s="457" t="s">
        <v>136</v>
      </c>
      <c r="AB73" s="458" t="s">
        <v>135</v>
      </c>
      <c r="AC73" s="9"/>
    </row>
    <row r="74" spans="1:30" ht="13.5" thickBot="1" x14ac:dyDescent="0.25">
      <c r="A74" s="17" t="s">
        <v>11</v>
      </c>
      <c r="B74" s="17" t="s">
        <v>12</v>
      </c>
      <c r="C74" s="504" t="s">
        <v>126</v>
      </c>
      <c r="D74" s="505" t="s">
        <v>114</v>
      </c>
      <c r="E74" s="7"/>
      <c r="F74" s="366" t="s">
        <v>147</v>
      </c>
      <c r="G74" s="367" t="s">
        <v>146</v>
      </c>
      <c r="H74" s="7"/>
      <c r="I74" s="45"/>
      <c r="J74" s="45"/>
      <c r="K74" s="7"/>
      <c r="L74" s="7"/>
      <c r="M74" s="7"/>
      <c r="N74" s="7"/>
      <c r="O74" s="308" t="s">
        <v>106</v>
      </c>
      <c r="P74" s="309" t="s">
        <v>104</v>
      </c>
      <c r="Q74" s="7"/>
      <c r="R74" s="552" t="s">
        <v>150</v>
      </c>
      <c r="S74" s="553" t="s">
        <v>153</v>
      </c>
      <c r="T74" s="7"/>
      <c r="U74" s="504" t="s">
        <v>129</v>
      </c>
      <c r="V74" s="505" t="s">
        <v>127</v>
      </c>
      <c r="W74" s="7"/>
      <c r="X74" s="9"/>
      <c r="Y74" s="9"/>
      <c r="Z74" s="7"/>
      <c r="AA74" s="457" t="s">
        <v>130</v>
      </c>
      <c r="AB74" s="458" t="s">
        <v>138</v>
      </c>
      <c r="AC74" s="9"/>
    </row>
    <row r="75" spans="1:30" ht="13.5" thickBot="1" x14ac:dyDescent="0.25">
      <c r="A75" s="17" t="s">
        <v>13</v>
      </c>
      <c r="B75" s="17" t="s">
        <v>14</v>
      </c>
      <c r="C75" s="498" t="s">
        <v>113</v>
      </c>
      <c r="D75" s="499" t="s">
        <v>123</v>
      </c>
      <c r="E75" s="7"/>
      <c r="F75" s="368" t="s">
        <v>149</v>
      </c>
      <c r="G75" s="369" t="s">
        <v>146</v>
      </c>
      <c r="H75" s="7"/>
      <c r="I75" s="45"/>
      <c r="J75" s="45"/>
      <c r="K75" s="7"/>
      <c r="L75" s="7"/>
      <c r="M75" s="7"/>
      <c r="N75" s="7"/>
      <c r="O75" s="308" t="s">
        <v>107</v>
      </c>
      <c r="P75" s="309" t="s">
        <v>105</v>
      </c>
      <c r="Q75" s="7"/>
      <c r="R75" s="552" t="s">
        <v>156</v>
      </c>
      <c r="S75" s="553" t="s">
        <v>153</v>
      </c>
      <c r="T75" s="7"/>
      <c r="U75" s="506" t="s">
        <v>70</v>
      </c>
      <c r="V75" s="507" t="s">
        <v>73</v>
      </c>
      <c r="W75" s="7"/>
      <c r="X75" s="9"/>
      <c r="Y75" s="9"/>
      <c r="Z75" s="7"/>
      <c r="AA75" s="457" t="s">
        <v>137</v>
      </c>
      <c r="AB75" s="458" t="s">
        <v>136</v>
      </c>
      <c r="AC75" s="9"/>
    </row>
    <row r="76" spans="1:30" ht="13.5" thickBot="1" x14ac:dyDescent="0.25">
      <c r="A76" s="17" t="s">
        <v>15</v>
      </c>
      <c r="B76" s="17" t="s">
        <v>16</v>
      </c>
      <c r="C76" s="500" t="s">
        <v>123</v>
      </c>
      <c r="D76" s="501" t="s">
        <v>121</v>
      </c>
      <c r="E76" s="7"/>
      <c r="F76" s="481" t="s">
        <v>116</v>
      </c>
      <c r="G76" s="482" t="s">
        <v>117</v>
      </c>
      <c r="H76" s="7"/>
      <c r="I76" s="45"/>
      <c r="J76" s="45"/>
      <c r="K76" s="7"/>
      <c r="L76" s="7"/>
      <c r="M76" s="7"/>
      <c r="N76" s="7"/>
      <c r="O76" s="310" t="s">
        <v>104</v>
      </c>
      <c r="P76" s="311" t="s">
        <v>107</v>
      </c>
      <c r="Q76" s="7"/>
      <c r="R76" s="229" t="s">
        <v>46</v>
      </c>
      <c r="S76" s="230" t="s">
        <v>47</v>
      </c>
      <c r="T76" s="7"/>
      <c r="U76" s="508" t="s">
        <v>71</v>
      </c>
      <c r="V76" s="509" t="s">
        <v>70</v>
      </c>
      <c r="W76" s="7"/>
      <c r="X76" s="5"/>
      <c r="Y76" s="5"/>
      <c r="Z76" s="7"/>
      <c r="AA76" s="524" t="s">
        <v>138</v>
      </c>
      <c r="AB76" s="525" t="s">
        <v>137</v>
      </c>
      <c r="AC76" s="5"/>
    </row>
    <row r="77" spans="1:30" x14ac:dyDescent="0.2">
      <c r="A77" s="17" t="s">
        <v>17</v>
      </c>
      <c r="B77" s="17" t="s">
        <v>18</v>
      </c>
      <c r="C77" s="500" t="s">
        <v>121</v>
      </c>
      <c r="D77" s="501" t="s">
        <v>113</v>
      </c>
      <c r="E77" s="7"/>
      <c r="F77" s="483" t="s">
        <v>118</v>
      </c>
      <c r="G77" s="182" t="s">
        <v>117</v>
      </c>
      <c r="H77" s="7"/>
      <c r="I77" s="45"/>
      <c r="J77" s="45"/>
      <c r="K77" s="7"/>
      <c r="L77" s="7"/>
      <c r="M77" s="7"/>
      <c r="N77" s="7"/>
      <c r="O77" s="294" t="s">
        <v>103</v>
      </c>
      <c r="P77" s="295" t="s">
        <v>101</v>
      </c>
      <c r="Q77" s="7"/>
      <c r="R77" s="231" t="s">
        <v>47</v>
      </c>
      <c r="S77" s="232" t="s">
        <v>50</v>
      </c>
      <c r="T77" s="7"/>
      <c r="U77" s="508" t="s">
        <v>69</v>
      </c>
      <c r="V77" s="509" t="s">
        <v>73</v>
      </c>
      <c r="W77" s="7"/>
      <c r="X77" s="5"/>
      <c r="Y77" s="7"/>
      <c r="Z77" s="7"/>
      <c r="AA77" s="257" t="s">
        <v>83</v>
      </c>
      <c r="AB77" s="421" t="s">
        <v>81</v>
      </c>
      <c r="AC77" s="7"/>
    </row>
    <row r="78" spans="1:30" ht="13.5" thickBot="1" x14ac:dyDescent="0.25">
      <c r="A78" s="17" t="s">
        <v>19</v>
      </c>
      <c r="B78" s="17" t="s">
        <v>20</v>
      </c>
      <c r="C78" s="500" t="s">
        <v>122</v>
      </c>
      <c r="D78" s="501" t="s">
        <v>120</v>
      </c>
      <c r="E78" s="7"/>
      <c r="F78" s="181" t="s">
        <v>116</v>
      </c>
      <c r="G78" s="182" t="s">
        <v>115</v>
      </c>
      <c r="H78" s="7"/>
      <c r="I78" s="45"/>
      <c r="J78" s="45"/>
      <c r="K78" s="7"/>
      <c r="L78" s="7"/>
      <c r="M78" s="7"/>
      <c r="N78" s="7"/>
      <c r="O78" s="296" t="s">
        <v>101</v>
      </c>
      <c r="P78" s="297" t="s">
        <v>99</v>
      </c>
      <c r="Q78" s="7"/>
      <c r="R78" s="231" t="s">
        <v>49</v>
      </c>
      <c r="S78" s="232" t="s">
        <v>46</v>
      </c>
      <c r="T78" s="7"/>
      <c r="U78" s="508" t="s">
        <v>68</v>
      </c>
      <c r="V78" s="509" t="s">
        <v>71</v>
      </c>
      <c r="W78" s="7"/>
      <c r="X78" s="7"/>
      <c r="Y78" s="7"/>
      <c r="Z78" s="7"/>
      <c r="AA78" s="422" t="s">
        <v>80</v>
      </c>
      <c r="AB78" s="423" t="s">
        <v>83</v>
      </c>
      <c r="AC78" s="7"/>
    </row>
    <row r="79" spans="1:30" ht="13.5" thickBot="1" x14ac:dyDescent="0.25">
      <c r="A79" s="17" t="s">
        <v>21</v>
      </c>
      <c r="B79" s="17" t="s">
        <v>22</v>
      </c>
      <c r="C79" s="500" t="s">
        <v>120</v>
      </c>
      <c r="D79" s="501" t="s">
        <v>124</v>
      </c>
      <c r="E79" s="7"/>
      <c r="F79" s="183" t="s">
        <v>118</v>
      </c>
      <c r="G79" s="184" t="s">
        <v>115</v>
      </c>
      <c r="H79" s="7"/>
      <c r="I79" s="45"/>
      <c r="J79" s="45"/>
      <c r="K79" s="7"/>
      <c r="L79" s="7"/>
      <c r="M79" s="7"/>
      <c r="N79" s="7"/>
      <c r="O79" s="294" t="s">
        <v>103</v>
      </c>
      <c r="P79" s="297" t="s">
        <v>102</v>
      </c>
      <c r="Q79" s="7"/>
      <c r="R79" s="231" t="s">
        <v>51</v>
      </c>
      <c r="S79" s="232" t="s">
        <v>50</v>
      </c>
      <c r="T79" s="7"/>
      <c r="U79" s="510" t="s">
        <v>69</v>
      </c>
      <c r="V79" s="511" t="s">
        <v>68</v>
      </c>
      <c r="W79" s="7"/>
      <c r="X79" s="7"/>
      <c r="Y79" s="7"/>
      <c r="Z79" s="7"/>
      <c r="AA79" s="422" t="s">
        <v>81</v>
      </c>
      <c r="AB79" s="423" t="s">
        <v>79</v>
      </c>
      <c r="AC79" s="7"/>
    </row>
    <row r="80" spans="1:30" ht="13.5" thickBot="1" x14ac:dyDescent="0.25">
      <c r="A80" s="17" t="s">
        <v>23</v>
      </c>
      <c r="B80" s="17" t="s">
        <v>24</v>
      </c>
      <c r="C80" s="502" t="s">
        <v>124</v>
      </c>
      <c r="D80" s="503" t="s">
        <v>122</v>
      </c>
      <c r="E80" s="7"/>
      <c r="F80" s="484" t="s">
        <v>93</v>
      </c>
      <c r="G80" s="485" t="s">
        <v>95</v>
      </c>
      <c r="H80" s="7"/>
      <c r="I80" s="45"/>
      <c r="J80" s="45"/>
      <c r="K80" s="7"/>
      <c r="L80" s="7"/>
      <c r="M80" s="7"/>
      <c r="N80" s="7"/>
      <c r="O80" s="296" t="s">
        <v>99</v>
      </c>
      <c r="P80" s="297" t="s">
        <v>102</v>
      </c>
      <c r="Q80" s="7"/>
      <c r="R80" s="233" t="s">
        <v>49</v>
      </c>
      <c r="S80" s="234" t="s">
        <v>51</v>
      </c>
      <c r="T80" s="7"/>
      <c r="U80" s="7"/>
      <c r="V80" s="7"/>
      <c r="W80" s="7"/>
      <c r="X80" s="7"/>
      <c r="Y80" s="7"/>
      <c r="Z80" s="7"/>
      <c r="AA80" s="422" t="s">
        <v>82</v>
      </c>
      <c r="AB80" s="423" t="s">
        <v>80</v>
      </c>
      <c r="AC80" s="7"/>
    </row>
    <row r="81" spans="1:30" ht="13.5" thickBot="1" x14ac:dyDescent="0.25">
      <c r="A81" s="18" t="s">
        <v>25</v>
      </c>
      <c r="B81" s="17" t="s">
        <v>26</v>
      </c>
      <c r="C81" s="7"/>
      <c r="D81" s="7"/>
      <c r="E81" s="7"/>
      <c r="F81" s="486" t="s">
        <v>98</v>
      </c>
      <c r="G81" s="487" t="s">
        <v>93</v>
      </c>
      <c r="H81" s="7"/>
      <c r="I81" s="45"/>
      <c r="J81" s="45"/>
      <c r="K81" s="7"/>
      <c r="L81" s="7"/>
      <c r="M81" s="7"/>
      <c r="N81" s="7"/>
      <c r="O81" s="512" t="s">
        <v>89</v>
      </c>
      <c r="P81" s="252" t="s">
        <v>92</v>
      </c>
      <c r="Q81" s="7"/>
      <c r="T81" s="7"/>
      <c r="U81" s="7"/>
      <c r="V81" s="7"/>
      <c r="W81" s="7"/>
      <c r="X81" s="7"/>
      <c r="Y81" s="7"/>
      <c r="Z81" s="7"/>
      <c r="AA81" s="522" t="s">
        <v>79</v>
      </c>
      <c r="AB81" s="523" t="s">
        <v>82</v>
      </c>
      <c r="AC81" s="7"/>
    </row>
    <row r="82" spans="1:30" x14ac:dyDescent="0.2">
      <c r="A82" s="13">
        <v>0.54166666666666663</v>
      </c>
      <c r="B82" s="13">
        <v>0.55555555555555558</v>
      </c>
      <c r="C82" s="9"/>
      <c r="D82" s="9"/>
      <c r="E82" s="7"/>
      <c r="F82" s="187" t="s">
        <v>95</v>
      </c>
      <c r="G82" s="188" t="s">
        <v>97</v>
      </c>
      <c r="H82" s="7"/>
      <c r="I82" s="45"/>
      <c r="J82" s="45"/>
      <c r="K82" s="7"/>
      <c r="L82" s="7"/>
      <c r="M82" s="7"/>
      <c r="N82" s="7"/>
      <c r="O82" s="513" t="s">
        <v>89</v>
      </c>
      <c r="P82" s="254" t="s">
        <v>203</v>
      </c>
      <c r="Q82" s="7"/>
      <c r="R82" s="7"/>
      <c r="S82" s="7"/>
      <c r="T82" s="7"/>
      <c r="U82" s="7"/>
      <c r="V82" s="7"/>
      <c r="W82" s="7"/>
      <c r="X82" s="5"/>
      <c r="Y82" s="5"/>
      <c r="Z82" s="7"/>
      <c r="AA82" s="518" t="s">
        <v>58</v>
      </c>
      <c r="AB82" s="519" t="s">
        <v>57</v>
      </c>
      <c r="AC82" s="5"/>
    </row>
    <row r="83" spans="1:30" ht="13.5" thickBot="1" x14ac:dyDescent="0.25">
      <c r="A83" s="13">
        <v>0.55833333333333335</v>
      </c>
      <c r="B83" s="13">
        <v>0.57222222222222219</v>
      </c>
      <c r="C83" s="9"/>
      <c r="D83" s="9"/>
      <c r="E83" s="7"/>
      <c r="F83" s="488" t="s">
        <v>98</v>
      </c>
      <c r="G83" s="489" t="s">
        <v>97</v>
      </c>
      <c r="H83" s="7"/>
      <c r="I83" s="45"/>
      <c r="J83" s="45"/>
      <c r="K83" s="7"/>
      <c r="L83" s="7"/>
      <c r="M83" s="7"/>
      <c r="N83" s="7"/>
      <c r="O83" s="408" t="s">
        <v>90</v>
      </c>
      <c r="P83" s="254" t="s">
        <v>92</v>
      </c>
      <c r="Q83" s="7"/>
      <c r="R83" s="7"/>
      <c r="S83" s="7"/>
      <c r="T83" s="7"/>
      <c r="U83" s="7"/>
      <c r="V83" s="7"/>
      <c r="W83" s="7"/>
      <c r="X83" s="5"/>
      <c r="Y83" s="5"/>
      <c r="Z83" s="7"/>
      <c r="AA83" s="520" t="s">
        <v>59</v>
      </c>
      <c r="AB83" s="521" t="s">
        <v>58</v>
      </c>
      <c r="AC83" s="5"/>
    </row>
    <row r="84" spans="1:30" x14ac:dyDescent="0.2">
      <c r="A84" s="13">
        <v>0.57500000000000007</v>
      </c>
      <c r="B84" s="13">
        <v>0.58888888888888891</v>
      </c>
      <c r="C84" s="9"/>
      <c r="D84" s="9"/>
      <c r="E84" s="7"/>
      <c r="F84" s="490" t="s">
        <v>62</v>
      </c>
      <c r="G84" s="491" t="s">
        <v>66</v>
      </c>
      <c r="H84" s="7"/>
      <c r="I84" s="45"/>
      <c r="J84" s="45"/>
      <c r="K84" s="7"/>
      <c r="L84" s="7"/>
      <c r="M84" s="7"/>
      <c r="N84" s="7"/>
      <c r="O84" s="408" t="s">
        <v>90</v>
      </c>
      <c r="P84" s="254" t="s">
        <v>203</v>
      </c>
      <c r="Q84" s="7"/>
      <c r="R84" s="7"/>
      <c r="S84" s="7"/>
      <c r="T84" s="7"/>
      <c r="U84" s="7"/>
      <c r="V84" s="7"/>
      <c r="W84" s="7"/>
      <c r="X84" s="5"/>
      <c r="Y84" s="5"/>
      <c r="Z84" s="7"/>
      <c r="AA84" s="520" t="s">
        <v>57</v>
      </c>
      <c r="AB84" s="521" t="s">
        <v>61</v>
      </c>
      <c r="AC84" s="5"/>
    </row>
    <row r="85" spans="1:30" ht="13.5" thickBot="1" x14ac:dyDescent="0.25">
      <c r="A85" s="13">
        <v>0.59166666666666667</v>
      </c>
      <c r="B85" s="13">
        <v>0.60555555555555551</v>
      </c>
      <c r="C85" s="9"/>
      <c r="D85" s="9"/>
      <c r="E85" s="7"/>
      <c r="F85" s="492" t="s">
        <v>67</v>
      </c>
      <c r="G85" s="493" t="s">
        <v>62</v>
      </c>
      <c r="H85" s="7"/>
      <c r="I85" s="45"/>
      <c r="J85" s="45"/>
      <c r="K85" s="7"/>
      <c r="L85" s="7"/>
      <c r="M85" s="7"/>
      <c r="N85" s="7"/>
      <c r="O85" s="255" t="s">
        <v>203</v>
      </c>
      <c r="P85" s="256" t="s">
        <v>92</v>
      </c>
      <c r="Q85" s="7"/>
      <c r="R85" s="7"/>
      <c r="S85" s="7"/>
      <c r="T85" s="7"/>
      <c r="U85" s="7"/>
      <c r="V85" s="7"/>
      <c r="W85" s="7"/>
      <c r="X85" s="5"/>
      <c r="Y85" s="5"/>
      <c r="Z85" s="7"/>
      <c r="AA85" s="520" t="s">
        <v>60</v>
      </c>
      <c r="AB85" s="521" t="s">
        <v>59</v>
      </c>
      <c r="AC85" s="5"/>
    </row>
    <row r="86" spans="1:30" ht="13.5" thickBot="1" x14ac:dyDescent="0.25">
      <c r="A86" s="13">
        <v>0.60833333333333328</v>
      </c>
      <c r="B86" s="13">
        <v>0.62222222222222223</v>
      </c>
      <c r="C86" s="5"/>
      <c r="D86" s="5"/>
      <c r="E86" s="7"/>
      <c r="F86" s="492" t="s">
        <v>66</v>
      </c>
      <c r="G86" s="493" t="s">
        <v>64</v>
      </c>
      <c r="H86" s="7"/>
      <c r="I86" s="45"/>
      <c r="J86" s="4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5"/>
      <c r="Y86" s="5"/>
      <c r="Z86" s="7"/>
      <c r="AA86" s="444" t="s">
        <v>61</v>
      </c>
      <c r="AB86" s="445" t="s">
        <v>60</v>
      </c>
      <c r="AC86" s="5"/>
    </row>
    <row r="87" spans="1:30" ht="13.5" thickBot="1" x14ac:dyDescent="0.25">
      <c r="A87" s="13">
        <v>0.625</v>
      </c>
      <c r="B87" s="13">
        <v>0.63888888888888895</v>
      </c>
      <c r="C87" s="5"/>
      <c r="D87" s="5"/>
      <c r="E87" s="7"/>
      <c r="F87" s="219" t="s">
        <v>67</v>
      </c>
      <c r="G87" s="220" t="s">
        <v>64</v>
      </c>
      <c r="H87" s="7"/>
      <c r="I87" s="45"/>
      <c r="J87" s="4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221" t="s">
        <v>40</v>
      </c>
      <c r="AB87" s="222" t="s">
        <v>44</v>
      </c>
      <c r="AC87" s="7"/>
    </row>
    <row r="88" spans="1:30" x14ac:dyDescent="0.2">
      <c r="A88" s="13">
        <v>0.64166666666666672</v>
      </c>
      <c r="B88" s="13">
        <v>0.65555555555555556</v>
      </c>
      <c r="C88" s="5"/>
      <c r="D88" s="5"/>
      <c r="E88" s="7"/>
      <c r="F88" s="494" t="s">
        <v>34</v>
      </c>
      <c r="G88" s="495" t="s">
        <v>38</v>
      </c>
      <c r="H88" s="7"/>
      <c r="I88" s="45"/>
      <c r="J88" s="4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223" t="s">
        <v>45</v>
      </c>
      <c r="AB88" s="224" t="s">
        <v>40</v>
      </c>
      <c r="AC88" s="7"/>
    </row>
    <row r="89" spans="1:30" x14ac:dyDescent="0.2">
      <c r="A89" s="13">
        <v>0.65833333333333333</v>
      </c>
      <c r="B89" s="13">
        <v>0.67222222222222217</v>
      </c>
      <c r="C89" s="5"/>
      <c r="D89" s="5"/>
      <c r="E89" s="7"/>
      <c r="F89" s="475" t="s">
        <v>39</v>
      </c>
      <c r="G89" s="476" t="s">
        <v>34</v>
      </c>
      <c r="H89" s="7"/>
      <c r="I89" s="45"/>
      <c r="J89" s="4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223" t="s">
        <v>44</v>
      </c>
      <c r="AB89" s="224" t="s">
        <v>42</v>
      </c>
      <c r="AC89" s="7"/>
    </row>
    <row r="90" spans="1:30" ht="13.5" thickBot="1" x14ac:dyDescent="0.25">
      <c r="A90" s="13">
        <v>0.67499999999999993</v>
      </c>
      <c r="B90" s="13">
        <v>0.68888888888888899</v>
      </c>
      <c r="C90" s="5"/>
      <c r="D90" s="5"/>
      <c r="E90" s="7"/>
      <c r="F90" s="475" t="s">
        <v>38</v>
      </c>
      <c r="G90" s="476" t="s">
        <v>36</v>
      </c>
      <c r="H90" s="7"/>
      <c r="I90" s="45"/>
      <c r="J90" s="4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516" t="s">
        <v>45</v>
      </c>
      <c r="AB90" s="517" t="s">
        <v>42</v>
      </c>
      <c r="AC90" s="7"/>
    </row>
    <row r="91" spans="1:30" ht="13.5" thickBot="1" x14ac:dyDescent="0.25">
      <c r="A91" s="13">
        <v>0.69166666666666676</v>
      </c>
      <c r="B91" s="13">
        <v>0.7055555555555556</v>
      </c>
      <c r="C91" s="5"/>
      <c r="D91" s="5"/>
      <c r="E91" s="7"/>
      <c r="F91" s="496" t="s">
        <v>39</v>
      </c>
      <c r="G91" s="497" t="s">
        <v>36</v>
      </c>
      <c r="H91" s="7"/>
      <c r="I91" s="45"/>
      <c r="J91" s="4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45"/>
      <c r="AB91" s="45"/>
      <c r="AC91" s="7"/>
    </row>
    <row r="92" spans="1:30" x14ac:dyDescent="0.2">
      <c r="A92" s="13"/>
      <c r="B92" s="13"/>
      <c r="C92" s="5"/>
      <c r="D92" s="5"/>
      <c r="E92" s="7">
        <v>9</v>
      </c>
      <c r="F92" s="7"/>
      <c r="G92" s="7"/>
      <c r="H92" s="7">
        <v>20</v>
      </c>
      <c r="I92" s="7"/>
      <c r="J92" s="7"/>
      <c r="K92" s="7"/>
      <c r="L92" s="7"/>
      <c r="M92" s="7"/>
      <c r="N92" s="7"/>
      <c r="O92" s="7"/>
      <c r="P92" s="7"/>
      <c r="Q92" s="7">
        <v>15</v>
      </c>
      <c r="R92" s="7"/>
      <c r="S92" s="7"/>
      <c r="T92" s="7">
        <v>10</v>
      </c>
      <c r="U92" s="7"/>
      <c r="V92" s="7"/>
      <c r="W92" s="7">
        <v>8</v>
      </c>
      <c r="X92" s="7"/>
      <c r="Y92" s="7"/>
      <c r="Z92" s="7"/>
      <c r="AA92" s="7"/>
      <c r="AB92" s="7"/>
      <c r="AC92" s="7">
        <v>19</v>
      </c>
      <c r="AD92">
        <f>SUM(E92:AC92)</f>
        <v>81</v>
      </c>
    </row>
    <row r="93" spans="1:30" x14ac:dyDescent="0.2">
      <c r="A93" s="6" t="s">
        <v>31</v>
      </c>
      <c r="C93" s="543" t="s">
        <v>5</v>
      </c>
      <c r="D93" s="543"/>
      <c r="E93" s="8"/>
      <c r="F93" s="544" t="s">
        <v>3</v>
      </c>
      <c r="G93" s="544"/>
      <c r="H93" s="8"/>
      <c r="I93" s="545" t="s">
        <v>4</v>
      </c>
      <c r="J93" s="545"/>
      <c r="K93" s="8"/>
      <c r="L93" s="546" t="s">
        <v>27</v>
      </c>
      <c r="M93" s="546"/>
      <c r="N93" s="8"/>
      <c r="O93" s="547" t="s">
        <v>28</v>
      </c>
      <c r="P93" s="547"/>
      <c r="Q93" s="8"/>
      <c r="R93" s="541" t="s">
        <v>29</v>
      </c>
      <c r="S93" s="548"/>
      <c r="T93" s="8"/>
      <c r="U93" s="542" t="s">
        <v>30</v>
      </c>
      <c r="V93" s="549"/>
      <c r="W93" s="8"/>
      <c r="X93" s="550" t="s">
        <v>32</v>
      </c>
      <c r="Y93" s="550"/>
      <c r="Z93" s="8"/>
      <c r="AA93" s="551" t="s">
        <v>33</v>
      </c>
      <c r="AB93" s="551"/>
      <c r="AC93" s="8"/>
    </row>
    <row r="94" spans="1:30" ht="13.5" thickBot="1" x14ac:dyDescent="0.25">
      <c r="A94" s="34">
        <v>43477</v>
      </c>
      <c r="B94" s="38"/>
      <c r="C94" s="42"/>
      <c r="D94" s="42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7"/>
    </row>
    <row r="95" spans="1:30" x14ac:dyDescent="0.2">
      <c r="A95" s="17" t="s">
        <v>7</v>
      </c>
      <c r="B95" s="17" t="s">
        <v>9</v>
      </c>
      <c r="C95" s="494" t="s">
        <v>34</v>
      </c>
      <c r="D95" s="495" t="s">
        <v>35</v>
      </c>
      <c r="E95" s="7"/>
      <c r="F95" s="7"/>
      <c r="G95" s="7"/>
      <c r="H95" s="7"/>
      <c r="I95" s="177" t="s">
        <v>112</v>
      </c>
      <c r="J95" s="178" t="s">
        <v>119</v>
      </c>
      <c r="K95" s="7"/>
      <c r="L95" s="229" t="s">
        <v>145</v>
      </c>
      <c r="M95" s="230" t="s">
        <v>143</v>
      </c>
      <c r="N95" s="7"/>
      <c r="Q95" s="7"/>
      <c r="R95" s="417" t="s">
        <v>132</v>
      </c>
      <c r="S95" s="289" t="s">
        <v>131</v>
      </c>
      <c r="T95" s="7"/>
      <c r="U95" s="498" t="s">
        <v>113</v>
      </c>
      <c r="V95" s="499" t="s">
        <v>120</v>
      </c>
      <c r="W95" s="7"/>
      <c r="X95" s="528" t="s">
        <v>134</v>
      </c>
      <c r="Y95" s="529" t="s">
        <v>146</v>
      </c>
      <c r="Z95" s="7"/>
      <c r="AA95" s="4"/>
      <c r="AB95" s="4"/>
      <c r="AC95" s="4"/>
    </row>
    <row r="96" spans="1:30" x14ac:dyDescent="0.2">
      <c r="A96" s="17" t="s">
        <v>8</v>
      </c>
      <c r="B96" s="17" t="s">
        <v>10</v>
      </c>
      <c r="C96" s="475" t="s">
        <v>35</v>
      </c>
      <c r="D96" s="476" t="s">
        <v>36</v>
      </c>
      <c r="E96" s="7"/>
      <c r="F96" s="7"/>
      <c r="G96" s="7"/>
      <c r="H96" s="7"/>
      <c r="I96" s="179" t="s">
        <v>119</v>
      </c>
      <c r="J96" s="180" t="s">
        <v>118</v>
      </c>
      <c r="K96" s="7"/>
      <c r="L96" s="231" t="s">
        <v>133</v>
      </c>
      <c r="M96" s="232" t="s">
        <v>145</v>
      </c>
      <c r="N96" s="7"/>
      <c r="Q96" s="7"/>
      <c r="R96" s="418" t="s">
        <v>139</v>
      </c>
      <c r="S96" s="291" t="s">
        <v>132</v>
      </c>
      <c r="T96" s="7"/>
      <c r="U96" s="500" t="s">
        <v>124</v>
      </c>
      <c r="V96" s="501" t="s">
        <v>113</v>
      </c>
      <c r="W96" s="7"/>
      <c r="X96" s="530" t="s">
        <v>146</v>
      </c>
      <c r="Y96" s="531" t="s">
        <v>147</v>
      </c>
      <c r="Z96" s="7"/>
      <c r="AA96" s="4"/>
      <c r="AB96" s="4"/>
      <c r="AC96" s="4"/>
    </row>
    <row r="97" spans="1:29" x14ac:dyDescent="0.2">
      <c r="A97" s="17" t="s">
        <v>11</v>
      </c>
      <c r="B97" s="17" t="s">
        <v>12</v>
      </c>
      <c r="C97" s="475" t="s">
        <v>36</v>
      </c>
      <c r="D97" s="476" t="s">
        <v>34</v>
      </c>
      <c r="E97" s="7"/>
      <c r="F97" s="7"/>
      <c r="G97" s="7"/>
      <c r="H97" s="7"/>
      <c r="I97" s="179" t="s">
        <v>117</v>
      </c>
      <c r="J97" s="180" t="s">
        <v>112</v>
      </c>
      <c r="K97" s="7"/>
      <c r="L97" s="231" t="s">
        <v>143</v>
      </c>
      <c r="M97" s="232" t="s">
        <v>142</v>
      </c>
      <c r="N97" s="7"/>
      <c r="Q97" s="7"/>
      <c r="R97" s="418" t="s">
        <v>131</v>
      </c>
      <c r="S97" s="291" t="s">
        <v>141</v>
      </c>
      <c r="T97" s="7"/>
      <c r="U97" s="500" t="s">
        <v>120</v>
      </c>
      <c r="V97" s="501" t="s">
        <v>121</v>
      </c>
      <c r="W97" s="7"/>
      <c r="X97" s="530" t="s">
        <v>147</v>
      </c>
      <c r="Y97" s="531" t="s">
        <v>134</v>
      </c>
      <c r="Z97" s="7"/>
      <c r="AA97" s="4"/>
      <c r="AB97" s="4"/>
      <c r="AC97" s="4"/>
    </row>
    <row r="98" spans="1:29" ht="13.5" thickBot="1" x14ac:dyDescent="0.25">
      <c r="A98" s="17" t="s">
        <v>13</v>
      </c>
      <c r="B98" s="17" t="s">
        <v>14</v>
      </c>
      <c r="C98" s="475" t="s">
        <v>37</v>
      </c>
      <c r="D98" s="476" t="s">
        <v>38</v>
      </c>
      <c r="E98" s="7"/>
      <c r="F98" s="7"/>
      <c r="G98" s="7"/>
      <c r="H98" s="7"/>
      <c r="I98" s="179" t="s">
        <v>115</v>
      </c>
      <c r="J98" s="180" t="s">
        <v>118</v>
      </c>
      <c r="K98" s="7"/>
      <c r="L98" s="231" t="s">
        <v>144</v>
      </c>
      <c r="M98" s="232" t="s">
        <v>133</v>
      </c>
      <c r="N98" s="7"/>
      <c r="Q98" s="7"/>
      <c r="R98" s="418" t="s">
        <v>140</v>
      </c>
      <c r="S98" s="291" t="s">
        <v>139</v>
      </c>
      <c r="T98" s="7"/>
      <c r="U98" s="502" t="s">
        <v>124</v>
      </c>
      <c r="V98" s="503" t="s">
        <v>121</v>
      </c>
      <c r="W98" s="7"/>
      <c r="X98" s="530" t="s">
        <v>148</v>
      </c>
      <c r="Y98" s="531" t="s">
        <v>149</v>
      </c>
      <c r="Z98" s="7"/>
      <c r="AA98" s="4"/>
      <c r="AB98" s="4"/>
      <c r="AC98" s="4"/>
    </row>
    <row r="99" spans="1:29" ht="13.5" thickBot="1" x14ac:dyDescent="0.25">
      <c r="A99" s="17" t="s">
        <v>15</v>
      </c>
      <c r="B99" s="17" t="s">
        <v>16</v>
      </c>
      <c r="C99" s="475" t="s">
        <v>38</v>
      </c>
      <c r="D99" s="476" t="s">
        <v>39</v>
      </c>
      <c r="E99" s="7"/>
      <c r="F99" s="7"/>
      <c r="G99" s="7"/>
      <c r="H99" s="7"/>
      <c r="I99" s="183" t="s">
        <v>117</v>
      </c>
      <c r="J99" s="184" t="s">
        <v>115</v>
      </c>
      <c r="K99" s="7"/>
      <c r="L99" s="233" t="s">
        <v>142</v>
      </c>
      <c r="M99" s="234" t="s">
        <v>144</v>
      </c>
      <c r="N99" s="7"/>
      <c r="Q99" s="7"/>
      <c r="R99" s="419" t="s">
        <v>141</v>
      </c>
      <c r="S99" s="293" t="s">
        <v>140</v>
      </c>
      <c r="T99" s="7"/>
      <c r="U99" s="229" t="s">
        <v>46</v>
      </c>
      <c r="V99" s="230" t="s">
        <v>50</v>
      </c>
      <c r="W99" s="7"/>
      <c r="X99" s="105" t="s">
        <v>149</v>
      </c>
      <c r="Y99" s="106" t="s">
        <v>152</v>
      </c>
      <c r="Z99" s="7"/>
      <c r="AA99" s="7"/>
      <c r="AB99" s="7"/>
      <c r="AC99" s="7"/>
    </row>
    <row r="100" spans="1:29" ht="13.5" thickBot="1" x14ac:dyDescent="0.25">
      <c r="A100" s="17" t="s">
        <v>17</v>
      </c>
      <c r="B100" s="17" t="s">
        <v>18</v>
      </c>
      <c r="C100" s="496" t="s">
        <v>39</v>
      </c>
      <c r="D100" s="497" t="s">
        <v>37</v>
      </c>
      <c r="E100" s="7"/>
      <c r="F100" s="7"/>
      <c r="G100" s="7"/>
      <c r="H100" s="7"/>
      <c r="I100" s="221" t="s">
        <v>40</v>
      </c>
      <c r="J100" s="222" t="s">
        <v>41</v>
      </c>
      <c r="K100" s="7"/>
      <c r="L100" s="346" t="s">
        <v>114</v>
      </c>
      <c r="M100" s="347" t="s">
        <v>129</v>
      </c>
      <c r="N100" s="7"/>
      <c r="O100" s="7"/>
      <c r="P100" s="7"/>
      <c r="Q100" s="7"/>
      <c r="R100" s="215" t="s">
        <v>64</v>
      </c>
      <c r="S100" s="216" t="s">
        <v>67</v>
      </c>
      <c r="T100" s="7"/>
      <c r="U100" s="231" t="s">
        <v>47</v>
      </c>
      <c r="V100" s="232" t="s">
        <v>46</v>
      </c>
      <c r="W100" s="7"/>
      <c r="X100" s="107" t="s">
        <v>152</v>
      </c>
      <c r="Y100" s="108" t="s">
        <v>148</v>
      </c>
      <c r="Z100" s="7"/>
      <c r="AA100" s="7"/>
      <c r="AB100" s="7"/>
      <c r="AC100" s="7"/>
    </row>
    <row r="101" spans="1:29" x14ac:dyDescent="0.2">
      <c r="A101" s="17" t="s">
        <v>19</v>
      </c>
      <c r="B101" s="17" t="s">
        <v>20</v>
      </c>
      <c r="C101" s="45"/>
      <c r="D101" s="45"/>
      <c r="E101" s="7"/>
      <c r="F101" s="7"/>
      <c r="G101" s="7"/>
      <c r="H101" s="7"/>
      <c r="I101" s="223" t="s">
        <v>41</v>
      </c>
      <c r="J101" s="224" t="s">
        <v>42</v>
      </c>
      <c r="K101" s="7"/>
      <c r="L101" s="348" t="s">
        <v>129</v>
      </c>
      <c r="M101" s="349" t="s">
        <v>128</v>
      </c>
      <c r="N101" s="7"/>
      <c r="O101" s="7"/>
      <c r="P101" s="7"/>
      <c r="Q101" s="7"/>
      <c r="R101" s="217" t="s">
        <v>65</v>
      </c>
      <c r="S101" s="218" t="s">
        <v>64</v>
      </c>
      <c r="T101" s="7"/>
      <c r="U101" s="231" t="s">
        <v>50</v>
      </c>
      <c r="V101" s="232" t="s">
        <v>48</v>
      </c>
      <c r="W101" s="7"/>
      <c r="X101" s="506" t="s">
        <v>68</v>
      </c>
      <c r="Y101" s="507" t="s">
        <v>69</v>
      </c>
      <c r="Z101" s="7"/>
      <c r="AA101" s="7"/>
      <c r="AB101" s="7"/>
      <c r="AC101" s="7"/>
    </row>
    <row r="102" spans="1:29" ht="13.5" thickBot="1" x14ac:dyDescent="0.25">
      <c r="A102" s="17" t="s">
        <v>21</v>
      </c>
      <c r="B102" s="17" t="s">
        <v>22</v>
      </c>
      <c r="C102" s="45"/>
      <c r="D102" s="45"/>
      <c r="E102" s="7"/>
      <c r="F102" s="7"/>
      <c r="G102" s="7"/>
      <c r="H102" s="7"/>
      <c r="I102" s="223" t="s">
        <v>42</v>
      </c>
      <c r="J102" s="224" t="s">
        <v>40</v>
      </c>
      <c r="K102" s="7"/>
      <c r="L102" s="348" t="s">
        <v>127</v>
      </c>
      <c r="M102" s="349" t="s">
        <v>114</v>
      </c>
      <c r="N102" s="7"/>
      <c r="O102" s="7"/>
      <c r="P102" s="7"/>
      <c r="Q102" s="7"/>
      <c r="R102" s="217" t="s">
        <v>63</v>
      </c>
      <c r="S102" s="218" t="s">
        <v>67</v>
      </c>
      <c r="T102" s="7"/>
      <c r="U102" s="233" t="s">
        <v>47</v>
      </c>
      <c r="V102" s="234" t="s">
        <v>48</v>
      </c>
      <c r="W102" s="7"/>
      <c r="X102" s="508" t="s">
        <v>69</v>
      </c>
      <c r="Y102" s="509" t="s">
        <v>70</v>
      </c>
      <c r="Z102" s="7"/>
      <c r="AA102" s="7"/>
      <c r="AB102" s="7"/>
      <c r="AC102" s="7"/>
    </row>
    <row r="103" spans="1:29" x14ac:dyDescent="0.2">
      <c r="A103" s="17" t="s">
        <v>23</v>
      </c>
      <c r="B103" s="17" t="s">
        <v>24</v>
      </c>
      <c r="C103" s="45"/>
      <c r="D103" s="45"/>
      <c r="E103" s="7"/>
      <c r="F103" s="7"/>
      <c r="G103" s="7"/>
      <c r="H103" s="7"/>
      <c r="I103" s="223" t="s">
        <v>43</v>
      </c>
      <c r="J103" s="224" t="s">
        <v>44</v>
      </c>
      <c r="K103" s="7"/>
      <c r="L103" s="348" t="s">
        <v>125</v>
      </c>
      <c r="M103" s="349" t="s">
        <v>128</v>
      </c>
      <c r="N103" s="7"/>
      <c r="O103" s="7"/>
      <c r="P103" s="7"/>
      <c r="Q103" s="7"/>
      <c r="R103" s="217" t="s">
        <v>62</v>
      </c>
      <c r="S103" s="218" t="s">
        <v>65</v>
      </c>
      <c r="T103" s="7"/>
      <c r="U103" s="7"/>
      <c r="V103" s="7"/>
      <c r="W103" s="7"/>
      <c r="X103" s="508" t="s">
        <v>70</v>
      </c>
      <c r="Y103" s="509" t="s">
        <v>68</v>
      </c>
      <c r="Z103" s="7"/>
      <c r="AA103" s="7"/>
      <c r="AB103" s="7"/>
      <c r="AC103" s="7"/>
    </row>
    <row r="104" spans="1:29" ht="13.5" thickBot="1" x14ac:dyDescent="0.25">
      <c r="A104" s="18" t="s">
        <v>25</v>
      </c>
      <c r="B104" s="17" t="s">
        <v>26</v>
      </c>
      <c r="C104" s="7"/>
      <c r="D104" s="7"/>
      <c r="E104" s="7"/>
      <c r="F104" s="7"/>
      <c r="G104" s="7"/>
      <c r="H104" s="7"/>
      <c r="I104" s="223" t="s">
        <v>44</v>
      </c>
      <c r="J104" s="224" t="s">
        <v>45</v>
      </c>
      <c r="K104" s="7"/>
      <c r="L104" s="504" t="s">
        <v>127</v>
      </c>
      <c r="M104" s="505" t="s">
        <v>125</v>
      </c>
      <c r="N104" s="7"/>
      <c r="O104" s="7"/>
      <c r="P104" s="7"/>
      <c r="Q104" s="7"/>
      <c r="R104" s="219" t="s">
        <v>63</v>
      </c>
      <c r="S104" s="220" t="s">
        <v>62</v>
      </c>
      <c r="T104" s="7"/>
      <c r="U104" s="7"/>
      <c r="V104" s="7"/>
      <c r="W104" s="7"/>
      <c r="X104" s="508" t="s">
        <v>71</v>
      </c>
      <c r="Y104" s="509" t="s">
        <v>72</v>
      </c>
      <c r="Z104" s="7"/>
      <c r="AA104" s="7"/>
      <c r="AB104" s="7"/>
      <c r="AC104" s="7"/>
    </row>
    <row r="105" spans="1:29" ht="13.5" thickBot="1" x14ac:dyDescent="0.25">
      <c r="A105" s="13">
        <v>0.54166666666666663</v>
      </c>
      <c r="B105" s="13">
        <v>0.55555555555555558</v>
      </c>
      <c r="C105" s="7"/>
      <c r="D105" s="7"/>
      <c r="E105" s="7"/>
      <c r="F105" s="45"/>
      <c r="G105" s="45"/>
      <c r="H105" s="7"/>
      <c r="I105" s="516" t="s">
        <v>45</v>
      </c>
      <c r="J105" s="517" t="s">
        <v>43</v>
      </c>
      <c r="K105" s="7"/>
      <c r="L105" s="484" t="s">
        <v>93</v>
      </c>
      <c r="M105" s="485" t="s">
        <v>98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508" t="s">
        <v>72</v>
      </c>
      <c r="Y105" s="509" t="s">
        <v>73</v>
      </c>
      <c r="Z105" s="7"/>
      <c r="AA105" s="7"/>
      <c r="AB105" s="7"/>
      <c r="AC105" s="7"/>
    </row>
    <row r="106" spans="1:29" ht="13.5" thickBot="1" x14ac:dyDescent="0.25">
      <c r="A106" s="13">
        <v>0.55833333333333335</v>
      </c>
      <c r="B106" s="13">
        <v>0.57222222222222219</v>
      </c>
      <c r="C106" s="7"/>
      <c r="D106" s="7"/>
      <c r="E106" s="7"/>
      <c r="F106" s="45"/>
      <c r="G106" s="45"/>
      <c r="H106" s="7"/>
      <c r="I106" s="7"/>
      <c r="J106" s="7"/>
      <c r="K106" s="7"/>
      <c r="L106" s="486" t="s">
        <v>98</v>
      </c>
      <c r="M106" s="487" t="s">
        <v>95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508" t="s">
        <v>73</v>
      </c>
      <c r="Y106" s="509" t="s">
        <v>71</v>
      </c>
      <c r="Z106" s="7"/>
      <c r="AA106" s="7"/>
      <c r="AB106" s="7"/>
      <c r="AC106" s="7"/>
    </row>
    <row r="107" spans="1:29" x14ac:dyDescent="0.2">
      <c r="A107" s="13">
        <v>0.57500000000000007</v>
      </c>
      <c r="B107" s="13">
        <v>0.58888888888888891</v>
      </c>
      <c r="C107" s="7"/>
      <c r="D107" s="7"/>
      <c r="E107" s="7"/>
      <c r="F107" s="45"/>
      <c r="G107" s="45"/>
      <c r="H107" s="7"/>
      <c r="I107" s="7"/>
      <c r="J107" s="7"/>
      <c r="K107" s="7"/>
      <c r="L107" s="486" t="s">
        <v>96</v>
      </c>
      <c r="M107" s="487" t="s">
        <v>93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512" t="s">
        <v>89</v>
      </c>
      <c r="Y107" s="407" t="s">
        <v>90</v>
      </c>
      <c r="Z107" s="7"/>
      <c r="AA107" s="7"/>
      <c r="AB107" s="7"/>
      <c r="AC107" s="7"/>
    </row>
    <row r="108" spans="1:29" x14ac:dyDescent="0.2">
      <c r="A108" s="13">
        <v>0.59166666666666667</v>
      </c>
      <c r="B108" s="13">
        <v>0.60555555555555551</v>
      </c>
      <c r="C108" s="7"/>
      <c r="D108" s="7"/>
      <c r="E108" s="7"/>
      <c r="F108" s="45"/>
      <c r="G108" s="45"/>
      <c r="H108" s="7"/>
      <c r="I108" s="7"/>
      <c r="J108" s="7"/>
      <c r="K108" s="7"/>
      <c r="L108" s="486" t="s">
        <v>94</v>
      </c>
      <c r="M108" s="487" t="s">
        <v>95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408" t="s">
        <v>90</v>
      </c>
      <c r="Y108" s="409" t="s">
        <v>157</v>
      </c>
      <c r="Z108" s="7"/>
      <c r="AA108" s="7"/>
      <c r="AB108" s="7"/>
      <c r="AC108" s="7"/>
    </row>
    <row r="109" spans="1:29" ht="13.5" thickBot="1" x14ac:dyDescent="0.25">
      <c r="A109" s="13">
        <v>0.60833333333333328</v>
      </c>
      <c r="B109" s="13">
        <v>0.62222222222222223</v>
      </c>
      <c r="C109" s="7"/>
      <c r="D109" s="7"/>
      <c r="E109" s="7"/>
      <c r="F109" s="45"/>
      <c r="G109" s="45"/>
      <c r="H109" s="7"/>
      <c r="I109" s="4"/>
      <c r="J109" s="4"/>
      <c r="K109" s="7"/>
      <c r="L109" s="532" t="s">
        <v>96</v>
      </c>
      <c r="M109" s="533" t="s">
        <v>94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408" t="s">
        <v>157</v>
      </c>
      <c r="Y109" s="514" t="s">
        <v>89</v>
      </c>
      <c r="Z109" s="7"/>
      <c r="AA109" s="4"/>
      <c r="AB109" s="4"/>
      <c r="AC109" s="4"/>
    </row>
    <row r="110" spans="1:29" x14ac:dyDescent="0.2">
      <c r="A110" s="13">
        <v>0.625</v>
      </c>
      <c r="B110" s="13">
        <v>0.63888888888888895</v>
      </c>
      <c r="C110" s="7"/>
      <c r="D110" s="7"/>
      <c r="E110" s="7"/>
      <c r="F110" s="45"/>
      <c r="G110" s="45"/>
      <c r="H110" s="7"/>
      <c r="I110" s="4"/>
      <c r="J110" s="4"/>
      <c r="K110" s="7"/>
      <c r="L110" s="515" t="s">
        <v>56</v>
      </c>
      <c r="M110" s="337" t="s">
        <v>54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408" t="s">
        <v>91</v>
      </c>
      <c r="Y110" s="254" t="s">
        <v>92</v>
      </c>
      <c r="Z110" s="7"/>
      <c r="AA110" s="4"/>
      <c r="AB110" s="4"/>
      <c r="AC110" s="4"/>
    </row>
    <row r="111" spans="1:29" x14ac:dyDescent="0.2">
      <c r="A111" s="13">
        <v>0.64166666666666672</v>
      </c>
      <c r="B111" s="13">
        <v>0.65555555555555556</v>
      </c>
      <c r="C111" s="7"/>
      <c r="D111" s="7"/>
      <c r="E111" s="7"/>
      <c r="F111" s="45"/>
      <c r="G111" s="45"/>
      <c r="H111" s="7"/>
      <c r="I111" s="4"/>
      <c r="J111" s="4"/>
      <c r="K111" s="7"/>
      <c r="L111" s="247" t="s">
        <v>53</v>
      </c>
      <c r="M111" s="248" t="s">
        <v>56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253" t="s">
        <v>92</v>
      </c>
      <c r="Y111" s="254" t="s">
        <v>203</v>
      </c>
      <c r="Z111" s="7"/>
      <c r="AA111" s="4"/>
      <c r="AB111" s="4"/>
      <c r="AC111" s="4"/>
    </row>
    <row r="112" spans="1:29" ht="13.5" thickBot="1" x14ac:dyDescent="0.25">
      <c r="A112" s="13">
        <v>0.65833333333333333</v>
      </c>
      <c r="B112" s="13">
        <v>0.67222222222222217</v>
      </c>
      <c r="C112" s="7"/>
      <c r="D112" s="7"/>
      <c r="E112" s="7"/>
      <c r="F112" s="45"/>
      <c r="G112" s="45"/>
      <c r="H112" s="7"/>
      <c r="I112" s="4"/>
      <c r="J112" s="4"/>
      <c r="K112" s="7"/>
      <c r="L112" s="247" t="s">
        <v>54</v>
      </c>
      <c r="M112" s="248" t="s">
        <v>52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55" t="s">
        <v>203</v>
      </c>
      <c r="Y112" s="410" t="s">
        <v>91</v>
      </c>
      <c r="Z112" s="7"/>
      <c r="AA112" s="4"/>
      <c r="AB112" s="4"/>
      <c r="AC112" s="4"/>
    </row>
    <row r="113" spans="1:30" x14ac:dyDescent="0.2">
      <c r="A113" s="13">
        <v>0.67499999999999993</v>
      </c>
      <c r="B113" s="13">
        <v>0.68888888888888899</v>
      </c>
      <c r="C113" s="7"/>
      <c r="D113" s="7"/>
      <c r="E113" s="7"/>
      <c r="F113" s="45"/>
      <c r="G113" s="45"/>
      <c r="H113" s="7"/>
      <c r="I113" s="7"/>
      <c r="J113" s="7"/>
      <c r="K113" s="7"/>
      <c r="L113" s="247" t="s">
        <v>55</v>
      </c>
      <c r="M113" s="248" t="s">
        <v>53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45"/>
      <c r="Y113" s="45"/>
      <c r="Z113" s="7"/>
      <c r="AA113" s="7"/>
      <c r="AB113" s="7"/>
      <c r="AC113" s="7"/>
    </row>
    <row r="114" spans="1:30" ht="13.5" thickBot="1" x14ac:dyDescent="0.25">
      <c r="A114" s="13">
        <v>0.69166666666666676</v>
      </c>
      <c r="B114" s="13">
        <v>0.7055555555555556</v>
      </c>
      <c r="C114" s="7"/>
      <c r="D114" s="7"/>
      <c r="E114" s="7"/>
      <c r="F114" s="45"/>
      <c r="G114" s="45"/>
      <c r="H114" s="7"/>
      <c r="I114" s="7"/>
      <c r="J114" s="7"/>
      <c r="K114" s="7"/>
      <c r="L114" s="249" t="s">
        <v>52</v>
      </c>
      <c r="M114" s="250" t="s">
        <v>55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45"/>
      <c r="Y114" s="45"/>
      <c r="Z114" s="7"/>
      <c r="AA114" s="7"/>
      <c r="AB114" s="7"/>
      <c r="AC114" s="7"/>
    </row>
    <row r="115" spans="1:30" x14ac:dyDescent="0.2">
      <c r="A115" s="13"/>
      <c r="B115" s="13"/>
      <c r="C115" s="7"/>
      <c r="D115" s="7"/>
      <c r="E115" s="7">
        <v>6</v>
      </c>
      <c r="F115" s="7"/>
      <c r="G115" s="7"/>
      <c r="H115" s="7"/>
      <c r="I115" s="7"/>
      <c r="J115" s="7"/>
      <c r="K115" s="7">
        <v>11</v>
      </c>
      <c r="L115" s="7"/>
      <c r="M115" s="7"/>
      <c r="N115" s="7">
        <v>20</v>
      </c>
      <c r="O115" s="7"/>
      <c r="P115" s="7"/>
      <c r="Q115" s="7"/>
      <c r="R115" s="7"/>
      <c r="S115" s="7"/>
      <c r="T115" s="7">
        <v>10</v>
      </c>
      <c r="U115" s="7"/>
      <c r="V115" s="7"/>
      <c r="W115" s="7">
        <v>8</v>
      </c>
      <c r="X115" s="7"/>
      <c r="Y115" s="7"/>
      <c r="Z115" s="7">
        <v>12</v>
      </c>
      <c r="AA115" s="7"/>
      <c r="AB115" s="7"/>
      <c r="AC115" s="7"/>
      <c r="AD115">
        <f>SUM(E115:AC115)</f>
        <v>67</v>
      </c>
    </row>
    <row r="116" spans="1:30" x14ac:dyDescent="0.2">
      <c r="A116" s="6" t="s">
        <v>31</v>
      </c>
      <c r="C116" s="543" t="s">
        <v>5</v>
      </c>
      <c r="D116" s="543"/>
      <c r="E116" s="8"/>
      <c r="F116" s="544" t="s">
        <v>3</v>
      </c>
      <c r="G116" s="544"/>
      <c r="H116" s="8"/>
      <c r="I116" s="545" t="s">
        <v>4</v>
      </c>
      <c r="J116" s="545"/>
      <c r="K116" s="8"/>
      <c r="L116" s="546" t="s">
        <v>27</v>
      </c>
      <c r="M116" s="546"/>
      <c r="N116" s="8"/>
      <c r="O116" s="547" t="s">
        <v>28</v>
      </c>
      <c r="P116" s="547"/>
      <c r="Q116" s="8"/>
      <c r="R116" s="541" t="s">
        <v>29</v>
      </c>
      <c r="S116" s="548"/>
      <c r="T116" s="8"/>
      <c r="U116" s="542" t="s">
        <v>30</v>
      </c>
      <c r="V116" s="549"/>
      <c r="W116" s="8"/>
      <c r="X116" s="550" t="s">
        <v>32</v>
      </c>
      <c r="Y116" s="550"/>
      <c r="Z116" s="8"/>
      <c r="AA116" s="551" t="s">
        <v>33</v>
      </c>
      <c r="AB116" s="551"/>
      <c r="AC116" s="8"/>
    </row>
    <row r="117" spans="1:30" ht="13.5" thickBot="1" x14ac:dyDescent="0.25">
      <c r="A117" s="34">
        <v>43484</v>
      </c>
      <c r="B117" s="38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7"/>
    </row>
    <row r="118" spans="1:30" x14ac:dyDescent="0.2">
      <c r="A118" s="17" t="s">
        <v>7</v>
      </c>
      <c r="B118" s="17" t="s">
        <v>9</v>
      </c>
      <c r="C118" s="215" t="s">
        <v>62</v>
      </c>
      <c r="D118" s="216" t="s">
        <v>63</v>
      </c>
      <c r="E118" s="4"/>
      <c r="F118" s="534" t="s">
        <v>112</v>
      </c>
      <c r="G118" s="535" t="s">
        <v>115</v>
      </c>
      <c r="H118" s="4"/>
      <c r="I118" s="251" t="s">
        <v>157</v>
      </c>
      <c r="J118" s="252" t="s">
        <v>203</v>
      </c>
      <c r="K118" s="4"/>
      <c r="L118" s="288" t="s">
        <v>141</v>
      </c>
      <c r="M118" s="289" t="s">
        <v>139</v>
      </c>
      <c r="N118" s="4"/>
      <c r="O118" s="352" t="s">
        <v>70</v>
      </c>
      <c r="P118" s="353" t="s">
        <v>71</v>
      </c>
      <c r="Q118" s="4"/>
      <c r="R118" s="364" t="s">
        <v>134</v>
      </c>
      <c r="S118" s="365" t="s">
        <v>152</v>
      </c>
      <c r="T118" s="4"/>
      <c r="U118" s="370" t="s">
        <v>113</v>
      </c>
      <c r="V118" s="371" t="s">
        <v>124</v>
      </c>
      <c r="W118" s="4"/>
      <c r="X118" s="185" t="s">
        <v>93</v>
      </c>
      <c r="Y118" s="186" t="s">
        <v>94</v>
      </c>
      <c r="Z118" s="4"/>
      <c r="AA118" s="5"/>
      <c r="AB118" s="5"/>
      <c r="AC118" s="5"/>
    </row>
    <row r="119" spans="1:30" x14ac:dyDescent="0.2">
      <c r="A119" s="17" t="s">
        <v>8</v>
      </c>
      <c r="B119" s="17" t="s">
        <v>10</v>
      </c>
      <c r="C119" s="217" t="s">
        <v>63</v>
      </c>
      <c r="D119" s="218" t="s">
        <v>64</v>
      </c>
      <c r="E119" s="4"/>
      <c r="F119" s="181" t="s">
        <v>115</v>
      </c>
      <c r="G119" s="182" t="s">
        <v>116</v>
      </c>
      <c r="H119" s="4"/>
      <c r="I119" s="253" t="s">
        <v>91</v>
      </c>
      <c r="J119" s="409" t="s">
        <v>90</v>
      </c>
      <c r="K119" s="4"/>
      <c r="L119" s="290" t="s">
        <v>132</v>
      </c>
      <c r="M119" s="291" t="s">
        <v>141</v>
      </c>
      <c r="N119" s="4"/>
      <c r="O119" s="354" t="s">
        <v>72</v>
      </c>
      <c r="P119" s="355" t="s">
        <v>71</v>
      </c>
      <c r="Q119" s="4"/>
      <c r="R119" s="366" t="s">
        <v>152</v>
      </c>
      <c r="S119" s="367" t="s">
        <v>149</v>
      </c>
      <c r="T119" s="4"/>
      <c r="U119" s="372" t="s">
        <v>124</v>
      </c>
      <c r="V119" s="373" t="s">
        <v>120</v>
      </c>
      <c r="W119" s="4"/>
      <c r="X119" s="187" t="s">
        <v>94</v>
      </c>
      <c r="Y119" s="188" t="s">
        <v>97</v>
      </c>
      <c r="Z119" s="4"/>
      <c r="AA119" s="5"/>
      <c r="AB119" s="5"/>
      <c r="AC119" s="5"/>
    </row>
    <row r="120" spans="1:30" x14ac:dyDescent="0.2">
      <c r="A120" s="17" t="s">
        <v>11</v>
      </c>
      <c r="B120" s="17" t="s">
        <v>12</v>
      </c>
      <c r="C120" s="217" t="s">
        <v>64</v>
      </c>
      <c r="D120" s="218" t="s">
        <v>62</v>
      </c>
      <c r="E120" s="4"/>
      <c r="F120" s="181" t="s">
        <v>116</v>
      </c>
      <c r="G120" s="182" t="s">
        <v>112</v>
      </c>
      <c r="H120" s="4"/>
      <c r="I120" s="253" t="s">
        <v>92</v>
      </c>
      <c r="J120" s="254" t="s">
        <v>157</v>
      </c>
      <c r="K120" s="4"/>
      <c r="L120" s="290" t="s">
        <v>139</v>
      </c>
      <c r="M120" s="291" t="s">
        <v>131</v>
      </c>
      <c r="N120" s="4"/>
      <c r="O120" s="354" t="s">
        <v>70</v>
      </c>
      <c r="P120" s="355" t="s">
        <v>69</v>
      </c>
      <c r="Q120" s="4"/>
      <c r="R120" s="366" t="s">
        <v>148</v>
      </c>
      <c r="S120" s="367" t="s">
        <v>134</v>
      </c>
      <c r="T120" s="4"/>
      <c r="U120" s="372" t="s">
        <v>122</v>
      </c>
      <c r="V120" s="373" t="s">
        <v>113</v>
      </c>
      <c r="W120" s="4"/>
      <c r="X120" s="187" t="s">
        <v>97</v>
      </c>
      <c r="Y120" s="188" t="s">
        <v>93</v>
      </c>
      <c r="Z120" s="4"/>
      <c r="AA120" s="5"/>
      <c r="AB120" s="5"/>
      <c r="AC120" s="5"/>
    </row>
    <row r="121" spans="1:30" ht="13.5" thickBot="1" x14ac:dyDescent="0.25">
      <c r="A121" s="17" t="s">
        <v>13</v>
      </c>
      <c r="B121" s="17" t="s">
        <v>14</v>
      </c>
      <c r="C121" s="217" t="s">
        <v>65</v>
      </c>
      <c r="D121" s="218" t="s">
        <v>66</v>
      </c>
      <c r="E121" s="4"/>
      <c r="F121" s="181" t="s">
        <v>117</v>
      </c>
      <c r="G121" s="182" t="s">
        <v>118</v>
      </c>
      <c r="H121" s="4"/>
      <c r="I121" s="255" t="s">
        <v>203</v>
      </c>
      <c r="J121" s="410" t="s">
        <v>90</v>
      </c>
      <c r="K121" s="4"/>
      <c r="L121" s="290" t="s">
        <v>140</v>
      </c>
      <c r="M121" s="291" t="s">
        <v>132</v>
      </c>
      <c r="N121" s="4"/>
      <c r="O121" s="356" t="s">
        <v>72</v>
      </c>
      <c r="P121" s="357" t="s">
        <v>69</v>
      </c>
      <c r="Q121" s="4"/>
      <c r="R121" s="366" t="s">
        <v>146</v>
      </c>
      <c r="S121" s="367" t="s">
        <v>149</v>
      </c>
      <c r="T121" s="4"/>
      <c r="U121" s="372" t="s">
        <v>123</v>
      </c>
      <c r="V121" s="373" t="s">
        <v>120</v>
      </c>
      <c r="W121" s="4"/>
      <c r="X121" s="187" t="s">
        <v>96</v>
      </c>
      <c r="Y121" s="188" t="s">
        <v>95</v>
      </c>
      <c r="Z121" s="4"/>
      <c r="AA121" s="5"/>
      <c r="AB121" s="5"/>
      <c r="AC121" s="5"/>
    </row>
    <row r="122" spans="1:30" ht="13.5" thickBot="1" x14ac:dyDescent="0.25">
      <c r="A122" s="17" t="s">
        <v>15</v>
      </c>
      <c r="B122" s="17" t="s">
        <v>16</v>
      </c>
      <c r="C122" s="217" t="s">
        <v>66</v>
      </c>
      <c r="D122" s="218" t="s">
        <v>67</v>
      </c>
      <c r="E122" s="4"/>
      <c r="F122" s="181" t="s">
        <v>118</v>
      </c>
      <c r="G122" s="182" t="s">
        <v>119</v>
      </c>
      <c r="H122" s="4"/>
      <c r="I122" s="231" t="s">
        <v>142</v>
      </c>
      <c r="J122" s="232" t="s">
        <v>133</v>
      </c>
      <c r="K122" s="4"/>
      <c r="L122" s="292" t="s">
        <v>131</v>
      </c>
      <c r="M122" s="293" t="s">
        <v>140</v>
      </c>
      <c r="N122" s="4"/>
      <c r="O122" s="221" t="s">
        <v>42</v>
      </c>
      <c r="P122" s="222" t="s">
        <v>43</v>
      </c>
      <c r="Q122" s="4"/>
      <c r="R122" s="368" t="s">
        <v>148</v>
      </c>
      <c r="S122" s="369" t="s">
        <v>146</v>
      </c>
      <c r="T122" s="4"/>
      <c r="U122" s="374" t="s">
        <v>122</v>
      </c>
      <c r="V122" s="375" t="s">
        <v>123</v>
      </c>
      <c r="W122" s="4"/>
      <c r="X122" s="187" t="s">
        <v>95</v>
      </c>
      <c r="Y122" s="188" t="s">
        <v>98</v>
      </c>
      <c r="Z122" s="4"/>
      <c r="AA122" s="5"/>
      <c r="AB122" s="5"/>
      <c r="AC122" s="5"/>
    </row>
    <row r="123" spans="1:30" ht="13.5" thickBot="1" x14ac:dyDescent="0.25">
      <c r="A123" s="17" t="s">
        <v>17</v>
      </c>
      <c r="B123" s="17" t="s">
        <v>18</v>
      </c>
      <c r="C123" s="219" t="s">
        <v>67</v>
      </c>
      <c r="D123" s="220" t="s">
        <v>65</v>
      </c>
      <c r="E123" s="4"/>
      <c r="F123" s="183" t="s">
        <v>119</v>
      </c>
      <c r="G123" s="184" t="s">
        <v>117</v>
      </c>
      <c r="H123" s="4"/>
      <c r="I123" s="262" t="s">
        <v>133</v>
      </c>
      <c r="J123" s="263" t="s">
        <v>143</v>
      </c>
      <c r="K123" s="4"/>
      <c r="L123" s="294" t="s">
        <v>99</v>
      </c>
      <c r="M123" s="295" t="s">
        <v>103</v>
      </c>
      <c r="N123" s="4"/>
      <c r="O123" s="223" t="s">
        <v>44</v>
      </c>
      <c r="P123" s="224" t="s">
        <v>43</v>
      </c>
      <c r="Q123" s="4"/>
      <c r="R123" s="536" t="s">
        <v>114</v>
      </c>
      <c r="S123" s="537" t="s">
        <v>128</v>
      </c>
      <c r="T123" s="4"/>
      <c r="U123" s="44"/>
      <c r="V123" s="44"/>
      <c r="W123" s="4"/>
      <c r="X123" s="488" t="s">
        <v>98</v>
      </c>
      <c r="Y123" s="489" t="s">
        <v>96</v>
      </c>
      <c r="Z123" s="4"/>
      <c r="AA123" s="5"/>
      <c r="AB123" s="5"/>
      <c r="AC123" s="5"/>
    </row>
    <row r="124" spans="1:30" x14ac:dyDescent="0.2">
      <c r="A124" s="17" t="s">
        <v>19</v>
      </c>
      <c r="B124" s="17" t="s">
        <v>20</v>
      </c>
      <c r="C124" s="45"/>
      <c r="D124" s="45"/>
      <c r="E124" s="4"/>
      <c r="F124" s="7"/>
      <c r="G124" s="7"/>
      <c r="H124" s="4"/>
      <c r="I124" s="262" t="s">
        <v>145</v>
      </c>
      <c r="J124" s="263" t="s">
        <v>142</v>
      </c>
      <c r="K124" s="4"/>
      <c r="L124" s="296" t="s">
        <v>102</v>
      </c>
      <c r="M124" s="297" t="s">
        <v>101</v>
      </c>
      <c r="N124" s="4"/>
      <c r="O124" s="223" t="s">
        <v>42</v>
      </c>
      <c r="P124" s="224" t="s">
        <v>41</v>
      </c>
      <c r="Q124" s="4"/>
      <c r="R124" s="348" t="s">
        <v>129</v>
      </c>
      <c r="S124" s="349" t="s">
        <v>114</v>
      </c>
      <c r="T124" s="4"/>
      <c r="U124" s="45"/>
      <c r="V124" s="45"/>
      <c r="W124" s="4"/>
      <c r="X124" s="330" t="s">
        <v>61</v>
      </c>
      <c r="Y124" s="331" t="s">
        <v>59</v>
      </c>
      <c r="Z124" s="4"/>
      <c r="AA124" s="7"/>
      <c r="AB124" s="7"/>
      <c r="AC124" s="7"/>
    </row>
    <row r="125" spans="1:30" ht="13.5" thickBot="1" x14ac:dyDescent="0.25">
      <c r="A125" s="17" t="s">
        <v>21</v>
      </c>
      <c r="B125" s="17" t="s">
        <v>22</v>
      </c>
      <c r="C125" s="47"/>
      <c r="D125" s="47"/>
      <c r="E125" s="4"/>
      <c r="F125" s="4"/>
      <c r="G125" s="4"/>
      <c r="H125" s="4"/>
      <c r="I125" s="231" t="s">
        <v>143</v>
      </c>
      <c r="J125" s="232" t="s">
        <v>144</v>
      </c>
      <c r="K125" s="4"/>
      <c r="L125" s="296" t="s">
        <v>103</v>
      </c>
      <c r="M125" s="297" t="s">
        <v>99</v>
      </c>
      <c r="N125" s="4"/>
      <c r="O125" s="516" t="s">
        <v>44</v>
      </c>
      <c r="P125" s="517" t="s">
        <v>41</v>
      </c>
      <c r="Q125" s="4"/>
      <c r="R125" s="348" t="s">
        <v>128</v>
      </c>
      <c r="S125" s="349" t="s">
        <v>126</v>
      </c>
      <c r="T125" s="4"/>
      <c r="U125" s="45"/>
      <c r="V125" s="45"/>
      <c r="W125" s="4"/>
      <c r="X125" s="442" t="s">
        <v>58</v>
      </c>
      <c r="Y125" s="443" t="s">
        <v>61</v>
      </c>
      <c r="Z125" s="4"/>
      <c r="AA125" s="7"/>
      <c r="AB125" s="7"/>
      <c r="AC125" s="7"/>
    </row>
    <row r="126" spans="1:30" ht="13.5" thickBot="1" x14ac:dyDescent="0.25">
      <c r="A126" s="17" t="s">
        <v>23</v>
      </c>
      <c r="B126" s="17" t="s">
        <v>24</v>
      </c>
      <c r="C126" s="47"/>
      <c r="D126" s="47"/>
      <c r="E126" s="4"/>
      <c r="F126" s="4"/>
      <c r="G126" s="4"/>
      <c r="H126" s="4"/>
      <c r="I126" s="233" t="s">
        <v>144</v>
      </c>
      <c r="J126" s="234" t="s">
        <v>145</v>
      </c>
      <c r="K126" s="4"/>
      <c r="L126" s="298" t="s">
        <v>101</v>
      </c>
      <c r="M126" s="299" t="s">
        <v>102</v>
      </c>
      <c r="N126" s="4"/>
      <c r="O126" s="7"/>
      <c r="P126" s="7"/>
      <c r="Q126" s="4"/>
      <c r="R126" s="504" t="s">
        <v>129</v>
      </c>
      <c r="S126" s="505" t="s">
        <v>126</v>
      </c>
      <c r="T126" s="4"/>
      <c r="U126" s="7"/>
      <c r="V126" s="7"/>
      <c r="W126" s="4"/>
      <c r="X126" s="442" t="s">
        <v>59</v>
      </c>
      <c r="Y126" s="443" t="s">
        <v>57</v>
      </c>
      <c r="Z126" s="4"/>
      <c r="AA126" s="7"/>
      <c r="AB126" s="7"/>
      <c r="AC126" s="7"/>
    </row>
    <row r="127" spans="1:30" x14ac:dyDescent="0.2">
      <c r="A127" s="18" t="s">
        <v>25</v>
      </c>
      <c r="B127" s="17" t="s">
        <v>26</v>
      </c>
      <c r="C127" s="4"/>
      <c r="D127" s="4"/>
      <c r="E127" s="4"/>
      <c r="F127" s="4"/>
      <c r="G127" s="4"/>
      <c r="H127" s="4"/>
      <c r="I127" s="270" t="s">
        <v>138</v>
      </c>
      <c r="J127" s="271" t="s">
        <v>136</v>
      </c>
      <c r="K127" s="4"/>
      <c r="L127" s="413" t="s">
        <v>88</v>
      </c>
      <c r="M127" s="414" t="s">
        <v>86</v>
      </c>
      <c r="N127" s="4"/>
      <c r="O127" s="7"/>
      <c r="P127" s="7"/>
      <c r="Q127" s="4"/>
      <c r="R127" s="45"/>
      <c r="S127" s="45"/>
      <c r="T127" s="4"/>
      <c r="U127" s="7"/>
      <c r="V127" s="7"/>
      <c r="W127" s="4"/>
      <c r="X127" s="442" t="s">
        <v>60</v>
      </c>
      <c r="Y127" s="443" t="s">
        <v>58</v>
      </c>
      <c r="Z127" s="4"/>
      <c r="AA127" s="7"/>
      <c r="AB127" s="7"/>
      <c r="AC127" s="7"/>
    </row>
    <row r="128" spans="1:30" ht="13.5" thickBot="1" x14ac:dyDescent="0.25">
      <c r="A128" s="13">
        <v>0.54166666666666663</v>
      </c>
      <c r="B128" s="13">
        <v>0.55555555555555558</v>
      </c>
      <c r="C128" s="4"/>
      <c r="D128" s="4"/>
      <c r="E128" s="4"/>
      <c r="F128" s="4"/>
      <c r="G128" s="4"/>
      <c r="H128" s="4"/>
      <c r="I128" s="272" t="s">
        <v>135</v>
      </c>
      <c r="J128" s="273" t="s">
        <v>138</v>
      </c>
      <c r="K128" s="4"/>
      <c r="L128" s="413" t="s">
        <v>85</v>
      </c>
      <c r="M128" s="414" t="s">
        <v>88</v>
      </c>
      <c r="N128" s="4"/>
      <c r="O128" s="7"/>
      <c r="P128" s="7"/>
      <c r="Q128" s="4"/>
      <c r="R128" s="7"/>
      <c r="S128" s="7"/>
      <c r="T128" s="4"/>
      <c r="U128" s="7"/>
      <c r="V128" s="7"/>
      <c r="W128" s="4"/>
      <c r="X128" s="539" t="s">
        <v>57</v>
      </c>
      <c r="Y128" s="540" t="s">
        <v>60</v>
      </c>
      <c r="Z128" s="4"/>
      <c r="AA128" s="7"/>
      <c r="AB128" s="7"/>
      <c r="AC128" s="7"/>
    </row>
    <row r="129" spans="1:30" x14ac:dyDescent="0.2">
      <c r="A129" s="13">
        <v>0.55833333333333335</v>
      </c>
      <c r="B129" s="13">
        <v>0.57222222222222219</v>
      </c>
      <c r="C129" s="4"/>
      <c r="D129" s="4"/>
      <c r="E129" s="4"/>
      <c r="F129" s="4"/>
      <c r="G129" s="4"/>
      <c r="H129" s="4"/>
      <c r="I129" s="272" t="s">
        <v>136</v>
      </c>
      <c r="J129" s="273" t="s">
        <v>130</v>
      </c>
      <c r="K129" s="4"/>
      <c r="L129" s="413" t="s">
        <v>86</v>
      </c>
      <c r="M129" s="414" t="s">
        <v>84</v>
      </c>
      <c r="N129" s="4"/>
      <c r="O129" s="9"/>
      <c r="P129" s="9"/>
      <c r="Q129" s="4"/>
      <c r="R129" s="9"/>
      <c r="S129" s="9"/>
      <c r="T129" s="4"/>
      <c r="U129" s="9"/>
      <c r="V129" s="9"/>
      <c r="W129" s="4"/>
      <c r="X129" s="229" t="s">
        <v>46</v>
      </c>
      <c r="Y129" s="230" t="s">
        <v>51</v>
      </c>
      <c r="Z129" s="4"/>
      <c r="AA129" s="7"/>
      <c r="AB129" s="7"/>
      <c r="AC129" s="7"/>
    </row>
    <row r="130" spans="1:30" x14ac:dyDescent="0.2">
      <c r="A130" s="13">
        <v>0.57500000000000007</v>
      </c>
      <c r="B130" s="13">
        <v>0.58888888888888891</v>
      </c>
      <c r="C130" s="4"/>
      <c r="D130" s="4"/>
      <c r="E130" s="4"/>
      <c r="F130" s="4"/>
      <c r="G130" s="4"/>
      <c r="H130" s="4"/>
      <c r="I130" s="272" t="s">
        <v>137</v>
      </c>
      <c r="J130" s="273" t="s">
        <v>135</v>
      </c>
      <c r="K130" s="4"/>
      <c r="L130" s="413" t="s">
        <v>87</v>
      </c>
      <c r="M130" s="414" t="s">
        <v>85</v>
      </c>
      <c r="N130" s="4"/>
      <c r="O130" s="9"/>
      <c r="P130" s="9"/>
      <c r="Q130" s="4"/>
      <c r="R130" s="9"/>
      <c r="S130" s="9"/>
      <c r="T130" s="4"/>
      <c r="U130" s="9"/>
      <c r="V130" s="9"/>
      <c r="W130" s="4"/>
      <c r="X130" s="231" t="s">
        <v>51</v>
      </c>
      <c r="Y130" s="232" t="s">
        <v>48</v>
      </c>
      <c r="Z130" s="4"/>
      <c r="AA130" s="7"/>
      <c r="AB130" s="7"/>
      <c r="AC130" s="7"/>
    </row>
    <row r="131" spans="1:30" ht="13.5" thickBot="1" x14ac:dyDescent="0.25">
      <c r="A131" s="13">
        <v>0.59166666666666667</v>
      </c>
      <c r="B131" s="13">
        <v>0.60555555555555551</v>
      </c>
      <c r="C131" s="4"/>
      <c r="D131" s="4"/>
      <c r="E131" s="4"/>
      <c r="F131" s="4"/>
      <c r="G131" s="4"/>
      <c r="H131" s="4"/>
      <c r="I131" s="274" t="s">
        <v>130</v>
      </c>
      <c r="J131" s="275" t="s">
        <v>137</v>
      </c>
      <c r="K131" s="4"/>
      <c r="L131" s="415" t="s">
        <v>84</v>
      </c>
      <c r="M131" s="416" t="s">
        <v>87</v>
      </c>
      <c r="N131" s="4"/>
      <c r="O131" s="9"/>
      <c r="P131" s="9"/>
      <c r="Q131" s="4"/>
      <c r="R131" s="9"/>
      <c r="S131" s="9"/>
      <c r="T131" s="4"/>
      <c r="U131" s="9"/>
      <c r="V131" s="9"/>
      <c r="W131" s="4"/>
      <c r="X131" s="231" t="s">
        <v>48</v>
      </c>
      <c r="Y131" s="232" t="s">
        <v>46</v>
      </c>
      <c r="Z131" s="4"/>
      <c r="AA131" s="7"/>
      <c r="AB131" s="7"/>
      <c r="AC131" s="7"/>
    </row>
    <row r="132" spans="1:30" x14ac:dyDescent="0.2">
      <c r="A132" s="13">
        <v>0.60833333333333328</v>
      </c>
      <c r="B132" s="13">
        <v>0.62222222222222223</v>
      </c>
      <c r="C132" s="4"/>
      <c r="D132" s="4"/>
      <c r="E132" s="4"/>
      <c r="F132" s="4"/>
      <c r="G132" s="4"/>
      <c r="H132" s="4"/>
      <c r="I132" s="394" t="s">
        <v>34</v>
      </c>
      <c r="J132" s="395" t="s">
        <v>39</v>
      </c>
      <c r="K132" s="4"/>
      <c r="L132" s="471" t="s">
        <v>76</v>
      </c>
      <c r="M132" s="472" t="s">
        <v>74</v>
      </c>
      <c r="N132" s="4"/>
      <c r="O132" s="9"/>
      <c r="P132" s="9"/>
      <c r="Q132" s="4"/>
      <c r="R132" s="9"/>
      <c r="S132" s="9"/>
      <c r="T132" s="4"/>
      <c r="U132" s="9"/>
      <c r="V132" s="9"/>
      <c r="W132" s="4"/>
      <c r="X132" s="231" t="s">
        <v>49</v>
      </c>
      <c r="Y132" s="232" t="s">
        <v>50</v>
      </c>
      <c r="Z132" s="4"/>
      <c r="AA132" s="7"/>
      <c r="AB132" s="7"/>
      <c r="AC132" s="7"/>
    </row>
    <row r="133" spans="1:30" x14ac:dyDescent="0.2">
      <c r="A133" s="13">
        <v>0.625</v>
      </c>
      <c r="B133" s="13">
        <v>0.63888888888888895</v>
      </c>
      <c r="C133" s="4"/>
      <c r="D133" s="4"/>
      <c r="E133" s="4"/>
      <c r="H133" s="4"/>
      <c r="I133" s="396" t="s">
        <v>39</v>
      </c>
      <c r="J133" s="397" t="s">
        <v>38</v>
      </c>
      <c r="K133" s="4"/>
      <c r="L133" s="326" t="s">
        <v>75</v>
      </c>
      <c r="M133" s="327" t="s">
        <v>76</v>
      </c>
      <c r="N133" s="4"/>
      <c r="Q133" s="4"/>
      <c r="R133" s="9"/>
      <c r="S133" s="9"/>
      <c r="T133" s="4"/>
      <c r="U133" s="9"/>
      <c r="V133" s="9"/>
      <c r="W133" s="4"/>
      <c r="X133" s="231" t="s">
        <v>50</v>
      </c>
      <c r="Y133" s="232" t="s">
        <v>47</v>
      </c>
      <c r="Z133" s="4"/>
      <c r="AA133" s="7"/>
      <c r="AB133" s="7"/>
      <c r="AC133" s="7"/>
    </row>
    <row r="134" spans="1:30" ht="13.5" thickBot="1" x14ac:dyDescent="0.25">
      <c r="A134" s="13">
        <v>0.64166666666666672</v>
      </c>
      <c r="B134" s="13">
        <v>0.65555555555555556</v>
      </c>
      <c r="C134" s="4"/>
      <c r="D134" s="4"/>
      <c r="E134" s="4"/>
      <c r="H134" s="4"/>
      <c r="I134" s="396" t="s">
        <v>37</v>
      </c>
      <c r="J134" s="397" t="s">
        <v>34</v>
      </c>
      <c r="K134" s="4"/>
      <c r="L134" s="326" t="s">
        <v>74</v>
      </c>
      <c r="M134" s="327" t="s">
        <v>78</v>
      </c>
      <c r="N134" s="4"/>
      <c r="Q134" s="4"/>
      <c r="R134" s="9"/>
      <c r="S134" s="9"/>
      <c r="T134" s="4"/>
      <c r="U134" s="9"/>
      <c r="V134" s="9"/>
      <c r="W134" s="4"/>
      <c r="X134" s="233" t="s">
        <v>47</v>
      </c>
      <c r="Y134" s="234" t="s">
        <v>49</v>
      </c>
      <c r="Z134" s="4"/>
      <c r="AA134" s="7"/>
      <c r="AB134" s="7"/>
      <c r="AC134" s="7"/>
    </row>
    <row r="135" spans="1:30" x14ac:dyDescent="0.2">
      <c r="A135" s="13">
        <v>0.65833333333333333</v>
      </c>
      <c r="B135" s="13">
        <v>0.67222222222222217</v>
      </c>
      <c r="C135" s="4"/>
      <c r="D135" s="4"/>
      <c r="E135" s="4"/>
      <c r="H135" s="4"/>
      <c r="I135" s="396" t="s">
        <v>35</v>
      </c>
      <c r="J135" s="397" t="s">
        <v>38</v>
      </c>
      <c r="K135" s="4"/>
      <c r="L135" s="326" t="s">
        <v>77</v>
      </c>
      <c r="M135" s="327" t="s">
        <v>75</v>
      </c>
      <c r="N135" s="4"/>
      <c r="Q135" s="4"/>
      <c r="R135" s="9"/>
      <c r="S135" s="9"/>
      <c r="T135" s="4"/>
      <c r="U135" s="9"/>
      <c r="V135" s="9"/>
      <c r="W135" s="4"/>
      <c r="X135" s="45"/>
      <c r="Y135" s="45"/>
      <c r="Z135" s="4"/>
      <c r="AA135" s="7"/>
      <c r="AB135" s="7"/>
      <c r="AC135" s="7"/>
    </row>
    <row r="136" spans="1:30" ht="13.5" thickBot="1" x14ac:dyDescent="0.25">
      <c r="A136" s="13">
        <v>0.67499999999999993</v>
      </c>
      <c r="B136" s="13">
        <v>0.68888888888888899</v>
      </c>
      <c r="C136" s="4"/>
      <c r="D136" s="4"/>
      <c r="E136" s="4"/>
      <c r="H136" s="4"/>
      <c r="I136" s="398" t="s">
        <v>37</v>
      </c>
      <c r="J136" s="399" t="s">
        <v>35</v>
      </c>
      <c r="K136" s="4"/>
      <c r="L136" s="328" t="s">
        <v>78</v>
      </c>
      <c r="M136" s="329" t="s">
        <v>77</v>
      </c>
      <c r="N136" s="4"/>
      <c r="Q136" s="4"/>
      <c r="R136" s="9"/>
      <c r="S136" s="9"/>
      <c r="T136" s="4"/>
      <c r="U136" s="9"/>
      <c r="V136" s="9"/>
      <c r="W136" s="4"/>
      <c r="X136" s="45"/>
      <c r="Y136" s="45"/>
      <c r="Z136" s="4"/>
      <c r="AA136" s="7"/>
      <c r="AB136" s="7"/>
      <c r="AC136" s="7"/>
    </row>
    <row r="137" spans="1:30" x14ac:dyDescent="0.2">
      <c r="A137" s="13">
        <v>0.69166666666666676</v>
      </c>
      <c r="B137" s="13">
        <v>0.7055555555555556</v>
      </c>
      <c r="C137" s="4"/>
      <c r="D137" s="4"/>
      <c r="E137" s="4"/>
      <c r="H137" s="4"/>
      <c r="K137" s="4"/>
      <c r="N137" s="4"/>
      <c r="Q137" s="4"/>
      <c r="R137" s="9"/>
      <c r="S137" s="9"/>
      <c r="T137" s="4"/>
      <c r="U137" s="9"/>
      <c r="V137" s="9"/>
      <c r="W137" s="4"/>
      <c r="X137" s="45"/>
      <c r="Y137" s="45"/>
      <c r="Z137" s="4"/>
      <c r="AA137" s="7"/>
      <c r="AB137" s="7"/>
      <c r="AC137" s="7"/>
    </row>
    <row r="138" spans="1:30" x14ac:dyDescent="0.2">
      <c r="A138" s="13"/>
      <c r="B138" s="13"/>
      <c r="C138" s="4"/>
      <c r="D138" s="4"/>
      <c r="E138" s="4">
        <v>6</v>
      </c>
      <c r="F138" s="4"/>
      <c r="G138" s="4"/>
      <c r="H138" s="4">
        <v>6</v>
      </c>
      <c r="I138" s="7"/>
      <c r="J138" s="7"/>
      <c r="K138" s="4">
        <v>20</v>
      </c>
      <c r="L138" s="9"/>
      <c r="M138" s="9"/>
      <c r="N138" s="4">
        <v>20</v>
      </c>
      <c r="O138" s="9"/>
      <c r="P138" s="9"/>
      <c r="Q138" s="4">
        <v>8</v>
      </c>
      <c r="R138" s="9"/>
      <c r="S138" s="9"/>
      <c r="T138" s="4">
        <v>9</v>
      </c>
      <c r="U138" s="9"/>
      <c r="V138" s="9"/>
      <c r="W138" s="4">
        <v>5</v>
      </c>
      <c r="X138" s="7"/>
      <c r="Y138" s="7"/>
      <c r="Z138" s="4">
        <v>17</v>
      </c>
      <c r="AA138" s="7"/>
      <c r="AB138" s="7"/>
      <c r="AC138" s="7"/>
      <c r="AD138">
        <f>SUM(E138:AC138)</f>
        <v>91</v>
      </c>
    </row>
    <row r="139" spans="1:30" x14ac:dyDescent="0.2">
      <c r="A139" s="6" t="s">
        <v>31</v>
      </c>
      <c r="C139" s="543" t="s">
        <v>5</v>
      </c>
      <c r="D139" s="543"/>
      <c r="E139" s="8"/>
      <c r="F139" s="544" t="s">
        <v>3</v>
      </c>
      <c r="G139" s="544"/>
      <c r="H139" s="8"/>
      <c r="I139" s="545" t="s">
        <v>4</v>
      </c>
      <c r="J139" s="545"/>
      <c r="K139" s="8"/>
      <c r="L139" s="546" t="s">
        <v>27</v>
      </c>
      <c r="M139" s="546"/>
      <c r="N139" s="8"/>
      <c r="O139" s="547" t="s">
        <v>28</v>
      </c>
      <c r="P139" s="547"/>
      <c r="Q139" s="8"/>
      <c r="R139" s="541" t="s">
        <v>29</v>
      </c>
      <c r="S139" s="548"/>
      <c r="T139" s="8"/>
      <c r="U139" s="542" t="s">
        <v>30</v>
      </c>
      <c r="V139" s="549"/>
      <c r="W139" s="8"/>
      <c r="X139" s="550" t="s">
        <v>32</v>
      </c>
      <c r="Y139" s="550"/>
      <c r="Z139" s="8"/>
      <c r="AA139" s="551" t="s">
        <v>33</v>
      </c>
      <c r="AB139" s="551"/>
      <c r="AC139" s="8"/>
    </row>
    <row r="140" spans="1:30" ht="13.5" thickBot="1" x14ac:dyDescent="0.25">
      <c r="A140" s="34">
        <v>43491</v>
      </c>
      <c r="B140" s="38"/>
      <c r="C140" s="43"/>
      <c r="D140" s="43"/>
      <c r="E140" s="43"/>
      <c r="F140" s="40"/>
      <c r="G140" s="40"/>
      <c r="H140" s="43"/>
      <c r="I140" s="40"/>
      <c r="J140" s="40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0"/>
      <c r="Y140" s="40"/>
      <c r="Z140" s="43"/>
      <c r="AA140" s="40"/>
      <c r="AB140" s="40"/>
      <c r="AC140" s="7"/>
    </row>
    <row r="141" spans="1:30" x14ac:dyDescent="0.2">
      <c r="A141" s="17" t="s">
        <v>7</v>
      </c>
      <c r="B141" s="17" t="s">
        <v>9</v>
      </c>
      <c r="C141" s="235" t="s">
        <v>34</v>
      </c>
      <c r="D141" s="236" t="s">
        <v>36</v>
      </c>
      <c r="E141" s="4"/>
      <c r="F141" s="185" t="s">
        <v>93</v>
      </c>
      <c r="G141" s="186" t="s">
        <v>97</v>
      </c>
      <c r="H141" s="4"/>
      <c r="I141" s="276" t="s">
        <v>84</v>
      </c>
      <c r="J141" s="277" t="s">
        <v>85</v>
      </c>
      <c r="K141" s="4"/>
      <c r="L141" s="306" t="s">
        <v>104</v>
      </c>
      <c r="M141" s="307" t="s">
        <v>105</v>
      </c>
      <c r="N141" s="4"/>
      <c r="O141" s="129" t="s">
        <v>114</v>
      </c>
      <c r="P141" s="130" t="s">
        <v>126</v>
      </c>
      <c r="Q141" s="4"/>
      <c r="R141" s="251" t="s">
        <v>90</v>
      </c>
      <c r="S141" s="252" t="s">
        <v>89</v>
      </c>
      <c r="T141" s="4"/>
      <c r="U141" s="201" t="s">
        <v>68</v>
      </c>
      <c r="V141" s="202" t="s">
        <v>70</v>
      </c>
      <c r="W141" s="4"/>
      <c r="X141" s="103" t="s">
        <v>134</v>
      </c>
      <c r="Y141" s="104" t="s">
        <v>147</v>
      </c>
      <c r="Z141" s="4"/>
      <c r="AA141" s="7"/>
      <c r="AB141" s="7"/>
      <c r="AC141" s="7"/>
    </row>
    <row r="142" spans="1:30" x14ac:dyDescent="0.2">
      <c r="A142" s="17" t="s">
        <v>8</v>
      </c>
      <c r="B142" s="17" t="s">
        <v>10</v>
      </c>
      <c r="C142" s="237" t="s">
        <v>38</v>
      </c>
      <c r="D142" s="238" t="s">
        <v>34</v>
      </c>
      <c r="E142" s="4"/>
      <c r="F142" s="187" t="s">
        <v>95</v>
      </c>
      <c r="G142" s="188" t="s">
        <v>93</v>
      </c>
      <c r="H142" s="4"/>
      <c r="I142" s="278" t="s">
        <v>85</v>
      </c>
      <c r="J142" s="279" t="s">
        <v>86</v>
      </c>
      <c r="K142" s="4"/>
      <c r="L142" s="308" t="s">
        <v>105</v>
      </c>
      <c r="M142" s="309" t="s">
        <v>106</v>
      </c>
      <c r="N142" s="4"/>
      <c r="O142" s="131" t="s">
        <v>128</v>
      </c>
      <c r="P142" s="132" t="s">
        <v>114</v>
      </c>
      <c r="Q142" s="4"/>
      <c r="R142" s="253" t="s">
        <v>157</v>
      </c>
      <c r="S142" s="254" t="s">
        <v>90</v>
      </c>
      <c r="T142" s="4"/>
      <c r="U142" s="203" t="s">
        <v>72</v>
      </c>
      <c r="V142" s="204" t="s">
        <v>68</v>
      </c>
      <c r="W142" s="4"/>
      <c r="X142" s="105" t="s">
        <v>149</v>
      </c>
      <c r="Y142" s="106" t="s">
        <v>134</v>
      </c>
      <c r="Z142" s="4"/>
      <c r="AA142" s="7"/>
      <c r="AB142" s="7"/>
      <c r="AC142" s="7"/>
    </row>
    <row r="143" spans="1:30" x14ac:dyDescent="0.2">
      <c r="A143" s="17" t="s">
        <v>11</v>
      </c>
      <c r="B143" s="17" t="s">
        <v>12</v>
      </c>
      <c r="C143" s="237" t="s">
        <v>36</v>
      </c>
      <c r="D143" s="238" t="s">
        <v>38</v>
      </c>
      <c r="E143" s="4"/>
      <c r="F143" s="187" t="s">
        <v>97</v>
      </c>
      <c r="G143" s="188" t="s">
        <v>95</v>
      </c>
      <c r="H143" s="4"/>
      <c r="I143" s="278" t="s">
        <v>88</v>
      </c>
      <c r="J143" s="279" t="s">
        <v>84</v>
      </c>
      <c r="K143" s="4"/>
      <c r="L143" s="308" t="s">
        <v>108</v>
      </c>
      <c r="M143" s="309" t="s">
        <v>104</v>
      </c>
      <c r="N143" s="4"/>
      <c r="O143" s="131" t="s">
        <v>126</v>
      </c>
      <c r="P143" s="132" t="s">
        <v>128</v>
      </c>
      <c r="Q143" s="4"/>
      <c r="R143" s="253" t="s">
        <v>92</v>
      </c>
      <c r="S143" s="254" t="s">
        <v>89</v>
      </c>
      <c r="T143" s="4"/>
      <c r="U143" s="203" t="s">
        <v>70</v>
      </c>
      <c r="V143" s="204" t="s">
        <v>72</v>
      </c>
      <c r="W143" s="4"/>
      <c r="X143" s="105" t="s">
        <v>147</v>
      </c>
      <c r="Y143" s="106" t="s">
        <v>149</v>
      </c>
      <c r="Z143" s="4"/>
      <c r="AA143" s="7"/>
      <c r="AB143" s="7"/>
      <c r="AC143" s="7"/>
    </row>
    <row r="144" spans="1:30" x14ac:dyDescent="0.2">
      <c r="A144" s="17" t="s">
        <v>13</v>
      </c>
      <c r="B144" s="17" t="s">
        <v>14</v>
      </c>
      <c r="C144" s="237" t="s">
        <v>37</v>
      </c>
      <c r="D144" s="238" t="s">
        <v>39</v>
      </c>
      <c r="E144" s="4"/>
      <c r="F144" s="187" t="s">
        <v>96</v>
      </c>
      <c r="G144" s="188" t="s">
        <v>98</v>
      </c>
      <c r="H144" s="4"/>
      <c r="I144" s="278" t="s">
        <v>86</v>
      </c>
      <c r="J144" s="279" t="s">
        <v>87</v>
      </c>
      <c r="K144" s="4"/>
      <c r="L144" s="308" t="s">
        <v>106</v>
      </c>
      <c r="M144" s="309" t="s">
        <v>107</v>
      </c>
      <c r="N144" s="4"/>
      <c r="O144" s="131" t="s">
        <v>127</v>
      </c>
      <c r="P144" s="132" t="s">
        <v>129</v>
      </c>
      <c r="Q144" s="4"/>
      <c r="R144" s="253" t="s">
        <v>91</v>
      </c>
      <c r="S144" s="254" t="s">
        <v>157</v>
      </c>
      <c r="T144" s="4"/>
      <c r="U144" s="203" t="s">
        <v>71</v>
      </c>
      <c r="V144" s="204" t="s">
        <v>73</v>
      </c>
      <c r="W144" s="4"/>
      <c r="X144" s="105" t="s">
        <v>148</v>
      </c>
      <c r="Y144" s="106" t="s">
        <v>152</v>
      </c>
      <c r="Z144" s="4"/>
      <c r="AA144" s="7"/>
      <c r="AB144" s="7"/>
      <c r="AC144" s="7"/>
    </row>
    <row r="145" spans="1:29" ht="13.5" thickBot="1" x14ac:dyDescent="0.25">
      <c r="A145" s="17" t="s">
        <v>15</v>
      </c>
      <c r="B145" s="17" t="s">
        <v>16</v>
      </c>
      <c r="C145" s="237" t="s">
        <v>39</v>
      </c>
      <c r="D145" s="238" t="s">
        <v>35</v>
      </c>
      <c r="E145" s="4"/>
      <c r="F145" s="189" t="s">
        <v>98</v>
      </c>
      <c r="G145" s="190" t="s">
        <v>94</v>
      </c>
      <c r="H145" s="4"/>
      <c r="I145" s="280" t="s">
        <v>87</v>
      </c>
      <c r="J145" s="281" t="s">
        <v>88</v>
      </c>
      <c r="K145" s="4"/>
      <c r="L145" s="310" t="s">
        <v>107</v>
      </c>
      <c r="M145" s="311" t="s">
        <v>108</v>
      </c>
      <c r="N145" s="4"/>
      <c r="O145" s="131" t="s">
        <v>129</v>
      </c>
      <c r="P145" s="132" t="s">
        <v>125</v>
      </c>
      <c r="Q145" s="4"/>
      <c r="R145" s="255" t="s">
        <v>92</v>
      </c>
      <c r="S145" s="256" t="s">
        <v>91</v>
      </c>
      <c r="T145" s="4"/>
      <c r="U145" s="203" t="s">
        <v>73</v>
      </c>
      <c r="V145" s="204" t="s">
        <v>69</v>
      </c>
      <c r="W145" s="4"/>
      <c r="X145" s="105" t="s">
        <v>152</v>
      </c>
      <c r="Y145" s="106" t="s">
        <v>146</v>
      </c>
      <c r="Z145" s="4"/>
      <c r="AA145" s="7"/>
      <c r="AB145" s="7"/>
      <c r="AC145" s="7"/>
    </row>
    <row r="146" spans="1:29" ht="13.5" thickBot="1" x14ac:dyDescent="0.25">
      <c r="A146" s="17" t="s">
        <v>17</v>
      </c>
      <c r="B146" s="17" t="s">
        <v>18</v>
      </c>
      <c r="C146" s="239" t="s">
        <v>35</v>
      </c>
      <c r="D146" s="240" t="s">
        <v>37</v>
      </c>
      <c r="E146" s="4"/>
      <c r="F146" s="191" t="s">
        <v>94</v>
      </c>
      <c r="G146" s="192" t="s">
        <v>96</v>
      </c>
      <c r="H146" s="4"/>
      <c r="I146" s="215" t="s">
        <v>62</v>
      </c>
      <c r="J146" s="216" t="s">
        <v>64</v>
      </c>
      <c r="K146" s="4"/>
      <c r="L146" s="324" t="s">
        <v>78</v>
      </c>
      <c r="M146" s="325" t="s">
        <v>75</v>
      </c>
      <c r="N146" s="4"/>
      <c r="O146" s="133" t="s">
        <v>125</v>
      </c>
      <c r="P146" s="134" t="s">
        <v>127</v>
      </c>
      <c r="Q146" s="4"/>
      <c r="R146" s="258" t="s">
        <v>79</v>
      </c>
      <c r="S146" s="259" t="s">
        <v>80</v>
      </c>
      <c r="T146" s="4"/>
      <c r="U146" s="205" t="s">
        <v>69</v>
      </c>
      <c r="V146" s="206" t="s">
        <v>71</v>
      </c>
      <c r="W146" s="4"/>
      <c r="X146" s="107" t="s">
        <v>146</v>
      </c>
      <c r="Y146" s="108" t="s">
        <v>148</v>
      </c>
      <c r="Z146" s="4"/>
      <c r="AA146" s="7"/>
      <c r="AB146" s="7"/>
      <c r="AC146" s="7"/>
    </row>
    <row r="147" spans="1:29" x14ac:dyDescent="0.2">
      <c r="A147" s="17" t="s">
        <v>19</v>
      </c>
      <c r="B147" s="17" t="s">
        <v>20</v>
      </c>
      <c r="C147" s="45"/>
      <c r="D147" s="45"/>
      <c r="E147" s="4"/>
      <c r="F147" s="229" t="s">
        <v>46</v>
      </c>
      <c r="G147" s="230" t="s">
        <v>48</v>
      </c>
      <c r="H147" s="4"/>
      <c r="I147" s="217" t="s">
        <v>66</v>
      </c>
      <c r="J147" s="218" t="s">
        <v>62</v>
      </c>
      <c r="K147" s="4"/>
      <c r="L147" s="326" t="s">
        <v>76</v>
      </c>
      <c r="M147" s="327" t="s">
        <v>78</v>
      </c>
      <c r="N147" s="4"/>
      <c r="O147" s="45"/>
      <c r="P147" s="45"/>
      <c r="Q147" s="4"/>
      <c r="R147" s="258" t="s">
        <v>80</v>
      </c>
      <c r="S147" s="259" t="s">
        <v>81</v>
      </c>
      <c r="T147" s="4"/>
      <c r="U147" s="45"/>
      <c r="V147" s="45"/>
      <c r="W147" s="4"/>
      <c r="X147" s="177" t="s">
        <v>112</v>
      </c>
      <c r="Y147" s="178" t="s">
        <v>116</v>
      </c>
      <c r="Z147" s="4"/>
      <c r="AA147" s="7"/>
      <c r="AB147" s="7"/>
      <c r="AC147" s="7"/>
    </row>
    <row r="148" spans="1:29" x14ac:dyDescent="0.2">
      <c r="A148" s="17" t="s">
        <v>21</v>
      </c>
      <c r="B148" s="17" t="s">
        <v>22</v>
      </c>
      <c r="C148" s="45"/>
      <c r="D148" s="45"/>
      <c r="E148" s="4"/>
      <c r="F148" s="231" t="s">
        <v>50</v>
      </c>
      <c r="G148" s="232" t="s">
        <v>46</v>
      </c>
      <c r="H148" s="4"/>
      <c r="I148" s="217" t="s">
        <v>64</v>
      </c>
      <c r="J148" s="218" t="s">
        <v>66</v>
      </c>
      <c r="K148" s="4"/>
      <c r="L148" s="326" t="s">
        <v>75</v>
      </c>
      <c r="M148" s="327" t="s">
        <v>74</v>
      </c>
      <c r="N148" s="4"/>
      <c r="O148" s="45"/>
      <c r="P148" s="45"/>
      <c r="Q148" s="4"/>
      <c r="R148" s="258" t="s">
        <v>83</v>
      </c>
      <c r="S148" s="259" t="s">
        <v>79</v>
      </c>
      <c r="T148" s="4"/>
      <c r="U148" s="45"/>
      <c r="V148" s="45"/>
      <c r="W148" s="4"/>
      <c r="X148" s="179" t="s">
        <v>118</v>
      </c>
      <c r="Y148" s="180" t="s">
        <v>112</v>
      </c>
      <c r="Z148" s="4"/>
      <c r="AA148" s="7"/>
      <c r="AB148" s="7"/>
      <c r="AC148" s="7"/>
    </row>
    <row r="149" spans="1:29" x14ac:dyDescent="0.2">
      <c r="A149" s="17" t="s">
        <v>23</v>
      </c>
      <c r="B149" s="17" t="s">
        <v>24</v>
      </c>
      <c r="C149" s="45"/>
      <c r="D149" s="45"/>
      <c r="E149" s="4"/>
      <c r="F149" s="231" t="s">
        <v>48</v>
      </c>
      <c r="G149" s="232" t="s">
        <v>50</v>
      </c>
      <c r="H149" s="4"/>
      <c r="I149" s="217" t="s">
        <v>65</v>
      </c>
      <c r="J149" s="218" t="s">
        <v>67</v>
      </c>
      <c r="K149" s="4"/>
      <c r="L149" s="326" t="s">
        <v>77</v>
      </c>
      <c r="M149" s="327" t="s">
        <v>76</v>
      </c>
      <c r="N149" s="4"/>
      <c r="O149" s="7"/>
      <c r="P149" s="7"/>
      <c r="Q149" s="4"/>
      <c r="R149" s="258" t="s">
        <v>81</v>
      </c>
      <c r="S149" s="259" t="s">
        <v>82</v>
      </c>
      <c r="T149" s="4"/>
      <c r="U149" s="7"/>
      <c r="V149" s="7"/>
      <c r="W149" s="4"/>
      <c r="X149" s="181" t="s">
        <v>116</v>
      </c>
      <c r="Y149" s="182" t="s">
        <v>118</v>
      </c>
      <c r="Z149" s="4"/>
      <c r="AA149" s="7"/>
      <c r="AB149" s="7"/>
      <c r="AC149" s="7"/>
    </row>
    <row r="150" spans="1:29" ht="13.5" thickBot="1" x14ac:dyDescent="0.25">
      <c r="A150" s="18" t="s">
        <v>25</v>
      </c>
      <c r="B150" s="17" t="s">
        <v>26</v>
      </c>
      <c r="E150" s="4"/>
      <c r="F150" s="231" t="s">
        <v>49</v>
      </c>
      <c r="G150" s="232" t="s">
        <v>47</v>
      </c>
      <c r="H150" s="4"/>
      <c r="I150" s="217" t="s">
        <v>67</v>
      </c>
      <c r="J150" s="218" t="s">
        <v>63</v>
      </c>
      <c r="K150" s="4"/>
      <c r="L150" s="328" t="s">
        <v>74</v>
      </c>
      <c r="M150" s="329" t="s">
        <v>77</v>
      </c>
      <c r="N150" s="4"/>
      <c r="O150" s="7"/>
      <c r="P150" s="7"/>
      <c r="Q150" s="4"/>
      <c r="R150" s="260" t="s">
        <v>82</v>
      </c>
      <c r="S150" s="261" t="s">
        <v>83</v>
      </c>
      <c r="T150" s="4"/>
      <c r="U150" s="7"/>
      <c r="V150" s="7"/>
      <c r="W150" s="4"/>
      <c r="X150" s="181" t="s">
        <v>117</v>
      </c>
      <c r="Y150" s="182" t="s">
        <v>119</v>
      </c>
      <c r="Z150" s="4"/>
      <c r="AA150" s="7"/>
      <c r="AB150" s="7"/>
      <c r="AC150" s="7"/>
    </row>
    <row r="151" spans="1:29" ht="13.5" thickBot="1" x14ac:dyDescent="0.25">
      <c r="A151" s="13">
        <v>0.54166666666666663</v>
      </c>
      <c r="B151" s="13">
        <v>0.55555555555555558</v>
      </c>
      <c r="E151" s="4"/>
      <c r="F151" s="231" t="s">
        <v>47</v>
      </c>
      <c r="G151" s="232" t="s">
        <v>51</v>
      </c>
      <c r="H151" s="4"/>
      <c r="I151" s="219" t="s">
        <v>63</v>
      </c>
      <c r="J151" s="220" t="s">
        <v>65</v>
      </c>
      <c r="K151" s="4"/>
      <c r="L151" s="330" t="s">
        <v>57</v>
      </c>
      <c r="M151" s="331" t="s">
        <v>58</v>
      </c>
      <c r="N151" s="4"/>
      <c r="O151" s="7"/>
      <c r="P151" s="7"/>
      <c r="Q151" s="4"/>
      <c r="R151" s="7"/>
      <c r="S151" s="7"/>
      <c r="T151" s="4"/>
      <c r="U151" s="7"/>
      <c r="V151" s="7"/>
      <c r="W151" s="4"/>
      <c r="X151" s="181" t="s">
        <v>119</v>
      </c>
      <c r="Y151" s="182" t="s">
        <v>115</v>
      </c>
      <c r="Z151" s="4"/>
      <c r="AA151" s="7"/>
      <c r="AB151" s="7"/>
      <c r="AC151" s="7"/>
    </row>
    <row r="152" spans="1:29" ht="13.5" thickBot="1" x14ac:dyDescent="0.25">
      <c r="A152" s="13">
        <v>0.55833333333333335</v>
      </c>
      <c r="B152" s="13">
        <v>0.57222222222222219</v>
      </c>
      <c r="E152" s="4"/>
      <c r="F152" s="233" t="s">
        <v>51</v>
      </c>
      <c r="G152" s="234" t="s">
        <v>49</v>
      </c>
      <c r="H152" s="4"/>
      <c r="I152" s="7"/>
      <c r="J152" s="7"/>
      <c r="K152" s="4"/>
      <c r="L152" s="332" t="s">
        <v>58</v>
      </c>
      <c r="M152" s="333" t="s">
        <v>59</v>
      </c>
      <c r="N152" s="4"/>
      <c r="O152" s="7"/>
      <c r="P152" s="7"/>
      <c r="Q152" s="4"/>
      <c r="R152" s="7"/>
      <c r="S152" s="7"/>
      <c r="T152" s="4"/>
      <c r="U152" s="7"/>
      <c r="V152" s="7"/>
      <c r="W152" s="4"/>
      <c r="X152" s="183" t="s">
        <v>115</v>
      </c>
      <c r="Y152" s="184" t="s">
        <v>117</v>
      </c>
      <c r="Z152" s="4"/>
      <c r="AA152" s="7"/>
      <c r="AB152" s="7"/>
      <c r="AC152" s="7"/>
    </row>
    <row r="153" spans="1:29" x14ac:dyDescent="0.2">
      <c r="A153" s="13">
        <v>0.57500000000000007</v>
      </c>
      <c r="B153" s="13">
        <v>0.58888888888888891</v>
      </c>
      <c r="E153" s="4"/>
      <c r="F153" s="221" t="s">
        <v>40</v>
      </c>
      <c r="G153" s="222" t="s">
        <v>42</v>
      </c>
      <c r="H153" s="4"/>
      <c r="I153" s="7"/>
      <c r="J153" s="7"/>
      <c r="K153" s="4"/>
      <c r="L153" s="332" t="s">
        <v>61</v>
      </c>
      <c r="M153" s="333" t="s">
        <v>57</v>
      </c>
      <c r="N153" s="4"/>
      <c r="O153" s="7"/>
      <c r="P153" s="7"/>
      <c r="Q153" s="4"/>
      <c r="R153" s="7"/>
      <c r="S153" s="7"/>
      <c r="T153" s="4"/>
      <c r="U153" s="7"/>
      <c r="V153" s="7"/>
      <c r="W153" s="4"/>
      <c r="X153" s="149" t="s">
        <v>113</v>
      </c>
      <c r="Y153" s="150" t="s">
        <v>121</v>
      </c>
      <c r="Z153" s="4"/>
      <c r="AA153" s="7"/>
      <c r="AB153" s="7"/>
      <c r="AC153" s="7"/>
    </row>
    <row r="154" spans="1:29" x14ac:dyDescent="0.2">
      <c r="A154" s="13">
        <v>0.59166666666666667</v>
      </c>
      <c r="B154" s="13">
        <v>0.60555555555555551</v>
      </c>
      <c r="E154" s="4"/>
      <c r="F154" s="223" t="s">
        <v>44</v>
      </c>
      <c r="G154" s="224" t="s">
        <v>40</v>
      </c>
      <c r="H154" s="4"/>
      <c r="I154" s="7"/>
      <c r="J154" s="7"/>
      <c r="K154" s="4"/>
      <c r="L154" s="332" t="s">
        <v>59</v>
      </c>
      <c r="M154" s="333" t="s">
        <v>60</v>
      </c>
      <c r="N154" s="4"/>
      <c r="O154" s="7"/>
      <c r="P154" s="7"/>
      <c r="Q154" s="4"/>
      <c r="R154" s="7"/>
      <c r="S154" s="7"/>
      <c r="T154" s="4"/>
      <c r="U154" s="7"/>
      <c r="V154" s="7"/>
      <c r="W154" s="4"/>
      <c r="X154" s="151" t="s">
        <v>120</v>
      </c>
      <c r="Y154" s="152" t="s">
        <v>113</v>
      </c>
      <c r="Z154" s="4"/>
      <c r="AA154" s="7"/>
      <c r="AB154" s="7"/>
      <c r="AC154" s="7"/>
    </row>
    <row r="155" spans="1:29" ht="13.5" thickBot="1" x14ac:dyDescent="0.25">
      <c r="A155" s="13">
        <v>0.60833333333333328</v>
      </c>
      <c r="B155" s="13">
        <v>0.62222222222222223</v>
      </c>
      <c r="E155" s="4"/>
      <c r="F155" s="223" t="s">
        <v>42</v>
      </c>
      <c r="G155" s="224" t="s">
        <v>44</v>
      </c>
      <c r="H155" s="4"/>
      <c r="I155" s="7"/>
      <c r="J155" s="7"/>
      <c r="K155" s="4"/>
      <c r="L155" s="334" t="s">
        <v>60</v>
      </c>
      <c r="M155" s="335" t="s">
        <v>61</v>
      </c>
      <c r="N155" s="4"/>
      <c r="O155" s="7"/>
      <c r="P155" s="7"/>
      <c r="Q155" s="4"/>
      <c r="R155" s="7"/>
      <c r="S155" s="7"/>
      <c r="T155" s="4"/>
      <c r="U155" s="7"/>
      <c r="V155" s="7"/>
      <c r="W155" s="4"/>
      <c r="X155" s="151" t="s">
        <v>121</v>
      </c>
      <c r="Y155" s="152" t="s">
        <v>120</v>
      </c>
      <c r="Z155" s="4"/>
      <c r="AA155" s="7"/>
      <c r="AB155" s="7"/>
      <c r="AC155" s="7"/>
    </row>
    <row r="156" spans="1:29" x14ac:dyDescent="0.2">
      <c r="A156" s="13">
        <v>0.625</v>
      </c>
      <c r="B156" s="13">
        <v>0.63888888888888895</v>
      </c>
      <c r="C156" s="7"/>
      <c r="D156" s="7"/>
      <c r="E156" s="4"/>
      <c r="F156" s="223" t="s">
        <v>43</v>
      </c>
      <c r="G156" s="224" t="s">
        <v>45</v>
      </c>
      <c r="H156" s="4"/>
      <c r="I156" s="7"/>
      <c r="J156" s="7"/>
      <c r="K156" s="4"/>
      <c r="L156" s="336" t="s">
        <v>52</v>
      </c>
      <c r="M156" s="337" t="s">
        <v>53</v>
      </c>
      <c r="N156" s="4"/>
      <c r="O156" s="5"/>
      <c r="P156" s="7"/>
      <c r="Q156" s="4"/>
      <c r="R156" s="5"/>
      <c r="S156" s="7"/>
      <c r="T156" s="4"/>
      <c r="U156" s="5"/>
      <c r="V156" s="7"/>
      <c r="W156" s="4"/>
      <c r="X156" s="151" t="s">
        <v>122</v>
      </c>
      <c r="Y156" s="152" t="s">
        <v>124</v>
      </c>
      <c r="Z156" s="4"/>
      <c r="AA156" s="7"/>
      <c r="AB156" s="7"/>
      <c r="AC156" s="7"/>
    </row>
    <row r="157" spans="1:29" x14ac:dyDescent="0.2">
      <c r="A157" s="13">
        <v>0.64166666666666672</v>
      </c>
      <c r="B157" s="13">
        <v>0.65555555555555556</v>
      </c>
      <c r="C157" s="4"/>
      <c r="D157" s="4"/>
      <c r="E157" s="4"/>
      <c r="F157" s="225" t="s">
        <v>45</v>
      </c>
      <c r="G157" s="226" t="s">
        <v>41</v>
      </c>
      <c r="H157" s="4"/>
      <c r="I157" s="7"/>
      <c r="J157" s="7"/>
      <c r="K157" s="4"/>
      <c r="L157" s="338" t="s">
        <v>53</v>
      </c>
      <c r="M157" s="248" t="s">
        <v>54</v>
      </c>
      <c r="N157" s="4"/>
      <c r="O157" s="5"/>
      <c r="P157" s="7"/>
      <c r="Q157" s="4"/>
      <c r="R157" s="5"/>
      <c r="S157" s="7"/>
      <c r="T157" s="4"/>
      <c r="U157" s="5"/>
      <c r="V157" s="7"/>
      <c r="W157" s="4"/>
      <c r="X157" s="151" t="s">
        <v>124</v>
      </c>
      <c r="Y157" s="152" t="s">
        <v>123</v>
      </c>
      <c r="Z157" s="4"/>
      <c r="AA157" s="7"/>
      <c r="AB157" s="7"/>
      <c r="AC157" s="7"/>
    </row>
    <row r="158" spans="1:29" ht="13.5" thickBot="1" x14ac:dyDescent="0.25">
      <c r="A158" s="13">
        <v>0.65833333333333333</v>
      </c>
      <c r="B158" s="13">
        <v>0.67222222222222217</v>
      </c>
      <c r="C158" s="4"/>
      <c r="D158" s="4"/>
      <c r="E158" s="4"/>
      <c r="F158" s="227" t="s">
        <v>41</v>
      </c>
      <c r="G158" s="228" t="s">
        <v>43</v>
      </c>
      <c r="H158" s="4"/>
      <c r="I158" s="7"/>
      <c r="J158" s="7"/>
      <c r="K158" s="4"/>
      <c r="L158" s="338" t="s">
        <v>56</v>
      </c>
      <c r="M158" s="248" t="s">
        <v>52</v>
      </c>
      <c r="N158" s="4"/>
      <c r="O158" s="5"/>
      <c r="P158" s="7"/>
      <c r="Q158" s="4"/>
      <c r="R158" s="5"/>
      <c r="S158" s="7"/>
      <c r="T158" s="4"/>
      <c r="U158" s="5"/>
      <c r="V158" s="7"/>
      <c r="W158" s="4"/>
      <c r="X158" s="153" t="s">
        <v>123</v>
      </c>
      <c r="Y158" s="154" t="s">
        <v>122</v>
      </c>
      <c r="Z158" s="4"/>
      <c r="AA158" s="7"/>
      <c r="AB158" s="7"/>
      <c r="AC158" s="7"/>
    </row>
    <row r="159" spans="1:29" x14ac:dyDescent="0.2">
      <c r="A159" s="13">
        <v>0.67499999999999993</v>
      </c>
      <c r="B159" s="13">
        <v>0.68888888888888899</v>
      </c>
      <c r="C159" s="4"/>
      <c r="D159" s="4"/>
      <c r="E159" s="4"/>
      <c r="F159" s="45"/>
      <c r="G159" s="45"/>
      <c r="H159" s="4"/>
      <c r="I159" s="7"/>
      <c r="J159" s="7"/>
      <c r="K159" s="4"/>
      <c r="L159" s="338" t="s">
        <v>54</v>
      </c>
      <c r="M159" s="248" t="s">
        <v>55</v>
      </c>
      <c r="N159" s="4"/>
      <c r="O159" s="5"/>
      <c r="P159" s="7"/>
      <c r="Q159" s="4"/>
      <c r="R159" s="5"/>
      <c r="S159" s="7"/>
      <c r="T159" s="4"/>
      <c r="U159" s="5"/>
      <c r="V159" s="7"/>
      <c r="W159" s="4"/>
      <c r="X159" s="45"/>
      <c r="Y159" s="45"/>
      <c r="Z159" s="4"/>
      <c r="AA159" s="7"/>
      <c r="AB159" s="7"/>
      <c r="AC159" s="7"/>
    </row>
    <row r="160" spans="1:29" ht="13.5" thickBot="1" x14ac:dyDescent="0.25">
      <c r="A160" s="13">
        <v>0.69166666666666676</v>
      </c>
      <c r="B160" s="13">
        <v>0.7055555555555556</v>
      </c>
      <c r="C160" s="4"/>
      <c r="D160" s="4"/>
      <c r="E160" s="4"/>
      <c r="F160" s="45"/>
      <c r="G160" s="45"/>
      <c r="H160" s="4"/>
      <c r="I160" s="7"/>
      <c r="J160" s="7"/>
      <c r="K160" s="4"/>
      <c r="L160" s="339" t="s">
        <v>55</v>
      </c>
      <c r="M160" s="250" t="s">
        <v>56</v>
      </c>
      <c r="N160" s="4"/>
      <c r="O160" s="5"/>
      <c r="P160" s="7"/>
      <c r="Q160" s="4"/>
      <c r="R160" s="5"/>
      <c r="S160" s="7"/>
      <c r="T160" s="4"/>
      <c r="U160" s="5"/>
      <c r="V160" s="7"/>
      <c r="W160" s="4"/>
      <c r="X160" s="45"/>
      <c r="Y160" s="45"/>
      <c r="Z160" s="4"/>
      <c r="AA160" s="7"/>
      <c r="AB160" s="7"/>
      <c r="AC160" s="7"/>
    </row>
    <row r="161" spans="1:30" x14ac:dyDescent="0.2">
      <c r="A161" s="13"/>
      <c r="B161" s="13"/>
      <c r="C161" s="4"/>
      <c r="D161" s="4"/>
      <c r="E161" s="4">
        <v>6</v>
      </c>
      <c r="F161" s="7"/>
      <c r="G161" s="7"/>
      <c r="H161" s="4">
        <v>18</v>
      </c>
      <c r="I161" s="7"/>
      <c r="J161" s="7"/>
      <c r="K161" s="4">
        <v>11</v>
      </c>
      <c r="L161" s="5"/>
      <c r="M161" s="7"/>
      <c r="N161" s="4">
        <v>20</v>
      </c>
      <c r="O161" s="5"/>
      <c r="P161" s="7"/>
      <c r="Q161" s="4">
        <v>6</v>
      </c>
      <c r="R161" s="5"/>
      <c r="S161" s="7"/>
      <c r="T161" s="4">
        <v>10</v>
      </c>
      <c r="U161" s="5"/>
      <c r="V161" s="7"/>
      <c r="W161" s="4">
        <v>6</v>
      </c>
      <c r="X161" s="7"/>
      <c r="Y161" s="7"/>
      <c r="Z161" s="4">
        <v>18</v>
      </c>
      <c r="AA161" s="7"/>
      <c r="AB161" s="7"/>
      <c r="AC161" s="7"/>
      <c r="AD161">
        <f>SUM(E161:AC161)</f>
        <v>95</v>
      </c>
    </row>
    <row r="162" spans="1:30" hidden="1" x14ac:dyDescent="0.2">
      <c r="A162" s="6" t="s">
        <v>31</v>
      </c>
      <c r="C162" s="543" t="s">
        <v>5</v>
      </c>
      <c r="D162" s="543"/>
      <c r="E162" s="8"/>
      <c r="F162" s="544" t="s">
        <v>3</v>
      </c>
      <c r="G162" s="544"/>
      <c r="H162" s="8"/>
      <c r="I162" s="545" t="s">
        <v>4</v>
      </c>
      <c r="J162" s="545"/>
      <c r="K162" s="8"/>
      <c r="L162" s="546" t="s">
        <v>27</v>
      </c>
      <c r="M162" s="546"/>
      <c r="N162" s="8"/>
      <c r="O162" s="547" t="s">
        <v>28</v>
      </c>
      <c r="P162" s="547"/>
      <c r="Q162" s="8"/>
      <c r="R162" s="541" t="s">
        <v>29</v>
      </c>
      <c r="S162" s="548"/>
      <c r="T162" s="8"/>
      <c r="U162" s="542" t="s">
        <v>30</v>
      </c>
      <c r="V162" s="549"/>
      <c r="W162" s="8"/>
      <c r="X162" s="550" t="s">
        <v>32</v>
      </c>
      <c r="Y162" s="550"/>
      <c r="Z162" s="8"/>
      <c r="AA162" s="551" t="s">
        <v>33</v>
      </c>
      <c r="AB162" s="551"/>
      <c r="AC162" s="8"/>
    </row>
    <row r="163" spans="1:30" hidden="1" x14ac:dyDescent="0.2">
      <c r="A163" s="34">
        <v>43498</v>
      </c>
      <c r="B163" s="38"/>
      <c r="C163" s="43"/>
      <c r="D163" s="43"/>
      <c r="E163" s="43"/>
      <c r="F163" s="40"/>
      <c r="G163" s="40"/>
      <c r="H163" s="43"/>
      <c r="I163" s="40"/>
      <c r="J163" s="40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0"/>
      <c r="Y163" s="40"/>
      <c r="Z163" s="43"/>
      <c r="AA163" s="40"/>
      <c r="AB163" s="40"/>
      <c r="AC163" s="7"/>
    </row>
    <row r="164" spans="1:30" hidden="1" x14ac:dyDescent="0.2">
      <c r="A164" s="17" t="s">
        <v>7</v>
      </c>
      <c r="B164" s="17" t="s">
        <v>9</v>
      </c>
      <c r="C164" s="45" t="s">
        <v>159</v>
      </c>
      <c r="D164" s="45" t="s">
        <v>159</v>
      </c>
      <c r="E164" s="4"/>
      <c r="F164" s="45" t="s">
        <v>159</v>
      </c>
      <c r="G164" s="45" t="s">
        <v>159</v>
      </c>
      <c r="H164" s="4"/>
      <c r="I164" s="45" t="s">
        <v>159</v>
      </c>
      <c r="J164" s="45" t="s">
        <v>159</v>
      </c>
      <c r="K164" s="4"/>
      <c r="L164" s="45" t="s">
        <v>200</v>
      </c>
      <c r="M164" s="45" t="s">
        <v>200</v>
      </c>
      <c r="N164" s="4"/>
      <c r="O164" s="45" t="s">
        <v>159</v>
      </c>
      <c r="P164" s="45" t="s">
        <v>159</v>
      </c>
      <c r="Q164" s="4"/>
      <c r="R164" s="45" t="s">
        <v>159</v>
      </c>
      <c r="S164" s="45" t="s">
        <v>159</v>
      </c>
      <c r="T164" s="4"/>
      <c r="U164" s="45" t="s">
        <v>159</v>
      </c>
      <c r="V164" s="45" t="s">
        <v>159</v>
      </c>
      <c r="W164" s="4"/>
      <c r="X164" s="45" t="s">
        <v>159</v>
      </c>
      <c r="Y164" s="45" t="s">
        <v>159</v>
      </c>
      <c r="Z164" s="4"/>
      <c r="AA164" s="4"/>
      <c r="AB164" s="4"/>
      <c r="AC164" s="4"/>
    </row>
    <row r="165" spans="1:30" hidden="1" x14ac:dyDescent="0.2">
      <c r="A165" s="17" t="s">
        <v>8</v>
      </c>
      <c r="B165" s="17" t="s">
        <v>10</v>
      </c>
      <c r="C165" s="45"/>
      <c r="D165" s="45"/>
      <c r="E165" s="4"/>
      <c r="F165" s="47"/>
      <c r="G165" s="47"/>
      <c r="H165" s="4"/>
      <c r="I165" s="45"/>
      <c r="J165" s="45"/>
      <c r="K165" s="4"/>
      <c r="L165" s="45"/>
      <c r="M165" s="45"/>
      <c r="N165" s="4"/>
      <c r="O165" s="45"/>
      <c r="P165" s="45"/>
      <c r="Q165" s="4"/>
      <c r="R165" s="45"/>
      <c r="S165" s="45"/>
      <c r="T165" s="4"/>
      <c r="U165" s="45"/>
      <c r="V165" s="45"/>
      <c r="W165" s="4"/>
      <c r="X165" s="46"/>
      <c r="Y165" s="46"/>
      <c r="Z165" s="4"/>
      <c r="AA165" s="4"/>
      <c r="AB165" s="4"/>
      <c r="AC165" s="4"/>
    </row>
    <row r="166" spans="1:30" hidden="1" x14ac:dyDescent="0.2">
      <c r="A166" s="17" t="s">
        <v>11</v>
      </c>
      <c r="B166" s="17" t="s">
        <v>12</v>
      </c>
      <c r="C166" s="45"/>
      <c r="D166" s="45"/>
      <c r="E166" s="4"/>
      <c r="F166" s="47"/>
      <c r="G166" s="47"/>
      <c r="H166" s="4"/>
      <c r="I166" s="45"/>
      <c r="J166" s="45"/>
      <c r="K166" s="4"/>
      <c r="L166" s="45"/>
      <c r="M166" s="45"/>
      <c r="N166" s="4"/>
      <c r="O166" s="45"/>
      <c r="P166" s="45"/>
      <c r="Q166" s="4"/>
      <c r="R166" s="45"/>
      <c r="S166" s="45"/>
      <c r="T166" s="4"/>
      <c r="U166" s="45"/>
      <c r="V166" s="45"/>
      <c r="W166" s="4"/>
      <c r="X166" s="46"/>
      <c r="Y166" s="46"/>
      <c r="Z166" s="4"/>
      <c r="AA166" s="7"/>
      <c r="AB166" s="7"/>
      <c r="AC166" s="7"/>
    </row>
    <row r="167" spans="1:30" hidden="1" x14ac:dyDescent="0.2">
      <c r="A167" s="17" t="s">
        <v>13</v>
      </c>
      <c r="B167" s="17" t="s">
        <v>14</v>
      </c>
      <c r="C167" s="45"/>
      <c r="D167" s="45"/>
      <c r="E167" s="4"/>
      <c r="F167" s="47"/>
      <c r="G167" s="47"/>
      <c r="H167" s="4"/>
      <c r="I167" s="45"/>
      <c r="J167" s="45"/>
      <c r="K167" s="4"/>
      <c r="L167" s="45"/>
      <c r="M167" s="45"/>
      <c r="N167" s="4"/>
      <c r="O167" s="45"/>
      <c r="P167" s="45"/>
      <c r="Q167" s="4"/>
      <c r="R167" s="45"/>
      <c r="S167" s="45"/>
      <c r="T167" s="4"/>
      <c r="U167" s="45"/>
      <c r="V167" s="45"/>
      <c r="W167" s="4"/>
      <c r="X167" s="46"/>
      <c r="Y167" s="46"/>
      <c r="Z167" s="4"/>
      <c r="AA167" s="7"/>
      <c r="AB167" s="7"/>
      <c r="AC167" s="7"/>
    </row>
    <row r="168" spans="1:30" hidden="1" x14ac:dyDescent="0.2">
      <c r="A168" s="17" t="s">
        <v>15</v>
      </c>
      <c r="B168" s="17" t="s">
        <v>16</v>
      </c>
      <c r="C168" s="45"/>
      <c r="D168" s="45"/>
      <c r="E168" s="4"/>
      <c r="F168" s="45"/>
      <c r="G168" s="45"/>
      <c r="H168" s="4"/>
      <c r="I168" s="45"/>
      <c r="J168" s="45"/>
      <c r="K168" s="4"/>
      <c r="L168" s="45"/>
      <c r="M168" s="45"/>
      <c r="N168" s="4"/>
      <c r="O168" s="45"/>
      <c r="P168" s="45"/>
      <c r="Q168" s="4"/>
      <c r="R168" s="45"/>
      <c r="S168" s="45"/>
      <c r="T168" s="4"/>
      <c r="U168" s="45"/>
      <c r="V168" s="45"/>
      <c r="W168" s="4"/>
      <c r="X168" s="46"/>
      <c r="Y168" s="46"/>
      <c r="Z168" s="4"/>
      <c r="AA168" s="7"/>
      <c r="AB168" s="7"/>
      <c r="AC168" s="7"/>
    </row>
    <row r="169" spans="1:30" hidden="1" x14ac:dyDescent="0.2">
      <c r="A169" s="17" t="s">
        <v>17</v>
      </c>
      <c r="B169" s="17" t="s">
        <v>18</v>
      </c>
      <c r="C169" s="45"/>
      <c r="D169" s="45"/>
      <c r="E169" s="4"/>
      <c r="F169" s="45"/>
      <c r="G169" s="45"/>
      <c r="H169" s="4"/>
      <c r="I169" s="45"/>
      <c r="J169" s="45"/>
      <c r="K169" s="4"/>
      <c r="L169" s="45"/>
      <c r="M169" s="45"/>
      <c r="N169" s="4"/>
      <c r="O169" s="45"/>
      <c r="P169" s="45"/>
      <c r="Q169" s="4"/>
      <c r="R169" s="45"/>
      <c r="S169" s="45"/>
      <c r="T169" s="4"/>
      <c r="U169" s="45"/>
      <c r="V169" s="45"/>
      <c r="W169" s="4"/>
      <c r="X169" s="46"/>
      <c r="Y169" s="46"/>
      <c r="Z169" s="4"/>
      <c r="AA169" s="7"/>
      <c r="AB169" s="7"/>
      <c r="AC169" s="7"/>
    </row>
    <row r="170" spans="1:30" hidden="1" x14ac:dyDescent="0.2">
      <c r="A170" s="17" t="s">
        <v>19</v>
      </c>
      <c r="B170" s="17" t="s">
        <v>20</v>
      </c>
      <c r="C170" s="47"/>
      <c r="D170" s="47"/>
      <c r="E170" s="4"/>
      <c r="F170" s="7"/>
      <c r="G170" s="7"/>
      <c r="H170" s="4"/>
      <c r="I170" s="45"/>
      <c r="J170" s="45"/>
      <c r="K170" s="4"/>
      <c r="L170" s="45"/>
      <c r="M170" s="45"/>
      <c r="N170" s="4"/>
      <c r="O170" s="46"/>
      <c r="P170" s="46"/>
      <c r="Q170" s="4"/>
      <c r="R170" s="45"/>
      <c r="S170" s="45"/>
      <c r="T170" s="4"/>
      <c r="U170" s="46"/>
      <c r="V170" s="46"/>
      <c r="W170" s="4"/>
      <c r="X170" s="45"/>
      <c r="Y170" s="45"/>
      <c r="Z170" s="4"/>
      <c r="AA170" s="7"/>
      <c r="AB170" s="7"/>
      <c r="AC170" s="7"/>
    </row>
    <row r="171" spans="1:30" hidden="1" x14ac:dyDescent="0.2">
      <c r="A171" s="17" t="s">
        <v>21</v>
      </c>
      <c r="B171" s="17" t="s">
        <v>22</v>
      </c>
      <c r="C171" s="47"/>
      <c r="D171" s="47"/>
      <c r="E171" s="4"/>
      <c r="F171" s="7"/>
      <c r="G171" s="7"/>
      <c r="H171" s="4"/>
      <c r="I171" s="45"/>
      <c r="J171" s="45"/>
      <c r="K171" s="4"/>
      <c r="L171" s="45"/>
      <c r="M171" s="45"/>
      <c r="N171" s="4"/>
      <c r="O171" s="46"/>
      <c r="P171" s="46"/>
      <c r="Q171" s="4"/>
      <c r="R171" s="45"/>
      <c r="S171" s="45"/>
      <c r="T171" s="4"/>
      <c r="U171" s="46"/>
      <c r="V171" s="46"/>
      <c r="W171" s="4"/>
      <c r="X171" s="45"/>
      <c r="Y171" s="45"/>
      <c r="Z171" s="4"/>
      <c r="AA171" s="7"/>
      <c r="AB171" s="7"/>
      <c r="AC171" s="7"/>
    </row>
    <row r="172" spans="1:30" hidden="1" x14ac:dyDescent="0.2">
      <c r="A172" s="17" t="s">
        <v>23</v>
      </c>
      <c r="B172" s="17" t="s">
        <v>24</v>
      </c>
      <c r="C172" s="47"/>
      <c r="D172" s="47"/>
      <c r="E172" s="4"/>
      <c r="F172" s="7"/>
      <c r="G172" s="7"/>
      <c r="H172" s="4"/>
      <c r="I172" s="45"/>
      <c r="J172" s="45"/>
      <c r="K172" s="4"/>
      <c r="L172" s="45"/>
      <c r="M172" s="45"/>
      <c r="N172" s="4"/>
      <c r="O172" s="5"/>
      <c r="P172" s="5"/>
      <c r="Q172" s="4"/>
      <c r="R172" s="45"/>
      <c r="S172" s="45"/>
      <c r="T172" s="4"/>
      <c r="U172" s="5"/>
      <c r="V172" s="5"/>
      <c r="W172" s="4"/>
      <c r="X172" s="45"/>
      <c r="Y172" s="45"/>
      <c r="Z172" s="4"/>
      <c r="AA172" s="7"/>
      <c r="AB172" s="7"/>
      <c r="AC172" s="7"/>
    </row>
    <row r="173" spans="1:30" hidden="1" x14ac:dyDescent="0.2">
      <c r="A173" s="18" t="s">
        <v>25</v>
      </c>
      <c r="B173" s="17" t="s">
        <v>26</v>
      </c>
      <c r="C173" s="4"/>
      <c r="D173" s="4"/>
      <c r="E173" s="4"/>
      <c r="F173" s="7"/>
      <c r="G173" s="7"/>
      <c r="H173" s="4"/>
      <c r="I173" s="45"/>
      <c r="J173" s="45"/>
      <c r="K173" s="4"/>
      <c r="L173" s="45"/>
      <c r="M173" s="45"/>
      <c r="N173" s="4"/>
      <c r="O173" s="5"/>
      <c r="P173" s="5"/>
      <c r="Q173" s="4"/>
      <c r="R173" s="45"/>
      <c r="S173" s="45"/>
      <c r="T173" s="4"/>
      <c r="U173" s="5"/>
      <c r="V173" s="5"/>
      <c r="W173" s="4"/>
      <c r="X173" s="45"/>
      <c r="Y173" s="45"/>
      <c r="Z173" s="4"/>
      <c r="AA173" s="7"/>
      <c r="AB173" s="7"/>
      <c r="AC173" s="7"/>
    </row>
    <row r="174" spans="1:30" hidden="1" x14ac:dyDescent="0.2">
      <c r="A174" s="13">
        <v>0.54166666666666663</v>
      </c>
      <c r="B174" s="13">
        <v>0.55555555555555558</v>
      </c>
      <c r="C174" s="4"/>
      <c r="D174" s="4"/>
      <c r="E174" s="4"/>
      <c r="F174" s="7"/>
      <c r="G174" s="7"/>
      <c r="H174" s="4"/>
      <c r="I174" s="45"/>
      <c r="J174" s="45"/>
      <c r="K174" s="4"/>
      <c r="L174" s="45"/>
      <c r="M174" s="45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5"/>
      <c r="Y174" s="45"/>
      <c r="Z174" s="4"/>
      <c r="AA174" s="7"/>
      <c r="AB174" s="7"/>
      <c r="AC174" s="7"/>
    </row>
    <row r="175" spans="1:30" hidden="1" x14ac:dyDescent="0.2">
      <c r="A175" s="13">
        <v>0.55833333333333335</v>
      </c>
      <c r="B175" s="13">
        <v>0.57222222222222219</v>
      </c>
      <c r="C175" s="4"/>
      <c r="D175" s="4"/>
      <c r="E175" s="4"/>
      <c r="F175" s="7"/>
      <c r="G175" s="7"/>
      <c r="H175" s="4"/>
      <c r="I175" s="45"/>
      <c r="J175" s="45"/>
      <c r="K175" s="4"/>
      <c r="L175" s="45"/>
      <c r="M175" s="45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5"/>
      <c r="Y175" s="45"/>
      <c r="Z175" s="4"/>
      <c r="AA175" s="7"/>
      <c r="AB175" s="7"/>
      <c r="AC175" s="7"/>
    </row>
    <row r="176" spans="1:30" hidden="1" x14ac:dyDescent="0.2">
      <c r="A176" s="13">
        <v>0.57500000000000007</v>
      </c>
      <c r="B176" s="13">
        <v>0.58888888888888891</v>
      </c>
      <c r="C176" s="4"/>
      <c r="D176" s="4"/>
      <c r="E176" s="4"/>
      <c r="F176" s="7"/>
      <c r="G176" s="7"/>
      <c r="H176" s="4"/>
      <c r="I176" s="45"/>
      <c r="J176" s="45"/>
      <c r="K176" s="4"/>
      <c r="L176" s="45"/>
      <c r="M176" s="45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5"/>
      <c r="Y176" s="45"/>
      <c r="Z176" s="4"/>
      <c r="AA176" s="45" t="s">
        <v>159</v>
      </c>
      <c r="AB176" s="45" t="s">
        <v>159</v>
      </c>
      <c r="AC176" s="7"/>
    </row>
    <row r="177" spans="1:30" hidden="1" x14ac:dyDescent="0.2">
      <c r="A177" s="13">
        <v>0.59166666666666667</v>
      </c>
      <c r="B177" s="13">
        <v>0.60555555555555551</v>
      </c>
      <c r="C177" s="4"/>
      <c r="D177" s="4"/>
      <c r="E177" s="4"/>
      <c r="F177" s="7"/>
      <c r="G177" s="7"/>
      <c r="H177" s="4"/>
      <c r="I177" s="45"/>
      <c r="J177" s="45"/>
      <c r="K177" s="4"/>
      <c r="L177" s="45"/>
      <c r="M177" s="45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4"/>
      <c r="Y177" s="44"/>
      <c r="Z177" s="4"/>
      <c r="AA177" s="45"/>
      <c r="AB177" s="45"/>
      <c r="AC177" s="7"/>
    </row>
    <row r="178" spans="1:30" hidden="1" x14ac:dyDescent="0.2">
      <c r="A178" s="13">
        <v>0.60833333333333328</v>
      </c>
      <c r="B178" s="13">
        <v>0.62222222222222223</v>
      </c>
      <c r="C178" s="4"/>
      <c r="D178" s="4"/>
      <c r="E178" s="4"/>
      <c r="F178" s="7"/>
      <c r="G178" s="7"/>
      <c r="H178" s="4"/>
      <c r="I178" s="45"/>
      <c r="J178" s="45"/>
      <c r="K178" s="4"/>
      <c r="L178" s="45"/>
      <c r="M178" s="45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5"/>
      <c r="Y178" s="45"/>
      <c r="Z178" s="4"/>
      <c r="AA178" s="45"/>
      <c r="AB178" s="45"/>
      <c r="AC178" s="7"/>
    </row>
    <row r="179" spans="1:30" hidden="1" x14ac:dyDescent="0.2">
      <c r="A179" s="13">
        <v>0.625</v>
      </c>
      <c r="B179" s="13">
        <v>0.63888888888888895</v>
      </c>
      <c r="C179" s="4"/>
      <c r="D179" s="4"/>
      <c r="E179" s="4"/>
      <c r="F179" s="7"/>
      <c r="G179" s="7"/>
      <c r="H179" s="4"/>
      <c r="I179" s="45"/>
      <c r="J179" s="45"/>
      <c r="K179" s="4"/>
      <c r="L179" s="45"/>
      <c r="M179" s="45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5"/>
      <c r="Y179" s="45"/>
      <c r="Z179" s="4"/>
      <c r="AA179" s="45"/>
      <c r="AB179" s="45"/>
      <c r="AC179" s="7"/>
    </row>
    <row r="180" spans="1:30" hidden="1" x14ac:dyDescent="0.2">
      <c r="A180" s="13">
        <v>0.64166666666666672</v>
      </c>
      <c r="B180" s="13">
        <v>0.65555555555555556</v>
      </c>
      <c r="C180" s="4"/>
      <c r="D180" s="4"/>
      <c r="E180" s="4"/>
      <c r="F180" s="7"/>
      <c r="G180" s="7"/>
      <c r="H180" s="4"/>
      <c r="I180" s="45"/>
      <c r="J180" s="45"/>
      <c r="K180" s="4"/>
      <c r="L180" s="45"/>
      <c r="M180" s="45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4"/>
      <c r="Y180" s="44"/>
      <c r="Z180" s="4"/>
      <c r="AA180" s="45"/>
      <c r="AB180" s="45"/>
      <c r="AC180" s="7"/>
    </row>
    <row r="181" spans="1:30" hidden="1" x14ac:dyDescent="0.2">
      <c r="A181" s="13">
        <v>0.65833333333333333</v>
      </c>
      <c r="B181" s="13">
        <v>0.67222222222222217</v>
      </c>
      <c r="C181" s="4"/>
      <c r="D181" s="4"/>
      <c r="E181" s="4"/>
      <c r="F181" s="7"/>
      <c r="G181" s="7"/>
      <c r="H181" s="4"/>
      <c r="I181" s="45"/>
      <c r="J181" s="45"/>
      <c r="K181" s="4"/>
      <c r="L181" s="45"/>
      <c r="M181" s="45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5"/>
      <c r="Y181" s="45"/>
      <c r="Z181" s="4"/>
      <c r="AA181" s="45"/>
      <c r="AB181" s="45"/>
      <c r="AC181" s="7"/>
    </row>
    <row r="182" spans="1:30" hidden="1" x14ac:dyDescent="0.2">
      <c r="A182" s="13">
        <v>0.67499999999999993</v>
      </c>
      <c r="B182" s="13">
        <v>0.68888888888888899</v>
      </c>
      <c r="C182" s="4"/>
      <c r="D182" s="4"/>
      <c r="E182" s="4"/>
      <c r="F182" s="7"/>
      <c r="G182" s="7"/>
      <c r="H182" s="4"/>
      <c r="I182" s="45"/>
      <c r="J182" s="45"/>
      <c r="K182" s="4"/>
      <c r="L182" s="47"/>
      <c r="M182" s="47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5"/>
      <c r="Y182" s="45"/>
      <c r="Z182" s="4"/>
      <c r="AA182" s="45"/>
      <c r="AB182" s="45"/>
      <c r="AC182" s="7"/>
    </row>
    <row r="183" spans="1:30" hidden="1" x14ac:dyDescent="0.2">
      <c r="A183" s="13">
        <v>0.69166666666666676</v>
      </c>
      <c r="B183" s="13">
        <v>0.7055555555555556</v>
      </c>
      <c r="C183" s="4"/>
      <c r="D183" s="4"/>
      <c r="E183" s="4"/>
      <c r="F183" s="7"/>
      <c r="G183" s="7"/>
      <c r="H183" s="4"/>
      <c r="I183" s="45"/>
      <c r="J183" s="45"/>
      <c r="K183" s="4"/>
      <c r="L183" s="47"/>
      <c r="M183" s="47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5"/>
      <c r="Y183" s="45"/>
      <c r="Z183" s="4"/>
      <c r="AA183" s="45"/>
      <c r="AB183" s="45"/>
      <c r="AC183" s="7"/>
    </row>
    <row r="184" spans="1:30" hidden="1" x14ac:dyDescent="0.2">
      <c r="A184" s="13">
        <v>0.70833333333333337</v>
      </c>
      <c r="B184" s="13">
        <v>0.72222222222222221</v>
      </c>
      <c r="C184" s="4"/>
      <c r="D184" s="4"/>
      <c r="E184" s="4"/>
      <c r="F184" s="7"/>
      <c r="G184" s="7"/>
      <c r="H184" s="4"/>
      <c r="I184" s="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5"/>
      <c r="Y184" s="45"/>
      <c r="Z184" s="4"/>
      <c r="AA184" s="45"/>
      <c r="AB184" s="45"/>
      <c r="AC184" s="7"/>
    </row>
    <row r="185" spans="1:30" hidden="1" x14ac:dyDescent="0.2">
      <c r="A185" s="13"/>
      <c r="B185" s="13"/>
      <c r="C185" s="4"/>
      <c r="D185" s="4"/>
      <c r="E185" s="4"/>
      <c r="F185" s="7"/>
      <c r="G185" s="7"/>
      <c r="H185" s="4"/>
      <c r="I185" s="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7"/>
      <c r="Y185" s="7"/>
      <c r="Z185" s="4"/>
      <c r="AA185" s="7"/>
      <c r="AB185" s="7"/>
      <c r="AC185" s="7"/>
    </row>
    <row r="186" spans="1:30" hidden="1" x14ac:dyDescent="0.2">
      <c r="A186" s="6" t="s">
        <v>31</v>
      </c>
      <c r="C186" s="543" t="s">
        <v>5</v>
      </c>
      <c r="D186" s="543"/>
      <c r="E186" s="8"/>
      <c r="F186" s="544" t="s">
        <v>3</v>
      </c>
      <c r="G186" s="544"/>
      <c r="H186" s="8"/>
      <c r="I186" s="545" t="s">
        <v>4</v>
      </c>
      <c r="J186" s="545"/>
      <c r="K186" s="8"/>
      <c r="L186" s="546" t="s">
        <v>27</v>
      </c>
      <c r="M186" s="546"/>
      <c r="N186" s="8"/>
      <c r="O186" s="547" t="s">
        <v>28</v>
      </c>
      <c r="P186" s="547"/>
      <c r="Q186" s="8"/>
      <c r="R186" s="541" t="s">
        <v>29</v>
      </c>
      <c r="S186" s="548"/>
      <c r="T186" s="8"/>
      <c r="U186" s="542" t="s">
        <v>30</v>
      </c>
      <c r="V186" s="549"/>
      <c r="W186" s="8"/>
      <c r="X186" s="550" t="s">
        <v>32</v>
      </c>
      <c r="Y186" s="550"/>
      <c r="Z186" s="8"/>
      <c r="AA186" s="551" t="s">
        <v>33</v>
      </c>
      <c r="AB186" s="551"/>
      <c r="AC186" s="8"/>
    </row>
    <row r="187" spans="1:30" hidden="1" x14ac:dyDescent="0.2">
      <c r="A187" s="34">
        <v>43505</v>
      </c>
      <c r="B187" s="38"/>
      <c r="C187" s="40"/>
      <c r="D187" s="40"/>
      <c r="E187" s="40"/>
      <c r="F187" s="40"/>
      <c r="G187" s="40"/>
      <c r="H187" s="40"/>
      <c r="I187" s="43"/>
      <c r="J187" s="43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3"/>
      <c r="Y187" s="43"/>
      <c r="Z187" s="40"/>
      <c r="AA187" s="43"/>
      <c r="AB187" s="43"/>
      <c r="AC187" s="4"/>
    </row>
    <row r="188" spans="1:30" hidden="1" x14ac:dyDescent="0.2">
      <c r="A188" s="17" t="s">
        <v>7</v>
      </c>
      <c r="B188" s="17" t="s">
        <v>9</v>
      </c>
      <c r="C188" s="7"/>
      <c r="D188" s="7"/>
      <c r="E188" s="7"/>
      <c r="F188" s="7"/>
      <c r="G188" s="7"/>
      <c r="H188" s="7"/>
      <c r="I188" s="5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5"/>
      <c r="Y188" s="7"/>
      <c r="Z188" s="7"/>
      <c r="AA188" s="5"/>
      <c r="AB188" s="7" t="s">
        <v>6</v>
      </c>
      <c r="AC188" s="7"/>
      <c r="AD188">
        <f>SUM(AD46:AD187)</f>
        <v>540</v>
      </c>
    </row>
    <row r="189" spans="1:30" hidden="1" x14ac:dyDescent="0.2">
      <c r="A189" s="17" t="s">
        <v>8</v>
      </c>
      <c r="B189" s="17" t="s">
        <v>10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</row>
    <row r="190" spans="1:30" hidden="1" x14ac:dyDescent="0.2">
      <c r="A190" s="17" t="s">
        <v>11</v>
      </c>
      <c r="B190" s="17" t="s">
        <v>12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</row>
    <row r="191" spans="1:30" hidden="1" x14ac:dyDescent="0.2">
      <c r="A191" s="17" t="s">
        <v>13</v>
      </c>
      <c r="B191" s="17" t="s">
        <v>14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</row>
    <row r="192" spans="1:30" hidden="1" x14ac:dyDescent="0.2">
      <c r="A192" s="17" t="s">
        <v>15</v>
      </c>
      <c r="B192" s="17" t="s">
        <v>16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</row>
    <row r="193" spans="1:29" hidden="1" x14ac:dyDescent="0.2">
      <c r="A193" s="17" t="s">
        <v>17</v>
      </c>
      <c r="B193" s="17" t="s">
        <v>18</v>
      </c>
      <c r="C193" s="7"/>
      <c r="D193" s="7"/>
      <c r="E193" s="7"/>
      <c r="F193" s="5"/>
      <c r="G193" s="5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</row>
    <row r="194" spans="1:29" hidden="1" x14ac:dyDescent="0.2">
      <c r="A194" s="17" t="s">
        <v>19</v>
      </c>
      <c r="B194" s="17" t="s">
        <v>20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</row>
    <row r="195" spans="1:29" hidden="1" x14ac:dyDescent="0.2">
      <c r="A195" s="17" t="s">
        <v>21</v>
      </c>
      <c r="B195" s="17" t="s">
        <v>22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</row>
    <row r="196" spans="1:29" hidden="1" x14ac:dyDescent="0.2">
      <c r="A196" s="17" t="s">
        <v>23</v>
      </c>
      <c r="B196" s="17" t="s">
        <v>24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</row>
    <row r="197" spans="1:29" hidden="1" x14ac:dyDescent="0.2">
      <c r="A197" s="18" t="s">
        <v>25</v>
      </c>
      <c r="B197" s="17" t="s">
        <v>26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</row>
    <row r="198" spans="1:29" hidden="1" x14ac:dyDescent="0.2">
      <c r="A198" s="13">
        <v>0.54166666666666663</v>
      </c>
      <c r="B198" s="13">
        <v>0.55555555555555558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</row>
    <row r="199" spans="1:29" hidden="1" x14ac:dyDescent="0.2">
      <c r="A199" s="13">
        <v>0.55833333333333335</v>
      </c>
      <c r="B199" s="13">
        <v>0.57222222222222219</v>
      </c>
      <c r="C199" s="7"/>
      <c r="D199" s="7"/>
      <c r="E199" s="7"/>
      <c r="F199" s="5"/>
      <c r="G199" s="5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</row>
    <row r="200" spans="1:29" hidden="1" x14ac:dyDescent="0.2">
      <c r="A200" s="13">
        <v>0.57500000000000007</v>
      </c>
      <c r="B200" s="13">
        <v>0.58888888888888891</v>
      </c>
      <c r="C200" s="7"/>
      <c r="D200" s="7"/>
      <c r="E200" s="7"/>
      <c r="F200" s="5"/>
      <c r="G200" s="5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</row>
    <row r="201" spans="1:29" hidden="1" x14ac:dyDescent="0.2">
      <c r="A201" s="13">
        <v>0.59166666666666667</v>
      </c>
      <c r="B201" s="13">
        <v>0.60555555555555551</v>
      </c>
      <c r="C201" s="7"/>
      <c r="D201" s="7"/>
      <c r="E201" s="7"/>
      <c r="F201" s="5"/>
      <c r="G201" s="5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</row>
    <row r="202" spans="1:29" hidden="1" x14ac:dyDescent="0.2">
      <c r="A202" s="13">
        <v>0.60833333333333328</v>
      </c>
      <c r="B202" s="13">
        <v>0.62222222222222223</v>
      </c>
      <c r="C202" s="7"/>
      <c r="D202" s="7"/>
      <c r="E202" s="7"/>
      <c r="F202" s="5"/>
      <c r="G202" s="5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</row>
    <row r="203" spans="1:29" hidden="1" x14ac:dyDescent="0.2">
      <c r="A203" s="13">
        <v>0.625</v>
      </c>
      <c r="B203" s="13">
        <v>0.63888888888888895</v>
      </c>
      <c r="C203" s="7"/>
      <c r="D203" s="7"/>
      <c r="E203" s="7"/>
      <c r="F203" s="5"/>
      <c r="G203" s="5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</row>
    <row r="204" spans="1:29" hidden="1" x14ac:dyDescent="0.2">
      <c r="A204" s="13">
        <v>0.64166666666666672</v>
      </c>
      <c r="B204" s="13">
        <v>0.65555555555555556</v>
      </c>
      <c r="C204" s="7"/>
      <c r="D204" s="7"/>
      <c r="E204" s="7"/>
      <c r="F204" s="5"/>
      <c r="G204" s="5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</row>
    <row r="205" spans="1:29" hidden="1" x14ac:dyDescent="0.2">
      <c r="A205" s="13">
        <v>0.65833333333333333</v>
      </c>
      <c r="B205" s="13">
        <v>0.67222222222222217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</row>
    <row r="206" spans="1:29" hidden="1" x14ac:dyDescent="0.2">
      <c r="A206" s="13">
        <v>0.67499999999999993</v>
      </c>
      <c r="B206" s="13">
        <v>0.68888888888888899</v>
      </c>
      <c r="C206" s="7"/>
      <c r="D206" s="7"/>
      <c r="E206" s="7"/>
      <c r="F206" s="7"/>
      <c r="G206" s="7"/>
      <c r="H206" s="4"/>
      <c r="I206" s="7"/>
      <c r="J206" s="7"/>
      <c r="K206" s="4"/>
      <c r="L206" s="7"/>
      <c r="M206" s="7"/>
      <c r="N206" s="4"/>
      <c r="O206" s="7"/>
      <c r="P206" s="7"/>
      <c r="Q206" s="4"/>
      <c r="R206" s="7"/>
      <c r="S206" s="7"/>
      <c r="T206" s="4"/>
      <c r="U206" s="7"/>
      <c r="V206" s="7"/>
      <c r="W206" s="4"/>
      <c r="X206" s="7"/>
      <c r="Y206" s="7"/>
      <c r="Z206" s="4"/>
      <c r="AA206" s="7"/>
      <c r="AB206" s="7"/>
      <c r="AC206" s="7"/>
    </row>
    <row r="207" spans="1:29" hidden="1" x14ac:dyDescent="0.2">
      <c r="A207" s="13">
        <v>0.69166666666666676</v>
      </c>
      <c r="B207" s="13">
        <v>0.7055555555555556</v>
      </c>
      <c r="C207" s="7"/>
      <c r="D207" s="7"/>
      <c r="E207" s="7"/>
      <c r="F207" s="4"/>
      <c r="G207" s="4"/>
      <c r="H207" s="4"/>
      <c r="I207" s="7"/>
      <c r="J207" s="7"/>
      <c r="K207" s="4"/>
      <c r="L207" s="7"/>
      <c r="M207" s="7"/>
      <c r="N207" s="4"/>
      <c r="O207" s="7"/>
      <c r="P207" s="7"/>
      <c r="Q207" s="4"/>
      <c r="R207" s="7"/>
      <c r="S207" s="7"/>
      <c r="T207" s="4"/>
      <c r="U207" s="7"/>
      <c r="V207" s="7"/>
      <c r="W207" s="4"/>
      <c r="X207" s="7"/>
      <c r="Y207" s="7"/>
      <c r="Z207" s="4"/>
      <c r="AA207" s="7"/>
      <c r="AB207" s="7"/>
      <c r="AC207" s="7"/>
    </row>
    <row r="208" spans="1:29" hidden="1" x14ac:dyDescent="0.2">
      <c r="A208" s="13"/>
      <c r="B208" s="13"/>
      <c r="C208" s="7"/>
      <c r="D208" s="7"/>
      <c r="E208" s="7"/>
      <c r="F208" s="4"/>
      <c r="G208" s="4"/>
      <c r="H208" s="4"/>
      <c r="I208" s="7"/>
      <c r="J208" s="7"/>
      <c r="K208" s="4"/>
      <c r="L208" s="7"/>
      <c r="M208" s="7"/>
      <c r="N208" s="4"/>
      <c r="O208" s="7"/>
      <c r="P208" s="7"/>
      <c r="Q208" s="4"/>
      <c r="R208" s="7"/>
      <c r="S208" s="7"/>
      <c r="T208" s="4"/>
      <c r="U208" s="7"/>
      <c r="V208" s="7"/>
      <c r="W208" s="4"/>
      <c r="X208" s="7"/>
      <c r="Y208" s="7"/>
      <c r="Z208" s="4"/>
      <c r="AA208" s="7"/>
      <c r="AB208" s="7"/>
      <c r="AC208" s="7"/>
    </row>
    <row r="209" spans="1:29" hidden="1" x14ac:dyDescent="0.2">
      <c r="A209" s="6" t="s">
        <v>31</v>
      </c>
      <c r="C209" s="543" t="s">
        <v>5</v>
      </c>
      <c r="D209" s="543"/>
      <c r="E209" s="8"/>
      <c r="F209" s="544" t="s">
        <v>3</v>
      </c>
      <c r="G209" s="544"/>
      <c r="H209" s="8"/>
      <c r="I209" s="545" t="s">
        <v>4</v>
      </c>
      <c r="J209" s="545"/>
      <c r="K209" s="8"/>
      <c r="L209" s="546" t="s">
        <v>27</v>
      </c>
      <c r="M209" s="546"/>
      <c r="N209" s="8"/>
      <c r="O209" s="547" t="s">
        <v>28</v>
      </c>
      <c r="P209" s="547"/>
      <c r="Q209" s="8"/>
      <c r="R209" s="541" t="s">
        <v>29</v>
      </c>
      <c r="S209" s="541"/>
      <c r="T209" s="8"/>
      <c r="U209" s="542" t="s">
        <v>30</v>
      </c>
      <c r="V209" s="542"/>
      <c r="W209" s="8"/>
      <c r="X209" s="550" t="s">
        <v>32</v>
      </c>
      <c r="Y209" s="550"/>
      <c r="Z209" s="8"/>
      <c r="AA209" s="551" t="s">
        <v>33</v>
      </c>
      <c r="AB209" s="551"/>
      <c r="AC209" s="8"/>
    </row>
    <row r="210" spans="1:29" hidden="1" x14ac:dyDescent="0.2">
      <c r="A210" s="34">
        <v>43512</v>
      </c>
      <c r="B210" s="35"/>
      <c r="C210" s="40"/>
      <c r="D210" s="40"/>
      <c r="E210" s="40"/>
      <c r="F210" s="43"/>
      <c r="G210" s="43"/>
      <c r="H210" s="43"/>
      <c r="I210" s="40"/>
      <c r="J210" s="40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0"/>
      <c r="Y210" s="40"/>
      <c r="Z210" s="43"/>
      <c r="AA210" s="40"/>
      <c r="AB210" s="40"/>
      <c r="AC210" s="7"/>
    </row>
    <row r="211" spans="1:29" hidden="1" x14ac:dyDescent="0.2">
      <c r="A211" s="17" t="s">
        <v>7</v>
      </c>
      <c r="B211" s="17" t="s">
        <v>9</v>
      </c>
      <c r="C211" s="7"/>
      <c r="D211" s="7"/>
      <c r="E211" s="7"/>
      <c r="F211" s="7"/>
      <c r="G211" s="7"/>
      <c r="H211" s="7"/>
      <c r="I211" s="5"/>
      <c r="J211" s="7"/>
      <c r="K211" s="7"/>
      <c r="L211" s="4"/>
      <c r="M211" s="4"/>
      <c r="N211" s="7"/>
      <c r="O211" s="46" t="s">
        <v>159</v>
      </c>
      <c r="P211" s="46" t="s">
        <v>159</v>
      </c>
      <c r="Q211" s="7"/>
      <c r="R211" s="4"/>
      <c r="S211" s="4"/>
      <c r="T211" s="7"/>
      <c r="U211" s="4"/>
      <c r="V211" s="4"/>
      <c r="W211" s="7"/>
      <c r="X211" s="5"/>
      <c r="Y211" s="7"/>
      <c r="Z211" s="7"/>
      <c r="AA211" s="5"/>
      <c r="AB211" s="7"/>
      <c r="AC211" s="7"/>
    </row>
    <row r="212" spans="1:29" hidden="1" x14ac:dyDescent="0.2">
      <c r="A212" s="17" t="s">
        <v>8</v>
      </c>
      <c r="B212" s="17" t="s">
        <v>10</v>
      </c>
      <c r="C212" s="7"/>
      <c r="D212" s="7"/>
      <c r="E212" s="7"/>
      <c r="F212" s="7"/>
      <c r="G212" s="7"/>
      <c r="H212" s="7"/>
      <c r="I212" s="7"/>
      <c r="J212" s="7"/>
      <c r="K212" s="7"/>
      <c r="L212" s="4"/>
      <c r="M212" s="4"/>
      <c r="N212" s="7"/>
      <c r="O212" s="47"/>
      <c r="P212" s="47"/>
      <c r="Q212" s="7"/>
      <c r="R212" s="4"/>
      <c r="S212" s="4"/>
      <c r="T212" s="7"/>
      <c r="U212" s="4"/>
      <c r="V212" s="4"/>
      <c r="W212" s="7"/>
      <c r="X212" s="7"/>
      <c r="Y212" s="7"/>
      <c r="Z212" s="7"/>
      <c r="AA212" s="7"/>
      <c r="AB212" s="7"/>
      <c r="AC212" s="7"/>
    </row>
    <row r="213" spans="1:29" hidden="1" x14ac:dyDescent="0.2">
      <c r="A213" s="17" t="s">
        <v>11</v>
      </c>
      <c r="B213" s="17" t="s">
        <v>12</v>
      </c>
      <c r="C213" s="7"/>
      <c r="D213" s="7"/>
      <c r="E213" s="7"/>
      <c r="F213" s="7"/>
      <c r="G213" s="7"/>
      <c r="H213" s="7"/>
      <c r="I213" s="7"/>
      <c r="J213" s="7"/>
      <c r="K213" s="7"/>
      <c r="L213" s="4"/>
      <c r="M213" s="4"/>
      <c r="N213" s="7"/>
      <c r="O213" s="47"/>
      <c r="P213" s="47"/>
      <c r="Q213" s="7"/>
      <c r="R213" s="4"/>
      <c r="S213" s="4"/>
      <c r="T213" s="7"/>
      <c r="U213" s="4"/>
      <c r="V213" s="4"/>
      <c r="W213" s="7"/>
      <c r="X213" s="7"/>
      <c r="Y213" s="7"/>
      <c r="Z213" s="7"/>
      <c r="AA213" s="7"/>
      <c r="AB213" s="7"/>
      <c r="AC213" s="7"/>
    </row>
    <row r="214" spans="1:29" hidden="1" x14ac:dyDescent="0.2">
      <c r="A214" s="17" t="s">
        <v>13</v>
      </c>
      <c r="B214" s="17" t="s">
        <v>14</v>
      </c>
      <c r="C214" s="7"/>
      <c r="D214" s="7"/>
      <c r="E214" s="7"/>
      <c r="F214" s="7"/>
      <c r="G214" s="7"/>
      <c r="H214" s="7"/>
      <c r="I214" s="7"/>
      <c r="J214" s="7"/>
      <c r="K214" s="7"/>
      <c r="L214" s="4"/>
      <c r="M214" s="4"/>
      <c r="N214" s="7"/>
      <c r="O214" s="47"/>
      <c r="P214" s="47"/>
      <c r="Q214" s="7"/>
      <c r="R214" s="4"/>
      <c r="S214" s="4"/>
      <c r="T214" s="7"/>
      <c r="U214" s="4"/>
      <c r="V214" s="4"/>
      <c r="W214" s="7"/>
      <c r="X214" s="7"/>
      <c r="Y214" s="7"/>
      <c r="Z214" s="7"/>
      <c r="AA214" s="7"/>
      <c r="AB214" s="7"/>
      <c r="AC214" s="7"/>
    </row>
    <row r="215" spans="1:29" hidden="1" x14ac:dyDescent="0.2">
      <c r="A215" s="17" t="s">
        <v>15</v>
      </c>
      <c r="B215" s="17" t="s">
        <v>16</v>
      </c>
      <c r="C215" s="7"/>
      <c r="D215" s="7"/>
      <c r="E215" s="7"/>
      <c r="F215" s="7"/>
      <c r="G215" s="7"/>
      <c r="H215" s="7"/>
      <c r="I215" s="7"/>
      <c r="J215" s="7"/>
      <c r="K215" s="7"/>
      <c r="L215" s="4"/>
      <c r="M215" s="4"/>
      <c r="N215" s="7"/>
      <c r="O215" s="47"/>
      <c r="P215" s="47"/>
      <c r="Q215" s="7"/>
      <c r="R215" s="4"/>
      <c r="S215" s="4"/>
      <c r="T215" s="7"/>
      <c r="U215" s="4"/>
      <c r="V215" s="4"/>
      <c r="W215" s="7"/>
      <c r="X215" s="7"/>
      <c r="Y215" s="7"/>
      <c r="Z215" s="7"/>
      <c r="AA215" s="7"/>
      <c r="AB215" s="7"/>
      <c r="AC215" s="7"/>
    </row>
    <row r="216" spans="1:29" hidden="1" x14ac:dyDescent="0.2">
      <c r="A216" s="17" t="s">
        <v>17</v>
      </c>
      <c r="B216" s="17" t="s">
        <v>18</v>
      </c>
      <c r="C216" s="7"/>
      <c r="D216" s="7"/>
      <c r="E216" s="7"/>
      <c r="F216" s="5"/>
      <c r="G216" s="5"/>
      <c r="H216" s="7"/>
      <c r="I216" s="7"/>
      <c r="J216" s="7"/>
      <c r="K216" s="7"/>
      <c r="L216" s="4"/>
      <c r="M216" s="4"/>
      <c r="N216" s="7"/>
      <c r="O216" s="47"/>
      <c r="P216" s="47"/>
      <c r="Q216" s="7"/>
      <c r="R216" s="4"/>
      <c r="S216" s="4"/>
      <c r="T216" s="7"/>
      <c r="U216" s="4"/>
      <c r="V216" s="4"/>
      <c r="W216" s="7"/>
      <c r="X216" s="7"/>
      <c r="Y216" s="7"/>
      <c r="Z216" s="7"/>
      <c r="AA216" s="7"/>
      <c r="AB216" s="7"/>
      <c r="AC216" s="7"/>
    </row>
    <row r="217" spans="1:29" hidden="1" x14ac:dyDescent="0.2">
      <c r="A217" s="17" t="s">
        <v>19</v>
      </c>
      <c r="B217" s="17" t="s">
        <v>20</v>
      </c>
      <c r="C217" s="7"/>
      <c r="D217" s="7"/>
      <c r="E217" s="7"/>
      <c r="F217" s="7"/>
      <c r="G217" s="7"/>
      <c r="H217" s="7"/>
      <c r="I217" s="7"/>
      <c r="J217" s="7"/>
      <c r="K217" s="7"/>
      <c r="L217" s="5"/>
      <c r="M217" s="4"/>
      <c r="N217" s="7"/>
      <c r="O217" s="46"/>
      <c r="P217" s="47"/>
      <c r="Q217" s="7"/>
      <c r="R217" s="5"/>
      <c r="S217" s="4"/>
      <c r="T217" s="7"/>
      <c r="U217" s="5"/>
      <c r="V217" s="4"/>
      <c r="W217" s="7"/>
      <c r="X217" s="7"/>
      <c r="Y217" s="7"/>
      <c r="Z217" s="7"/>
      <c r="AA217" s="7"/>
      <c r="AB217" s="7"/>
      <c r="AC217" s="7"/>
    </row>
    <row r="218" spans="1:29" hidden="1" x14ac:dyDescent="0.2">
      <c r="A218" s="17" t="s">
        <v>21</v>
      </c>
      <c r="B218" s="17" t="s">
        <v>22</v>
      </c>
      <c r="C218" s="7"/>
      <c r="D218" s="7"/>
      <c r="E218" s="7"/>
      <c r="F218" s="7"/>
      <c r="G218" s="7"/>
      <c r="H218" s="7"/>
      <c r="I218" s="7"/>
      <c r="J218" s="7"/>
      <c r="K218" s="7"/>
      <c r="L218" s="4"/>
      <c r="M218" s="4"/>
      <c r="N218" s="7"/>
      <c r="O218" s="47"/>
      <c r="P218" s="47"/>
      <c r="Q218" s="7"/>
      <c r="R218" s="4"/>
      <c r="S218" s="4"/>
      <c r="T218" s="7"/>
      <c r="U218" s="4"/>
      <c r="V218" s="4"/>
      <c r="W218" s="7"/>
      <c r="X218" s="7"/>
      <c r="Y218" s="7"/>
      <c r="Z218" s="7"/>
      <c r="AA218" s="7"/>
      <c r="AB218" s="7"/>
      <c r="AC218" s="7"/>
    </row>
    <row r="219" spans="1:29" hidden="1" x14ac:dyDescent="0.2">
      <c r="A219" s="17" t="s">
        <v>23</v>
      </c>
      <c r="B219" s="17" t="s">
        <v>24</v>
      </c>
      <c r="C219" s="7"/>
      <c r="D219" s="7"/>
      <c r="E219" s="7"/>
      <c r="F219" s="7"/>
      <c r="G219" s="7"/>
      <c r="H219" s="7"/>
      <c r="I219" s="7"/>
      <c r="J219" s="7"/>
      <c r="K219" s="7"/>
      <c r="L219" s="4"/>
      <c r="M219" s="4"/>
      <c r="N219" s="7"/>
      <c r="O219" s="4"/>
      <c r="P219" s="4"/>
      <c r="Q219" s="7"/>
      <c r="R219" s="4"/>
      <c r="S219" s="4"/>
      <c r="T219" s="7"/>
      <c r="U219" s="4"/>
      <c r="V219" s="4"/>
      <c r="W219" s="7"/>
      <c r="X219" s="7"/>
      <c r="Y219" s="7"/>
      <c r="Z219" s="7"/>
      <c r="AA219" s="7"/>
      <c r="AB219" s="7"/>
      <c r="AC219" s="7"/>
    </row>
    <row r="220" spans="1:29" hidden="1" x14ac:dyDescent="0.2">
      <c r="A220" s="18" t="s">
        <v>25</v>
      </c>
      <c r="B220" s="17" t="s">
        <v>26</v>
      </c>
      <c r="C220" s="7"/>
      <c r="D220" s="7"/>
      <c r="E220" s="7"/>
      <c r="F220" s="7"/>
      <c r="G220" s="7"/>
      <c r="H220" s="7"/>
      <c r="I220" s="7"/>
      <c r="J220" s="7"/>
      <c r="K220" s="7"/>
      <c r="L220" s="4"/>
      <c r="M220" s="4"/>
      <c r="N220" s="7"/>
      <c r="O220" s="4"/>
      <c r="P220" s="4"/>
      <c r="Q220" s="7"/>
      <c r="R220" s="4"/>
      <c r="S220" s="4"/>
      <c r="T220" s="7"/>
      <c r="U220" s="4"/>
      <c r="V220" s="4"/>
      <c r="W220" s="7"/>
      <c r="X220" s="7"/>
      <c r="Y220" s="7"/>
      <c r="Z220" s="7"/>
      <c r="AA220" s="7"/>
      <c r="AB220" s="7"/>
      <c r="AC220" s="7"/>
    </row>
    <row r="221" spans="1:29" hidden="1" x14ac:dyDescent="0.2">
      <c r="A221" s="13">
        <v>0.54166666666666663</v>
      </c>
      <c r="B221" s="13">
        <v>0.55555555555555558</v>
      </c>
      <c r="C221" s="7"/>
      <c r="D221" s="7"/>
      <c r="E221" s="7"/>
      <c r="F221" s="7"/>
      <c r="G221" s="7"/>
      <c r="H221" s="7"/>
      <c r="I221" s="7"/>
      <c r="J221" s="7"/>
      <c r="K221" s="7"/>
      <c r="L221" s="4"/>
      <c r="M221" s="4"/>
      <c r="N221" s="7"/>
      <c r="O221" s="4"/>
      <c r="P221" s="4"/>
      <c r="Q221" s="7"/>
      <c r="R221" s="4"/>
      <c r="S221" s="4"/>
      <c r="T221" s="7"/>
      <c r="U221" s="4"/>
      <c r="V221" s="4"/>
      <c r="W221" s="7"/>
      <c r="X221" s="7"/>
      <c r="Y221" s="7"/>
      <c r="Z221" s="7"/>
      <c r="AA221" s="7"/>
      <c r="AB221" s="7"/>
      <c r="AC221" s="7"/>
    </row>
    <row r="222" spans="1:29" hidden="1" x14ac:dyDescent="0.2">
      <c r="A222" s="13">
        <v>0.55833333333333335</v>
      </c>
      <c r="B222" s="13">
        <v>0.57222222222222219</v>
      </c>
      <c r="C222" s="7"/>
      <c r="D222" s="7"/>
      <c r="E222" s="7"/>
      <c r="F222" s="7"/>
      <c r="G222" s="7"/>
      <c r="H222" s="7"/>
      <c r="I222" s="5"/>
      <c r="J222" s="5"/>
      <c r="K222" s="7"/>
      <c r="L222" s="4"/>
      <c r="M222" s="4"/>
      <c r="N222" s="7"/>
      <c r="O222" s="4"/>
      <c r="P222" s="4"/>
      <c r="Q222" s="7"/>
      <c r="R222" s="4"/>
      <c r="S222" s="4"/>
      <c r="T222" s="7"/>
      <c r="U222" s="4"/>
      <c r="V222" s="4"/>
      <c r="W222" s="7"/>
      <c r="X222" s="5"/>
      <c r="Y222" s="5"/>
      <c r="Z222" s="7"/>
      <c r="AA222" s="5"/>
      <c r="AB222" s="5"/>
      <c r="AC222" s="5"/>
    </row>
    <row r="223" spans="1:29" hidden="1" x14ac:dyDescent="0.2">
      <c r="A223" s="13">
        <v>0.57500000000000007</v>
      </c>
      <c r="B223" s="13">
        <v>0.58888888888888891</v>
      </c>
      <c r="C223" s="7"/>
      <c r="D223" s="7"/>
      <c r="E223" s="7"/>
      <c r="F223" s="7"/>
      <c r="G223" s="7"/>
      <c r="H223" s="7"/>
      <c r="I223" s="5"/>
      <c r="J223" s="5"/>
      <c r="K223" s="7"/>
      <c r="L223" s="4"/>
      <c r="M223" s="4"/>
      <c r="N223" s="7"/>
      <c r="O223" s="4"/>
      <c r="P223" s="4"/>
      <c r="Q223" s="7"/>
      <c r="R223" s="4"/>
      <c r="S223" s="4"/>
      <c r="T223" s="7"/>
      <c r="U223" s="4"/>
      <c r="V223" s="4"/>
      <c r="W223" s="7"/>
      <c r="X223" s="5"/>
      <c r="Y223" s="5"/>
      <c r="Z223" s="7"/>
      <c r="AA223" s="5"/>
      <c r="AB223" s="5"/>
      <c r="AC223" s="5"/>
    </row>
    <row r="224" spans="1:29" hidden="1" x14ac:dyDescent="0.2">
      <c r="A224" s="13">
        <v>0.59166666666666667</v>
      </c>
      <c r="B224" s="13">
        <v>0.60555555555555551</v>
      </c>
      <c r="C224" s="7"/>
      <c r="D224" s="7"/>
      <c r="E224" s="7"/>
      <c r="F224" s="5"/>
      <c r="G224" s="5"/>
      <c r="H224" s="7"/>
      <c r="I224" s="7"/>
      <c r="J224" s="7"/>
      <c r="K224" s="7"/>
      <c r="L224" s="5"/>
      <c r="M224" s="7"/>
      <c r="N224" s="7"/>
      <c r="O224" s="5"/>
      <c r="P224" s="7"/>
      <c r="Q224" s="7"/>
      <c r="R224" s="5"/>
      <c r="S224" s="7"/>
      <c r="T224" s="7"/>
      <c r="U224" s="5"/>
      <c r="V224" s="7"/>
      <c r="W224" s="7"/>
      <c r="X224" s="7"/>
      <c r="Y224" s="7"/>
      <c r="Z224" s="7"/>
      <c r="AA224" s="7"/>
      <c r="AB224" s="7"/>
      <c r="AC224" s="7"/>
    </row>
    <row r="225" spans="1:29" hidden="1" x14ac:dyDescent="0.2">
      <c r="A225" s="13">
        <v>0.60833333333333328</v>
      </c>
      <c r="B225" s="13">
        <v>0.62222222222222223</v>
      </c>
      <c r="C225" s="7"/>
      <c r="D225" s="7"/>
      <c r="E225" s="7"/>
      <c r="F225" s="5"/>
      <c r="G225" s="5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</row>
    <row r="226" spans="1:29" hidden="1" x14ac:dyDescent="0.2">
      <c r="A226" s="13">
        <v>0.625</v>
      </c>
      <c r="B226" s="13">
        <v>0.63888888888888895</v>
      </c>
      <c r="C226" s="7"/>
      <c r="D226" s="7"/>
      <c r="E226" s="7"/>
      <c r="F226" s="5"/>
      <c r="G226" s="5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</row>
    <row r="227" spans="1:29" hidden="1" x14ac:dyDescent="0.2">
      <c r="A227" s="13">
        <v>0.64166666666666672</v>
      </c>
      <c r="B227" s="13">
        <v>0.65555555555555556</v>
      </c>
      <c r="C227" s="7"/>
      <c r="D227" s="7"/>
      <c r="E227" s="7"/>
      <c r="F227" s="5"/>
      <c r="G227" s="5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</row>
    <row r="228" spans="1:29" hidden="1" x14ac:dyDescent="0.2">
      <c r="A228" s="13">
        <v>0.65833333333333333</v>
      </c>
      <c r="B228" s="13">
        <v>0.67222222222222217</v>
      </c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</row>
    <row r="229" spans="1:29" hidden="1" x14ac:dyDescent="0.2">
      <c r="A229" s="13">
        <v>0.67499999999999993</v>
      </c>
      <c r="B229" s="13">
        <v>0.68888888888888899</v>
      </c>
      <c r="C229" s="7"/>
      <c r="D229" s="7"/>
      <c r="E229" s="7"/>
      <c r="F229" s="7"/>
      <c r="G229" s="7"/>
      <c r="H229" s="4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4"/>
      <c r="X229" s="7"/>
      <c r="Y229" s="7"/>
      <c r="Z229" s="4"/>
      <c r="AA229" s="7"/>
      <c r="AB229" s="7"/>
      <c r="AC229" s="7"/>
    </row>
    <row r="230" spans="1:29" hidden="1" x14ac:dyDescent="0.2">
      <c r="A230" s="13">
        <v>0.69166666666666676</v>
      </c>
      <c r="B230" s="13">
        <v>0.7055555555555556</v>
      </c>
      <c r="C230" s="7"/>
      <c r="D230" s="7"/>
      <c r="E230" s="7"/>
      <c r="F230" s="4"/>
      <c r="G230" s="4"/>
      <c r="H230" s="4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4"/>
      <c r="X230" s="7"/>
      <c r="Y230" s="7"/>
      <c r="Z230" s="4"/>
      <c r="AA230" s="7"/>
      <c r="AB230" s="7"/>
      <c r="AC230" s="7"/>
    </row>
    <row r="231" spans="1:29" hidden="1" x14ac:dyDescent="0.2">
      <c r="A231" s="13"/>
      <c r="B231" s="13"/>
      <c r="C231" s="7"/>
      <c r="D231" s="7"/>
      <c r="E231" s="7"/>
      <c r="F231" s="4"/>
      <c r="G231" s="4"/>
      <c r="H231" s="4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4"/>
      <c r="X231" s="7"/>
      <c r="Y231" s="7"/>
      <c r="Z231" s="4"/>
      <c r="AA231" s="7"/>
      <c r="AB231" s="7"/>
      <c r="AC231" s="7"/>
    </row>
    <row r="232" spans="1:29" hidden="1" x14ac:dyDescent="0.2">
      <c r="A232" s="13"/>
      <c r="B232" s="13"/>
      <c r="C232" s="7"/>
      <c r="D232" s="7"/>
      <c r="E232" s="7"/>
      <c r="F232" s="4"/>
      <c r="G232" s="4"/>
      <c r="H232" s="4"/>
      <c r="I232" s="7"/>
      <c r="J232" s="7"/>
      <c r="K232" s="7"/>
      <c r="L232" s="4"/>
      <c r="M232" s="4"/>
      <c r="N232" s="7"/>
      <c r="O232" s="4"/>
      <c r="P232" s="4"/>
      <c r="Q232" s="7"/>
      <c r="R232" s="4"/>
      <c r="S232" s="4"/>
      <c r="T232" s="7"/>
      <c r="U232" s="4"/>
      <c r="V232" s="4"/>
      <c r="W232" s="4"/>
      <c r="X232" s="7"/>
      <c r="Y232" s="7"/>
      <c r="Z232" s="4"/>
      <c r="AA232" s="7"/>
      <c r="AB232" s="7"/>
      <c r="AC232" s="7"/>
    </row>
  </sheetData>
  <mergeCells count="90">
    <mergeCell ref="X209:Y209"/>
    <mergeCell ref="AA1:AB1"/>
    <mergeCell ref="AA24:AB24"/>
    <mergeCell ref="AA47:AB47"/>
    <mergeCell ref="AA70:AB70"/>
    <mergeCell ref="AA93:AB93"/>
    <mergeCell ref="AA116:AB116"/>
    <mergeCell ref="AA139:AB139"/>
    <mergeCell ref="AA162:AB162"/>
    <mergeCell ref="AA186:AB186"/>
    <mergeCell ref="AA209:AB209"/>
    <mergeCell ref="X116:Y116"/>
    <mergeCell ref="X139:Y139"/>
    <mergeCell ref="X162:Y162"/>
    <mergeCell ref="X186:Y186"/>
    <mergeCell ref="X1:Y1"/>
    <mergeCell ref="X24:Y24"/>
    <mergeCell ref="X47:Y47"/>
    <mergeCell ref="X70:Y70"/>
    <mergeCell ref="X93:Y93"/>
    <mergeCell ref="R1:S1"/>
    <mergeCell ref="U1:V1"/>
    <mergeCell ref="R24:S24"/>
    <mergeCell ref="U24:V24"/>
    <mergeCell ref="R47:S47"/>
    <mergeCell ref="U47:V47"/>
    <mergeCell ref="R70:S70"/>
    <mergeCell ref="U70:V70"/>
    <mergeCell ref="R93:S93"/>
    <mergeCell ref="U93:V93"/>
    <mergeCell ref="C1:D1"/>
    <mergeCell ref="F1:G1"/>
    <mergeCell ref="I1:J1"/>
    <mergeCell ref="L1:M1"/>
    <mergeCell ref="O1:P1"/>
    <mergeCell ref="C47:D47"/>
    <mergeCell ref="F47:G47"/>
    <mergeCell ref="I47:J47"/>
    <mergeCell ref="L47:M47"/>
    <mergeCell ref="O47:P47"/>
    <mergeCell ref="C24:D24"/>
    <mergeCell ref="F24:G24"/>
    <mergeCell ref="I24:J24"/>
    <mergeCell ref="L24:M24"/>
    <mergeCell ref="O24:P24"/>
    <mergeCell ref="C93:D93"/>
    <mergeCell ref="F93:G93"/>
    <mergeCell ref="I93:J93"/>
    <mergeCell ref="L93:M93"/>
    <mergeCell ref="O93:P93"/>
    <mergeCell ref="C70:D70"/>
    <mergeCell ref="F70:G70"/>
    <mergeCell ref="I70:J70"/>
    <mergeCell ref="L70:M70"/>
    <mergeCell ref="O70:P70"/>
    <mergeCell ref="R116:S116"/>
    <mergeCell ref="U116:V116"/>
    <mergeCell ref="C139:D139"/>
    <mergeCell ref="F139:G139"/>
    <mergeCell ref="I139:J139"/>
    <mergeCell ref="L139:M139"/>
    <mergeCell ref="O139:P139"/>
    <mergeCell ref="R139:S139"/>
    <mergeCell ref="U139:V139"/>
    <mergeCell ref="C116:D116"/>
    <mergeCell ref="F116:G116"/>
    <mergeCell ref="I116:J116"/>
    <mergeCell ref="L116:M116"/>
    <mergeCell ref="O116:P116"/>
    <mergeCell ref="R162:S162"/>
    <mergeCell ref="U162:V162"/>
    <mergeCell ref="C186:D186"/>
    <mergeCell ref="F186:G186"/>
    <mergeCell ref="I186:J186"/>
    <mergeCell ref="L186:M186"/>
    <mergeCell ref="O186:P186"/>
    <mergeCell ref="R186:S186"/>
    <mergeCell ref="U186:V186"/>
    <mergeCell ref="C162:D162"/>
    <mergeCell ref="F162:G162"/>
    <mergeCell ref="I162:J162"/>
    <mergeCell ref="L162:M162"/>
    <mergeCell ref="O162:P162"/>
    <mergeCell ref="R209:S209"/>
    <mergeCell ref="U209:V209"/>
    <mergeCell ref="C209:D209"/>
    <mergeCell ref="F209:G209"/>
    <mergeCell ref="I209:J209"/>
    <mergeCell ref="L209:M209"/>
    <mergeCell ref="O209:P209"/>
  </mergeCells>
  <phoneticPr fontId="2" type="noConversion"/>
  <pageMargins left="0.55118110236220474" right="0.55118110236220474" top="0.47244094488188981" bottom="0.43307086614173229" header="0.51181102362204722" footer="0.51181102362204722"/>
  <pageSetup paperSize="9" scale="67" fitToHeight="4" orientation="portrait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D38" sqref="D38"/>
    </sheetView>
  </sheetViews>
  <sheetFormatPr defaultRowHeight="12.75" x14ac:dyDescent="0.2"/>
  <cols>
    <col min="1" max="1" width="10.28515625" bestFit="1" customWidth="1"/>
    <col min="2" max="4" width="18.5703125" bestFit="1" customWidth="1"/>
    <col min="5" max="5" width="18.28515625" bestFit="1" customWidth="1"/>
    <col min="6" max="6" width="5.140625" bestFit="1" customWidth="1"/>
    <col min="7" max="7" width="11.7109375" bestFit="1" customWidth="1"/>
    <col min="8" max="10" width="18.570312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0" t="s">
        <v>46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0" t="s">
        <v>51</v>
      </c>
      <c r="C3" s="1"/>
      <c r="F3" s="1"/>
      <c r="G3" s="1"/>
      <c r="H3" s="1"/>
    </row>
    <row r="4" spans="1:11" x14ac:dyDescent="0.2">
      <c r="A4">
        <v>3</v>
      </c>
      <c r="B4" s="50" t="s">
        <v>48</v>
      </c>
      <c r="C4" s="1"/>
      <c r="F4" s="1"/>
      <c r="G4" s="1"/>
      <c r="H4" s="1"/>
    </row>
    <row r="5" spans="1:11" x14ac:dyDescent="0.2">
      <c r="A5">
        <v>4</v>
      </c>
      <c r="B5" s="50" t="s">
        <v>49</v>
      </c>
      <c r="C5" s="1"/>
      <c r="F5" s="1"/>
      <c r="G5" s="1"/>
      <c r="H5" s="1"/>
    </row>
    <row r="6" spans="1:11" x14ac:dyDescent="0.2">
      <c r="A6">
        <v>5</v>
      </c>
      <c r="B6" s="50" t="s">
        <v>50</v>
      </c>
      <c r="C6" s="1"/>
      <c r="F6" s="1"/>
      <c r="G6" s="1"/>
      <c r="H6" s="1"/>
    </row>
    <row r="7" spans="1:11" x14ac:dyDescent="0.2">
      <c r="A7">
        <v>6</v>
      </c>
      <c r="B7" s="50" t="s">
        <v>47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0" t="s">
        <v>1</v>
      </c>
      <c r="G9" s="50" t="s">
        <v>1</v>
      </c>
    </row>
    <row r="10" spans="1:11" x14ac:dyDescent="0.2">
      <c r="A10" t="s">
        <v>6</v>
      </c>
      <c r="B10" s="12" t="s">
        <v>185</v>
      </c>
      <c r="C10" s="71" t="str">
        <f t="shared" ref="C10:C15" si="0">B2</f>
        <v>Raptim JO13-3</v>
      </c>
      <c r="D10" s="72" t="str">
        <f>B3</f>
        <v>Raptim JO13-4</v>
      </c>
      <c r="E10" s="3"/>
      <c r="F10" s="3"/>
      <c r="G10" s="12" t="s">
        <v>181</v>
      </c>
      <c r="H10" s="71" t="str">
        <f>B2</f>
        <v>Raptim JO13-3</v>
      </c>
      <c r="I10" s="72" t="str">
        <f>B6</f>
        <v>NKVVProtos JO13-1</v>
      </c>
    </row>
    <row r="11" spans="1:11" x14ac:dyDescent="0.2">
      <c r="A11">
        <v>30</v>
      </c>
      <c r="B11" s="19"/>
      <c r="C11" s="73" t="str">
        <f t="shared" si="0"/>
        <v>Raptim JO13-4</v>
      </c>
      <c r="D11" s="74" t="str">
        <f>B4</f>
        <v>Germ./CSVC JO13-2</v>
      </c>
      <c r="E11" s="3"/>
      <c r="F11" s="3"/>
      <c r="G11" s="20"/>
      <c r="H11" s="73" t="str">
        <f>B7</f>
        <v>Sweel JO13-2</v>
      </c>
      <c r="I11" s="74" t="str">
        <f>B2</f>
        <v>Raptim JO13-3</v>
      </c>
      <c r="J11" t="str">
        <f>B3</f>
        <v>Raptim JO13-4</v>
      </c>
      <c r="K11" t="s">
        <v>2</v>
      </c>
    </row>
    <row r="12" spans="1:11" ht="13.5" thickBot="1" x14ac:dyDescent="0.25">
      <c r="C12" s="75" t="str">
        <f t="shared" si="0"/>
        <v>Germ./CSVC JO13-2</v>
      </c>
      <c r="D12" s="76" t="str">
        <f>B2</f>
        <v>Raptim JO13-3</v>
      </c>
      <c r="E12" s="3"/>
      <c r="F12" s="3"/>
      <c r="G12" s="3"/>
      <c r="H12" s="73" t="str">
        <f>B6</f>
        <v>NKVVProtos JO13-1</v>
      </c>
      <c r="I12" s="74" t="str">
        <f>B4</f>
        <v>Germ./CSVC JO13-2</v>
      </c>
      <c r="J12" t="str">
        <f>B5</f>
        <v>Dalen/DSC JO13-3</v>
      </c>
      <c r="K12" t="s">
        <v>2</v>
      </c>
    </row>
    <row r="13" spans="1:11" x14ac:dyDescent="0.2">
      <c r="C13" s="73" t="str">
        <f t="shared" si="0"/>
        <v>Dalen/DSC JO13-3</v>
      </c>
      <c r="D13" s="74" t="str">
        <f>B6</f>
        <v>NKVVProtos JO13-1</v>
      </c>
      <c r="E13" s="3"/>
      <c r="F13" s="3"/>
      <c r="G13" s="3"/>
      <c r="H13" s="77" t="str">
        <f>B7</f>
        <v>Sweel JO13-2</v>
      </c>
      <c r="I13" s="78" t="str">
        <f>B4</f>
        <v>Germ./CSVC JO13-2</v>
      </c>
    </row>
    <row r="14" spans="1:11" x14ac:dyDescent="0.2">
      <c r="C14" s="73" t="str">
        <f t="shared" si="0"/>
        <v>NKVVProtos JO13-1</v>
      </c>
      <c r="D14" s="74" t="str">
        <f>B7</f>
        <v>Sweel JO13-2</v>
      </c>
      <c r="E14" s="3"/>
      <c r="F14" s="3"/>
      <c r="G14" s="3"/>
      <c r="H14" s="3"/>
      <c r="I14" s="3"/>
    </row>
    <row r="15" spans="1:11" x14ac:dyDescent="0.2">
      <c r="C15" s="77" t="str">
        <f t="shared" si="0"/>
        <v>Sweel JO13-2</v>
      </c>
      <c r="D15" s="78" t="str">
        <f>B5</f>
        <v>Dalen/DSC JO13-3</v>
      </c>
      <c r="E15" s="3"/>
      <c r="F15" s="3"/>
      <c r="G15" s="3" t="s">
        <v>176</v>
      </c>
      <c r="H15" s="71" t="str">
        <f>B2</f>
        <v>Raptim JO13-3</v>
      </c>
      <c r="I15" s="72" t="str">
        <f>B7</f>
        <v>Sweel JO13-2</v>
      </c>
    </row>
    <row r="16" spans="1:11" x14ac:dyDescent="0.2">
      <c r="C16" s="3"/>
      <c r="D16" s="3"/>
      <c r="E16" s="3"/>
      <c r="F16" s="3"/>
      <c r="G16" s="12"/>
      <c r="H16" s="73" t="str">
        <f>B7</f>
        <v>Sweel JO13-2</v>
      </c>
      <c r="I16" s="74" t="str">
        <f>B6</f>
        <v>NKVVProtos JO13-1</v>
      </c>
    </row>
    <row r="17" spans="2:11" x14ac:dyDescent="0.2">
      <c r="B17" s="10" t="s">
        <v>170</v>
      </c>
      <c r="C17" s="71" t="str">
        <f>B4</f>
        <v>Germ./CSVC JO13-2</v>
      </c>
      <c r="D17" s="72" t="str">
        <f>B7</f>
        <v>Sweel JO13-2</v>
      </c>
      <c r="E17" s="3"/>
      <c r="F17" s="3"/>
      <c r="G17" s="12"/>
      <c r="H17" s="73" t="str">
        <f>B5</f>
        <v>Dalen/DSC JO13-3</v>
      </c>
      <c r="I17" s="74" t="str">
        <f>B2</f>
        <v>Raptim JO13-3</v>
      </c>
      <c r="J17" t="str">
        <f>B4</f>
        <v>Germ./CSVC JO13-2</v>
      </c>
      <c r="K17" t="s">
        <v>2</v>
      </c>
    </row>
    <row r="18" spans="2:11" x14ac:dyDescent="0.2">
      <c r="B18" s="10"/>
      <c r="C18" s="73" t="str">
        <f>B5</f>
        <v>Dalen/DSC JO13-3</v>
      </c>
      <c r="D18" s="74" t="str">
        <f>B4</f>
        <v>Germ./CSVC JO13-2</v>
      </c>
      <c r="E18" s="3"/>
      <c r="F18" s="3"/>
      <c r="G18" s="3"/>
      <c r="H18" s="73" t="str">
        <f>B3</f>
        <v>Raptim JO13-4</v>
      </c>
      <c r="I18" s="74" t="str">
        <f>B6</f>
        <v>NKVVProtos JO13-1</v>
      </c>
    </row>
    <row r="19" spans="2:11" x14ac:dyDescent="0.2">
      <c r="C19" s="73" t="str">
        <f>B3</f>
        <v>Raptim JO13-4</v>
      </c>
      <c r="D19" s="74" t="str">
        <f>B7</f>
        <v>Sweel JO13-2</v>
      </c>
      <c r="E19" s="3" t="str">
        <f>B6</f>
        <v>NKVVProtos JO13-1</v>
      </c>
      <c r="F19" s="3" t="s">
        <v>2</v>
      </c>
      <c r="G19" s="3"/>
      <c r="H19" s="77" t="str">
        <f>B5</f>
        <v>Dalen/DSC JO13-3</v>
      </c>
      <c r="I19" s="78" t="str">
        <f>B3</f>
        <v>Raptim JO13-4</v>
      </c>
    </row>
    <row r="20" spans="2:11" x14ac:dyDescent="0.2">
      <c r="C20" s="73" t="str">
        <f>B2</f>
        <v>Raptim JO13-3</v>
      </c>
      <c r="D20" s="74" t="str">
        <f>B5</f>
        <v>Dalen/DSC JO13-3</v>
      </c>
      <c r="E20" s="3"/>
      <c r="F20" s="3"/>
      <c r="G20" s="3"/>
      <c r="H20" s="3"/>
      <c r="I20" s="3"/>
    </row>
    <row r="21" spans="2:11" x14ac:dyDescent="0.2">
      <c r="C21" s="77" t="str">
        <f>B3</f>
        <v>Raptim JO13-4</v>
      </c>
      <c r="D21" s="78" t="str">
        <f>B2</f>
        <v>Raptim JO13-3</v>
      </c>
      <c r="E21" s="3"/>
      <c r="F21" s="3"/>
      <c r="G21" s="3" t="s">
        <v>199</v>
      </c>
      <c r="H21" s="71" t="str">
        <f>B2</f>
        <v>Raptim JO13-3</v>
      </c>
      <c r="I21" s="72" t="str">
        <f>B4</f>
        <v>Germ./CSVC JO13-2</v>
      </c>
    </row>
    <row r="22" spans="2:11" x14ac:dyDescent="0.2">
      <c r="C22" s="3"/>
      <c r="D22" s="3"/>
      <c r="E22" s="3"/>
      <c r="F22" s="3"/>
      <c r="G22" s="12"/>
      <c r="H22" s="73" t="str">
        <f>B6</f>
        <v>NKVVProtos JO13-1</v>
      </c>
      <c r="I22" s="74" t="str">
        <f>B2</f>
        <v>Raptim JO13-3</v>
      </c>
    </row>
    <row r="23" spans="2:11" ht="13.5" thickBot="1" x14ac:dyDescent="0.25">
      <c r="B23" t="s">
        <v>163</v>
      </c>
      <c r="C23" s="71" t="str">
        <f>B4</f>
        <v>Germ./CSVC JO13-2</v>
      </c>
      <c r="D23" s="72" t="str">
        <f>B5</f>
        <v>Dalen/DSC JO13-3</v>
      </c>
      <c r="E23" s="3"/>
      <c r="F23" s="3"/>
      <c r="G23" s="3"/>
      <c r="H23" s="75" t="str">
        <f>B4</f>
        <v>Germ./CSVC JO13-2</v>
      </c>
      <c r="I23" s="76" t="str">
        <f>B6</f>
        <v>NKVVProtos JO13-1</v>
      </c>
    </row>
    <row r="24" spans="2:11" x14ac:dyDescent="0.2">
      <c r="B24" s="10"/>
      <c r="C24" s="73" t="str">
        <f>B6</f>
        <v>NKVVProtos JO13-1</v>
      </c>
      <c r="D24" s="74" t="str">
        <f>B5</f>
        <v>Dalen/DSC JO13-3</v>
      </c>
      <c r="E24" s="3" t="str">
        <f>B2</f>
        <v>Raptim JO13-3</v>
      </c>
      <c r="F24" s="3" t="s">
        <v>2</v>
      </c>
      <c r="G24" s="3"/>
      <c r="H24" s="73" t="str">
        <f>B5</f>
        <v>Dalen/DSC JO13-3</v>
      </c>
      <c r="I24" s="74" t="str">
        <f>B7</f>
        <v>Sweel JO13-2</v>
      </c>
    </row>
    <row r="25" spans="2:11" x14ac:dyDescent="0.2">
      <c r="B25" s="10"/>
      <c r="C25" s="73" t="str">
        <f>B4</f>
        <v>Germ./CSVC JO13-2</v>
      </c>
      <c r="D25" s="74" t="str">
        <f>B3</f>
        <v>Raptim JO13-4</v>
      </c>
      <c r="E25" s="3" t="str">
        <f>B7</f>
        <v>Sweel JO13-2</v>
      </c>
      <c r="F25" s="3" t="s">
        <v>2</v>
      </c>
      <c r="G25" s="3"/>
      <c r="H25" s="73" t="str">
        <f>B7</f>
        <v>Sweel JO13-2</v>
      </c>
      <c r="I25" s="74" t="str">
        <f>B3</f>
        <v>Raptim JO13-4</v>
      </c>
    </row>
    <row r="26" spans="2:11" x14ac:dyDescent="0.2">
      <c r="C26" s="77" t="str">
        <f>B6</f>
        <v>NKVVProtos JO13-1</v>
      </c>
      <c r="D26" s="78" t="str">
        <f>B3</f>
        <v>Raptim JO13-4</v>
      </c>
      <c r="E26" s="3"/>
      <c r="F26" s="3"/>
      <c r="G26" s="3"/>
      <c r="H26" s="77" t="str">
        <f>B3</f>
        <v>Raptim JO13-4</v>
      </c>
      <c r="I26" s="78" t="str">
        <f>B5</f>
        <v>Dalen/DSC JO13-3</v>
      </c>
    </row>
  </sheetData>
  <pageMargins left="0.7" right="0.7" top="0.75" bottom="0.75" header="0.3" footer="0.3"/>
  <pageSetup paperSize="9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G26" sqref="G26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53" t="s">
        <v>52</v>
      </c>
      <c r="C2" s="1"/>
      <c r="D2" s="1"/>
    </row>
    <row r="3" spans="1:4" x14ac:dyDescent="0.2">
      <c r="A3">
        <v>2</v>
      </c>
      <c r="B3" s="53" t="s">
        <v>53</v>
      </c>
      <c r="C3" s="1"/>
    </row>
    <row r="4" spans="1:4" x14ac:dyDescent="0.2">
      <c r="A4">
        <v>3</v>
      </c>
      <c r="B4" s="53" t="s">
        <v>54</v>
      </c>
      <c r="C4" s="1"/>
    </row>
    <row r="5" spans="1:4" x14ac:dyDescent="0.2">
      <c r="A5">
        <v>4</v>
      </c>
      <c r="B5" s="53" t="s">
        <v>55</v>
      </c>
      <c r="C5" s="1"/>
    </row>
    <row r="6" spans="1:4" x14ac:dyDescent="0.2">
      <c r="A6">
        <v>5</v>
      </c>
      <c r="B6" s="53" t="s">
        <v>56</v>
      </c>
      <c r="C6" s="1"/>
    </row>
    <row r="7" spans="1:4" x14ac:dyDescent="0.2">
      <c r="C7" s="1"/>
      <c r="D7" s="1"/>
    </row>
    <row r="8" spans="1:4" x14ac:dyDescent="0.2">
      <c r="B8" s="54" t="s">
        <v>1</v>
      </c>
      <c r="C8" s="2"/>
      <c r="D8" s="2"/>
    </row>
    <row r="9" spans="1:4" x14ac:dyDescent="0.2">
      <c r="A9" t="s">
        <v>6</v>
      </c>
      <c r="B9" s="5" t="s">
        <v>158</v>
      </c>
      <c r="C9" s="241" t="str">
        <f>B2</f>
        <v>Raptim JO13-5</v>
      </c>
      <c r="D9" s="242" t="str">
        <f>B3</f>
        <v>Twedo JO13-3</v>
      </c>
    </row>
    <row r="10" spans="1:4" x14ac:dyDescent="0.2">
      <c r="A10">
        <v>20</v>
      </c>
      <c r="B10" s="21"/>
      <c r="C10" s="243" t="str">
        <f>B3</f>
        <v>Twedo JO13-3</v>
      </c>
      <c r="D10" s="244" t="str">
        <f>B4</f>
        <v>Germ./CSVC JO13-3</v>
      </c>
    </row>
    <row r="11" spans="1:4" x14ac:dyDescent="0.2">
      <c r="C11" s="243" t="str">
        <f>B6</f>
        <v>NKVVProtos JO13-2</v>
      </c>
      <c r="D11" s="244" t="str">
        <f>B2</f>
        <v>Raptim JO13-5</v>
      </c>
    </row>
    <row r="12" spans="1:4" x14ac:dyDescent="0.2">
      <c r="B12" s="2"/>
      <c r="C12" s="243" t="str">
        <f>B4</f>
        <v>Germ./CSVC JO13-3</v>
      </c>
      <c r="D12" s="244" t="str">
        <f>B5</f>
        <v>VIOS(O) JO13-1</v>
      </c>
    </row>
    <row r="13" spans="1:4" x14ac:dyDescent="0.2">
      <c r="B13" s="2"/>
      <c r="C13" s="245" t="str">
        <f>B5</f>
        <v>VIOS(O) JO13-1</v>
      </c>
      <c r="D13" s="246" t="str">
        <f>B6</f>
        <v>NKVVProtos JO13-2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241" t="str">
        <f>B4</f>
        <v>Germ./CSVC JO13-3</v>
      </c>
      <c r="D15" s="242" t="str">
        <f>B6</f>
        <v>NKVVProtos JO13-2</v>
      </c>
    </row>
    <row r="16" spans="1:4" x14ac:dyDescent="0.2">
      <c r="B16" s="11"/>
      <c r="C16" s="243" t="str">
        <f>B6</f>
        <v>NKVVProtos JO13-2</v>
      </c>
      <c r="D16" s="244" t="str">
        <f>B3</f>
        <v>Twedo JO13-3</v>
      </c>
    </row>
    <row r="17" spans="2:4" x14ac:dyDescent="0.2">
      <c r="C17" s="243" t="str">
        <f>B2</f>
        <v>Raptim JO13-5</v>
      </c>
      <c r="D17" s="244" t="str">
        <f>B4</f>
        <v>Germ./CSVC JO13-3</v>
      </c>
    </row>
    <row r="18" spans="2:4" x14ac:dyDescent="0.2">
      <c r="B18" s="2"/>
      <c r="C18" s="243" t="str">
        <f>B3</f>
        <v>Twedo JO13-3</v>
      </c>
      <c r="D18" s="244" t="str">
        <f>B5</f>
        <v>VIOS(O) JO13-1</v>
      </c>
    </row>
    <row r="19" spans="2:4" x14ac:dyDescent="0.2">
      <c r="B19" s="2"/>
      <c r="C19" s="245" t="str">
        <f>B5</f>
        <v>VIOS(O) JO13-1</v>
      </c>
      <c r="D19" s="246" t="str">
        <f>B2</f>
        <v>Raptim JO13-5</v>
      </c>
    </row>
    <row r="20" spans="2:4" x14ac:dyDescent="0.2">
      <c r="B20" s="2"/>
      <c r="C20" s="7"/>
      <c r="D20" s="7"/>
    </row>
    <row r="21" spans="2:4" x14ac:dyDescent="0.2">
      <c r="B21" s="33" t="s">
        <v>167</v>
      </c>
      <c r="C21" s="241" t="str">
        <f>B3</f>
        <v>Twedo JO13-3</v>
      </c>
      <c r="D21" s="242" t="str">
        <f>B2</f>
        <v>Raptim JO13-5</v>
      </c>
    </row>
    <row r="22" spans="2:4" x14ac:dyDescent="0.2">
      <c r="B22" s="11"/>
      <c r="C22" s="243" t="str">
        <f>B4</f>
        <v>Germ./CSVC JO13-3</v>
      </c>
      <c r="D22" s="244" t="str">
        <f>B3</f>
        <v>Twedo JO13-3</v>
      </c>
    </row>
    <row r="23" spans="2:4" x14ac:dyDescent="0.2">
      <c r="B23" s="11"/>
      <c r="C23" s="243" t="str">
        <f>B2</f>
        <v>Raptim JO13-5</v>
      </c>
      <c r="D23" s="244" t="str">
        <f>B6</f>
        <v>NKVVProtos JO13-2</v>
      </c>
    </row>
    <row r="24" spans="2:4" x14ac:dyDescent="0.2">
      <c r="B24" s="2"/>
      <c r="C24" s="243" t="str">
        <f>B5</f>
        <v>VIOS(O) JO13-1</v>
      </c>
      <c r="D24" s="244" t="str">
        <f>B4</f>
        <v>Germ./CSVC JO13-3</v>
      </c>
    </row>
    <row r="25" spans="2:4" x14ac:dyDescent="0.2">
      <c r="B25" s="2"/>
      <c r="C25" s="245" t="str">
        <f>B6</f>
        <v>NKVVProtos JO13-2</v>
      </c>
      <c r="D25" s="246" t="str">
        <f>B5</f>
        <v>VIOS(O) JO13-1</v>
      </c>
    </row>
    <row r="26" spans="2:4" x14ac:dyDescent="0.2">
      <c r="B26" s="2"/>
      <c r="C26" s="7"/>
      <c r="D26" s="7"/>
    </row>
    <row r="27" spans="2:4" x14ac:dyDescent="0.2">
      <c r="B27" s="11" t="s">
        <v>184</v>
      </c>
      <c r="C27" s="241" t="str">
        <f>B6</f>
        <v>NKVVProtos JO13-2</v>
      </c>
      <c r="D27" s="242" t="str">
        <f>B4</f>
        <v>Germ./CSVC JO13-3</v>
      </c>
    </row>
    <row r="28" spans="2:4" x14ac:dyDescent="0.2">
      <c r="B28" s="10"/>
      <c r="C28" s="243" t="str">
        <f>B3</f>
        <v>Twedo JO13-3</v>
      </c>
      <c r="D28" s="244" t="str">
        <f>B6</f>
        <v>NKVVProtos JO13-2</v>
      </c>
    </row>
    <row r="29" spans="2:4" x14ac:dyDescent="0.2">
      <c r="B29" s="10"/>
      <c r="C29" s="243" t="str">
        <f>B4</f>
        <v>Germ./CSVC JO13-3</v>
      </c>
      <c r="D29" s="244" t="str">
        <f>B2</f>
        <v>Raptim JO13-5</v>
      </c>
    </row>
    <row r="30" spans="2:4" x14ac:dyDescent="0.2">
      <c r="C30" s="243" t="str">
        <f>B5</f>
        <v>VIOS(O) JO13-1</v>
      </c>
      <c r="D30" s="244" t="str">
        <f>B3</f>
        <v>Twedo JO13-3</v>
      </c>
    </row>
    <row r="31" spans="2:4" x14ac:dyDescent="0.2">
      <c r="C31" s="245" t="str">
        <f>B2</f>
        <v>Raptim JO13-5</v>
      </c>
      <c r="D31" s="246" t="str">
        <f>B5</f>
        <v>VIOS(O) JO13-1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2.75" x14ac:dyDescent="0.2"/>
  <cols>
    <col min="1" max="1" width="10.28515625" bestFit="1" customWidth="1"/>
    <col min="2" max="4" width="18.5703125" bestFit="1" customWidth="1"/>
  </cols>
  <sheetData>
    <row r="1" spans="1:4" x14ac:dyDescent="0.2">
      <c r="A1" t="s">
        <v>0</v>
      </c>
      <c r="C1" s="1"/>
      <c r="D1" s="1"/>
    </row>
    <row r="2" spans="1:4" x14ac:dyDescent="0.2">
      <c r="A2">
        <v>1</v>
      </c>
      <c r="B2" s="27" t="s">
        <v>57</v>
      </c>
      <c r="C2" s="1"/>
      <c r="D2" s="1"/>
    </row>
    <row r="3" spans="1:4" x14ac:dyDescent="0.2">
      <c r="A3">
        <v>2</v>
      </c>
      <c r="B3" s="27" t="s">
        <v>58</v>
      </c>
      <c r="C3" s="1"/>
    </row>
    <row r="4" spans="1:4" x14ac:dyDescent="0.2">
      <c r="A4">
        <v>3</v>
      </c>
      <c r="B4" s="27" t="s">
        <v>59</v>
      </c>
      <c r="C4" s="1"/>
    </row>
    <row r="5" spans="1:4" x14ac:dyDescent="0.2">
      <c r="A5">
        <v>4</v>
      </c>
      <c r="B5" s="27" t="s">
        <v>60</v>
      </c>
      <c r="C5" s="1"/>
    </row>
    <row r="6" spans="1:4" x14ac:dyDescent="0.2">
      <c r="A6">
        <v>5</v>
      </c>
      <c r="B6" s="27" t="s">
        <v>61</v>
      </c>
      <c r="C6" s="1"/>
    </row>
    <row r="7" spans="1:4" x14ac:dyDescent="0.2">
      <c r="C7" s="1"/>
      <c r="D7" s="1"/>
    </row>
    <row r="8" spans="1:4" x14ac:dyDescent="0.2">
      <c r="B8" s="55" t="s">
        <v>1</v>
      </c>
      <c r="C8" s="2"/>
      <c r="D8" s="2"/>
    </row>
    <row r="9" spans="1:4" x14ac:dyDescent="0.2">
      <c r="A9" t="s">
        <v>6</v>
      </c>
      <c r="B9" s="5" t="s">
        <v>158</v>
      </c>
      <c r="C9" s="318" t="str">
        <f>B2</f>
        <v>Raptim JO13-6</v>
      </c>
      <c r="D9" s="319" t="str">
        <f>B3</f>
        <v>Twedo JO13-4</v>
      </c>
    </row>
    <row r="10" spans="1:4" x14ac:dyDescent="0.2">
      <c r="A10">
        <v>20</v>
      </c>
      <c r="B10" s="21"/>
      <c r="C10" s="320" t="str">
        <f>B3</f>
        <v>Twedo JO13-4</v>
      </c>
      <c r="D10" s="321" t="str">
        <f>B4</f>
        <v>Germ./CSVC JO13-4</v>
      </c>
    </row>
    <row r="11" spans="1:4" x14ac:dyDescent="0.2">
      <c r="C11" s="320" t="str">
        <f>B6</f>
        <v>Dalen/DSC JO13-4</v>
      </c>
      <c r="D11" s="321" t="str">
        <f>B2</f>
        <v>Raptim JO13-6</v>
      </c>
    </row>
    <row r="12" spans="1:4" x14ac:dyDescent="0.2">
      <c r="B12" s="2"/>
      <c r="C12" s="320" t="str">
        <f>B4</f>
        <v>Germ./CSVC JO13-4</v>
      </c>
      <c r="D12" s="321" t="str">
        <f>B5</f>
        <v>VIOS(O) JO13-2</v>
      </c>
    </row>
    <row r="13" spans="1:4" x14ac:dyDescent="0.2">
      <c r="B13" s="2"/>
      <c r="C13" s="322" t="str">
        <f>B5</f>
        <v>VIOS(O) JO13-2</v>
      </c>
      <c r="D13" s="323" t="str">
        <f>B6</f>
        <v>Dalen/DSC JO13-4</v>
      </c>
    </row>
    <row r="14" spans="1:4" x14ac:dyDescent="0.2">
      <c r="B14" s="2"/>
      <c r="C14" s="7"/>
      <c r="D14" s="7"/>
    </row>
    <row r="15" spans="1:4" x14ac:dyDescent="0.2">
      <c r="B15" s="11" t="s">
        <v>166</v>
      </c>
      <c r="C15" s="318" t="str">
        <f>B4</f>
        <v>Germ./CSVC JO13-4</v>
      </c>
      <c r="D15" s="319" t="str">
        <f>B6</f>
        <v>Dalen/DSC JO13-4</v>
      </c>
    </row>
    <row r="16" spans="1:4" x14ac:dyDescent="0.2">
      <c r="B16" s="11"/>
      <c r="C16" s="320" t="str">
        <f>B6</f>
        <v>Dalen/DSC JO13-4</v>
      </c>
      <c r="D16" s="321" t="str">
        <f>B3</f>
        <v>Twedo JO13-4</v>
      </c>
    </row>
    <row r="17" spans="2:4" x14ac:dyDescent="0.2">
      <c r="C17" s="320" t="str">
        <f>B2</f>
        <v>Raptim JO13-6</v>
      </c>
      <c r="D17" s="321" t="str">
        <f>B4</f>
        <v>Germ./CSVC JO13-4</v>
      </c>
    </row>
    <row r="18" spans="2:4" x14ac:dyDescent="0.2">
      <c r="B18" s="2"/>
      <c r="C18" s="320" t="str">
        <f>B3</f>
        <v>Twedo JO13-4</v>
      </c>
      <c r="D18" s="321" t="str">
        <f>B5</f>
        <v>VIOS(O) JO13-2</v>
      </c>
    </row>
    <row r="19" spans="2:4" x14ac:dyDescent="0.2">
      <c r="B19" s="2"/>
      <c r="C19" s="322" t="str">
        <f>B5</f>
        <v>VIOS(O) JO13-2</v>
      </c>
      <c r="D19" s="323" t="str">
        <f>B2</f>
        <v>Raptim JO13-6</v>
      </c>
    </row>
    <row r="20" spans="2:4" x14ac:dyDescent="0.2">
      <c r="B20" s="2"/>
      <c r="C20" s="7"/>
      <c r="D20" s="7"/>
    </row>
    <row r="21" spans="2:4" x14ac:dyDescent="0.2">
      <c r="B21" s="33" t="s">
        <v>177</v>
      </c>
      <c r="C21" s="318" t="str">
        <f>B3</f>
        <v>Twedo JO13-4</v>
      </c>
      <c r="D21" s="319" t="str">
        <f>B2</f>
        <v>Raptim JO13-6</v>
      </c>
    </row>
    <row r="22" spans="2:4" x14ac:dyDescent="0.2">
      <c r="B22" s="11"/>
      <c r="C22" s="320" t="str">
        <f>B4</f>
        <v>Germ./CSVC JO13-4</v>
      </c>
      <c r="D22" s="321" t="str">
        <f>B3</f>
        <v>Twedo JO13-4</v>
      </c>
    </row>
    <row r="23" spans="2:4" x14ac:dyDescent="0.2">
      <c r="B23" s="11"/>
      <c r="C23" s="320" t="str">
        <f>B2</f>
        <v>Raptim JO13-6</v>
      </c>
      <c r="D23" s="321" t="str">
        <f>B6</f>
        <v>Dalen/DSC JO13-4</v>
      </c>
    </row>
    <row r="24" spans="2:4" x14ac:dyDescent="0.2">
      <c r="B24" s="2"/>
      <c r="C24" s="320" t="str">
        <f>B5</f>
        <v>VIOS(O) JO13-2</v>
      </c>
      <c r="D24" s="321" t="str">
        <f>B4</f>
        <v>Germ./CSVC JO13-4</v>
      </c>
    </row>
    <row r="25" spans="2:4" x14ac:dyDescent="0.2">
      <c r="B25" s="2"/>
      <c r="C25" s="322" t="str">
        <f>B6</f>
        <v>Dalen/DSC JO13-4</v>
      </c>
      <c r="D25" s="323" t="str">
        <f>B5</f>
        <v>VIOS(O) JO13-2</v>
      </c>
    </row>
    <row r="26" spans="2:4" x14ac:dyDescent="0.2">
      <c r="B26" s="2"/>
      <c r="C26" s="7"/>
      <c r="D26" s="7"/>
    </row>
    <row r="27" spans="2:4" x14ac:dyDescent="0.2">
      <c r="B27" s="11" t="s">
        <v>185</v>
      </c>
      <c r="C27" s="318" t="str">
        <f>B6</f>
        <v>Dalen/DSC JO13-4</v>
      </c>
      <c r="D27" s="319" t="str">
        <f>B4</f>
        <v>Germ./CSVC JO13-4</v>
      </c>
    </row>
    <row r="28" spans="2:4" x14ac:dyDescent="0.2">
      <c r="B28" s="10"/>
      <c r="C28" s="320" t="str">
        <f>B3</f>
        <v>Twedo JO13-4</v>
      </c>
      <c r="D28" s="321" t="str">
        <f>B6</f>
        <v>Dalen/DSC JO13-4</v>
      </c>
    </row>
    <row r="29" spans="2:4" x14ac:dyDescent="0.2">
      <c r="B29" s="10"/>
      <c r="C29" s="320" t="str">
        <f>B4</f>
        <v>Germ./CSVC JO13-4</v>
      </c>
      <c r="D29" s="321" t="str">
        <f>B2</f>
        <v>Raptim JO13-6</v>
      </c>
    </row>
    <row r="30" spans="2:4" x14ac:dyDescent="0.2">
      <c r="C30" s="320" t="str">
        <f>B5</f>
        <v>VIOS(O) JO13-2</v>
      </c>
      <c r="D30" s="321" t="str">
        <f>B3</f>
        <v>Twedo JO13-4</v>
      </c>
    </row>
    <row r="31" spans="2:4" x14ac:dyDescent="0.2">
      <c r="C31" s="322" t="str">
        <f>B2</f>
        <v>Raptim JO13-6</v>
      </c>
      <c r="D31" s="323" t="str">
        <f>B5</f>
        <v>VIOS(O) JO13-2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E14" sqref="E14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2.7109375" bestFit="1" customWidth="1"/>
    <col min="6" max="6" width="5.140625" bestFit="1" customWidth="1"/>
    <col min="7" max="7" width="11.42578125" bestFit="1" customWidth="1"/>
    <col min="8" max="9" width="16.7109375" bestFit="1" customWidth="1"/>
    <col min="10" max="10" width="18.140625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6" t="s">
        <v>62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6" t="s">
        <v>63</v>
      </c>
      <c r="C3" s="1"/>
      <c r="F3" s="1"/>
      <c r="G3" s="1"/>
      <c r="H3" s="1"/>
    </row>
    <row r="4" spans="1:11" x14ac:dyDescent="0.2">
      <c r="A4">
        <v>3</v>
      </c>
      <c r="B4" s="56" t="s">
        <v>64</v>
      </c>
      <c r="C4" s="1"/>
      <c r="F4" s="1"/>
      <c r="G4" s="1"/>
      <c r="H4" s="1"/>
    </row>
    <row r="5" spans="1:11" x14ac:dyDescent="0.2">
      <c r="A5">
        <v>4</v>
      </c>
      <c r="B5" s="56" t="s">
        <v>65</v>
      </c>
      <c r="C5" s="1"/>
      <c r="F5" s="1"/>
      <c r="G5" s="1"/>
      <c r="H5" s="1"/>
    </row>
    <row r="6" spans="1:11" x14ac:dyDescent="0.2">
      <c r="A6">
        <v>5</v>
      </c>
      <c r="B6" s="56" t="s">
        <v>66</v>
      </c>
      <c r="C6" s="1"/>
      <c r="F6" s="1"/>
      <c r="G6" s="1"/>
      <c r="H6" s="1"/>
    </row>
    <row r="7" spans="1:11" x14ac:dyDescent="0.2">
      <c r="A7">
        <v>6</v>
      </c>
      <c r="B7" s="56" t="s">
        <v>67</v>
      </c>
      <c r="C7" s="1"/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6" t="s">
        <v>1</v>
      </c>
      <c r="G9" s="56" t="s">
        <v>1</v>
      </c>
    </row>
    <row r="10" spans="1:11" x14ac:dyDescent="0.2">
      <c r="A10" t="s">
        <v>6</v>
      </c>
      <c r="B10" s="12" t="s">
        <v>186</v>
      </c>
      <c r="C10" s="207" t="str">
        <f t="shared" ref="C10:C15" si="0">B2</f>
        <v>Twedo JO12-1</v>
      </c>
      <c r="D10" s="208" t="str">
        <f>B3</f>
        <v>Dalen/DSC JO12-1</v>
      </c>
      <c r="E10" s="3"/>
      <c r="F10" s="3"/>
      <c r="G10" s="12" t="s">
        <v>182</v>
      </c>
      <c r="H10" s="207" t="str">
        <f>B2</f>
        <v>Twedo JO12-1</v>
      </c>
      <c r="I10" s="208" t="str">
        <f>B6</f>
        <v>Erica JO12-1</v>
      </c>
    </row>
    <row r="11" spans="1:11" x14ac:dyDescent="0.2">
      <c r="A11">
        <v>30</v>
      </c>
      <c r="B11" s="19"/>
      <c r="C11" s="209" t="str">
        <f t="shared" si="0"/>
        <v>Dalen/DSC JO12-1</v>
      </c>
      <c r="D11" s="210" t="str">
        <f>B4</f>
        <v>SVV '04 JO12-1</v>
      </c>
      <c r="E11" s="3"/>
      <c r="F11" s="3"/>
      <c r="G11" s="20"/>
      <c r="H11" s="209" t="str">
        <f>B7</f>
        <v>Sleen JO12-1</v>
      </c>
      <c r="I11" s="210" t="str">
        <f>B2</f>
        <v>Twedo JO12-1</v>
      </c>
      <c r="J11" t="str">
        <f>B3</f>
        <v>Dalen/DSC JO12-1</v>
      </c>
      <c r="K11" t="s">
        <v>2</v>
      </c>
    </row>
    <row r="12" spans="1:11" ht="13.5" thickBot="1" x14ac:dyDescent="0.25">
      <c r="C12" s="211" t="str">
        <f t="shared" si="0"/>
        <v>SVV '04 JO12-1</v>
      </c>
      <c r="D12" s="212" t="str">
        <f>B2</f>
        <v>Twedo JO12-1</v>
      </c>
      <c r="E12" s="3"/>
      <c r="F12" s="3"/>
      <c r="G12" s="3"/>
      <c r="H12" s="209" t="str">
        <f>B6</f>
        <v>Erica JO12-1</v>
      </c>
      <c r="I12" s="210" t="str">
        <f>B4</f>
        <v>SVV '04 JO12-1</v>
      </c>
      <c r="J12" t="str">
        <f>B5</f>
        <v>KSC JO12-1</v>
      </c>
      <c r="K12" t="s">
        <v>2</v>
      </c>
    </row>
    <row r="13" spans="1:11" x14ac:dyDescent="0.2">
      <c r="C13" s="209" t="str">
        <f t="shared" si="0"/>
        <v>KSC JO12-1</v>
      </c>
      <c r="D13" s="210" t="str">
        <f>B6</f>
        <v>Erica JO12-1</v>
      </c>
      <c r="E13" s="3"/>
      <c r="F13" s="3"/>
      <c r="G13" s="3"/>
      <c r="H13" s="213" t="str">
        <f>B7</f>
        <v>Sleen JO12-1</v>
      </c>
      <c r="I13" s="214" t="str">
        <f>B4</f>
        <v>SVV '04 JO12-1</v>
      </c>
    </row>
    <row r="14" spans="1:11" x14ac:dyDescent="0.2">
      <c r="C14" s="209" t="str">
        <f t="shared" si="0"/>
        <v>Erica JO12-1</v>
      </c>
      <c r="D14" s="210" t="str">
        <f>B7</f>
        <v>Sleen JO12-1</v>
      </c>
      <c r="E14" s="3"/>
      <c r="F14" s="3"/>
      <c r="G14" s="3"/>
      <c r="H14" s="3"/>
      <c r="I14" s="3"/>
    </row>
    <row r="15" spans="1:11" x14ac:dyDescent="0.2">
      <c r="C15" s="213" t="str">
        <f t="shared" si="0"/>
        <v>Sleen JO12-1</v>
      </c>
      <c r="D15" s="214" t="str">
        <f>B5</f>
        <v>KSC JO12-1</v>
      </c>
      <c r="E15" s="3"/>
      <c r="F15" s="3"/>
      <c r="G15" s="3" t="s">
        <v>172</v>
      </c>
      <c r="H15" s="207" t="str">
        <f>B2</f>
        <v>Twedo JO12-1</v>
      </c>
      <c r="I15" s="208" t="str">
        <f>B7</f>
        <v>Sleen JO12-1</v>
      </c>
    </row>
    <row r="16" spans="1:11" x14ac:dyDescent="0.2">
      <c r="C16" s="3"/>
      <c r="D16" s="3"/>
      <c r="E16" s="3"/>
      <c r="F16" s="3"/>
      <c r="G16" s="12"/>
      <c r="H16" s="209" t="str">
        <f>B7</f>
        <v>Sleen JO12-1</v>
      </c>
      <c r="I16" s="210" t="str">
        <f>B6</f>
        <v>Erica JO12-1</v>
      </c>
    </row>
    <row r="17" spans="2:11" x14ac:dyDescent="0.2">
      <c r="B17" s="10" t="s">
        <v>183</v>
      </c>
      <c r="C17" s="207" t="str">
        <f>B4</f>
        <v>SVV '04 JO12-1</v>
      </c>
      <c r="D17" s="208" t="str">
        <f>B7</f>
        <v>Sleen JO12-1</v>
      </c>
      <c r="E17" s="3"/>
      <c r="F17" s="3"/>
      <c r="G17" s="12"/>
      <c r="H17" s="209" t="str">
        <f>B5</f>
        <v>KSC JO12-1</v>
      </c>
      <c r="I17" s="210" t="str">
        <f>B2</f>
        <v>Twedo JO12-1</v>
      </c>
      <c r="J17" t="str">
        <f>B4</f>
        <v>SVV '04 JO12-1</v>
      </c>
      <c r="K17" t="s">
        <v>2</v>
      </c>
    </row>
    <row r="18" spans="2:11" x14ac:dyDescent="0.2">
      <c r="B18" s="10"/>
      <c r="C18" s="209" t="str">
        <f>B5</f>
        <v>KSC JO12-1</v>
      </c>
      <c r="D18" s="210" t="str">
        <f>B4</f>
        <v>SVV '04 JO12-1</v>
      </c>
      <c r="E18" s="3"/>
      <c r="F18" s="3"/>
      <c r="G18" s="3"/>
      <c r="H18" s="209" t="str">
        <f>B3</f>
        <v>Dalen/DSC JO12-1</v>
      </c>
      <c r="I18" s="210" t="str">
        <f>B6</f>
        <v>Erica JO12-1</v>
      </c>
    </row>
    <row r="19" spans="2:11" x14ac:dyDescent="0.2">
      <c r="C19" s="209" t="str">
        <f>B3</f>
        <v>Dalen/DSC JO12-1</v>
      </c>
      <c r="D19" s="210" t="str">
        <f>B7</f>
        <v>Sleen JO12-1</v>
      </c>
      <c r="E19" s="3" t="str">
        <f>B6</f>
        <v>Erica JO12-1</v>
      </c>
      <c r="F19" s="3" t="s">
        <v>2</v>
      </c>
      <c r="G19" s="3"/>
      <c r="H19" s="213" t="str">
        <f>B5</f>
        <v>KSC JO12-1</v>
      </c>
      <c r="I19" s="214" t="str">
        <f>B3</f>
        <v>Dalen/DSC JO12-1</v>
      </c>
    </row>
    <row r="20" spans="2:11" x14ac:dyDescent="0.2">
      <c r="C20" s="209" t="str">
        <f>B2</f>
        <v>Twedo JO12-1</v>
      </c>
      <c r="D20" s="210" t="str">
        <f>B5</f>
        <v>KSC JO12-1</v>
      </c>
      <c r="E20" s="3"/>
      <c r="F20" s="3"/>
      <c r="G20" s="3"/>
      <c r="H20" s="3"/>
      <c r="I20" s="3"/>
    </row>
    <row r="21" spans="2:11" x14ac:dyDescent="0.2">
      <c r="C21" s="213" t="str">
        <f>B3</f>
        <v>Dalen/DSC JO12-1</v>
      </c>
      <c r="D21" s="214" t="str">
        <f>B2</f>
        <v>Twedo JO12-1</v>
      </c>
      <c r="E21" s="3"/>
      <c r="F21" s="3"/>
      <c r="G21" s="3" t="s">
        <v>197</v>
      </c>
      <c r="H21" s="207" t="str">
        <f>B2</f>
        <v>Twedo JO12-1</v>
      </c>
      <c r="I21" s="208" t="str">
        <f>B4</f>
        <v>SVV '04 JO12-1</v>
      </c>
    </row>
    <row r="22" spans="2:11" x14ac:dyDescent="0.2">
      <c r="C22" s="3"/>
      <c r="D22" s="3"/>
      <c r="E22" s="3"/>
      <c r="F22" s="3"/>
      <c r="G22" s="12"/>
      <c r="H22" s="209" t="str">
        <f>B6</f>
        <v>Erica JO12-1</v>
      </c>
      <c r="I22" s="210" t="str">
        <f>B2</f>
        <v>Twedo JO12-1</v>
      </c>
    </row>
    <row r="23" spans="2:11" ht="13.5" thickBot="1" x14ac:dyDescent="0.25">
      <c r="B23" s="10" t="s">
        <v>160</v>
      </c>
      <c r="C23" s="207" t="str">
        <f>B4</f>
        <v>SVV '04 JO12-1</v>
      </c>
      <c r="D23" s="208" t="str">
        <f>B5</f>
        <v>KSC JO12-1</v>
      </c>
      <c r="E23" s="3"/>
      <c r="F23" s="3"/>
      <c r="G23" s="3"/>
      <c r="H23" s="211" t="str">
        <f>B4</f>
        <v>SVV '04 JO12-1</v>
      </c>
      <c r="I23" s="212" t="str">
        <f>B6</f>
        <v>Erica JO12-1</v>
      </c>
    </row>
    <row r="24" spans="2:11" x14ac:dyDescent="0.2">
      <c r="B24" s="10"/>
      <c r="C24" s="209" t="str">
        <f>B6</f>
        <v>Erica JO12-1</v>
      </c>
      <c r="D24" s="210" t="str">
        <f>B5</f>
        <v>KSC JO12-1</v>
      </c>
      <c r="E24" s="3" t="str">
        <f>B2</f>
        <v>Twedo JO12-1</v>
      </c>
      <c r="F24" s="3" t="s">
        <v>2</v>
      </c>
      <c r="G24" s="3"/>
      <c r="H24" s="209" t="str">
        <f>B5</f>
        <v>KSC JO12-1</v>
      </c>
      <c r="I24" s="210" t="str">
        <f>B7</f>
        <v>Sleen JO12-1</v>
      </c>
    </row>
    <row r="25" spans="2:11" x14ac:dyDescent="0.2">
      <c r="B25" s="10"/>
      <c r="C25" s="209" t="str">
        <f>B4</f>
        <v>SVV '04 JO12-1</v>
      </c>
      <c r="D25" s="210" t="str">
        <f>B3</f>
        <v>Dalen/DSC JO12-1</v>
      </c>
      <c r="E25" s="3" t="str">
        <f>B7</f>
        <v>Sleen JO12-1</v>
      </c>
      <c r="F25" s="3" t="s">
        <v>2</v>
      </c>
      <c r="G25" s="3"/>
      <c r="H25" s="209" t="str">
        <f>B7</f>
        <v>Sleen JO12-1</v>
      </c>
      <c r="I25" s="210" t="str">
        <f>B3</f>
        <v>Dalen/DSC JO12-1</v>
      </c>
    </row>
    <row r="26" spans="2:11" x14ac:dyDescent="0.2">
      <c r="C26" s="213" t="str">
        <f>B6</f>
        <v>Erica JO12-1</v>
      </c>
      <c r="D26" s="214" t="str">
        <f>B3</f>
        <v>Dalen/DSC JO12-1</v>
      </c>
      <c r="E26" s="3"/>
      <c r="F26" s="3"/>
      <c r="G26" s="3"/>
      <c r="H26" s="213" t="str">
        <f>B3</f>
        <v>Dalen/DSC JO12-1</v>
      </c>
      <c r="I26" s="214" t="str">
        <f>B5</f>
        <v>KSC JO12-1</v>
      </c>
    </row>
  </sheetData>
  <pageMargins left="0.7" right="0.7" top="0.75" bottom="0.75" header="0.3" footer="0.3"/>
  <pageSetup paperSize="9"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workbookViewId="0">
      <selection activeCell="H23" sqref="H23"/>
    </sheetView>
  </sheetViews>
  <sheetFormatPr defaultRowHeight="12.75" x14ac:dyDescent="0.2"/>
  <cols>
    <col min="1" max="1" width="10.28515625" bestFit="1" customWidth="1"/>
    <col min="2" max="2" width="18.5703125" bestFit="1" customWidth="1"/>
    <col min="3" max="4" width="16.7109375" bestFit="1" customWidth="1"/>
    <col min="5" max="5" width="14.5703125" bestFit="1" customWidth="1"/>
    <col min="6" max="6" width="5.140625" bestFit="1" customWidth="1"/>
    <col min="7" max="7" width="11.7109375" bestFit="1" customWidth="1"/>
    <col min="8" max="10" width="16.71093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57" t="s">
        <v>68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57" t="s">
        <v>69</v>
      </c>
      <c r="C3" s="1"/>
      <c r="F3" s="1"/>
      <c r="G3" s="1"/>
      <c r="H3" s="1"/>
    </row>
    <row r="4" spans="1:11" x14ac:dyDescent="0.2">
      <c r="A4">
        <v>3</v>
      </c>
      <c r="B4" s="57" t="s">
        <v>70</v>
      </c>
      <c r="C4" s="1"/>
      <c r="F4" s="1"/>
      <c r="G4" s="1"/>
      <c r="H4" s="1"/>
    </row>
    <row r="5" spans="1:11" x14ac:dyDescent="0.2">
      <c r="A5">
        <v>4</v>
      </c>
      <c r="B5" s="57" t="s">
        <v>71</v>
      </c>
      <c r="C5" s="1"/>
      <c r="F5" s="1"/>
      <c r="G5" s="1"/>
      <c r="H5" s="1"/>
    </row>
    <row r="6" spans="1:11" x14ac:dyDescent="0.2">
      <c r="A6">
        <v>5</v>
      </c>
      <c r="B6" s="57" t="s">
        <v>72</v>
      </c>
      <c r="C6" s="1" t="s">
        <v>110</v>
      </c>
      <c r="F6" s="1"/>
      <c r="G6" s="1"/>
      <c r="H6" s="1"/>
    </row>
    <row r="7" spans="1:11" x14ac:dyDescent="0.2">
      <c r="A7">
        <v>6</v>
      </c>
      <c r="B7" s="57" t="s">
        <v>73</v>
      </c>
      <c r="C7" s="1" t="s">
        <v>111</v>
      </c>
      <c r="D7" s="1"/>
      <c r="E7" s="1"/>
      <c r="F7" s="1"/>
      <c r="G7" s="1"/>
      <c r="H7" s="1"/>
    </row>
    <row r="8" spans="1:11" x14ac:dyDescent="0.2">
      <c r="B8" s="12"/>
      <c r="C8" s="1"/>
      <c r="D8" s="1"/>
      <c r="E8" s="1"/>
      <c r="F8" s="1"/>
      <c r="G8" s="1"/>
      <c r="H8" s="1"/>
    </row>
    <row r="9" spans="1:11" x14ac:dyDescent="0.2">
      <c r="B9" s="57" t="s">
        <v>1</v>
      </c>
      <c r="G9" s="57" t="s">
        <v>1</v>
      </c>
    </row>
    <row r="10" spans="1:11" x14ac:dyDescent="0.2">
      <c r="A10" t="s">
        <v>6</v>
      </c>
      <c r="B10" s="12" t="s">
        <v>180</v>
      </c>
      <c r="C10" s="155" t="str">
        <f t="shared" ref="C10:C15" si="0">B2</f>
        <v>VIOS(O) JO12-1</v>
      </c>
      <c r="D10" s="156" t="str">
        <f>B3</f>
        <v>SVV '04 JO12-2</v>
      </c>
      <c r="E10" s="3"/>
      <c r="F10" s="3"/>
      <c r="G10" s="12" t="s">
        <v>163</v>
      </c>
      <c r="H10" s="155" t="str">
        <f>B2</f>
        <v>VIOS(O) JO12-1</v>
      </c>
      <c r="I10" s="156" t="str">
        <f>B6</f>
        <v>Twedo MO12-1</v>
      </c>
    </row>
    <row r="11" spans="1:11" x14ac:dyDescent="0.2">
      <c r="A11">
        <v>30</v>
      </c>
      <c r="B11" s="19"/>
      <c r="C11" s="157" t="str">
        <f t="shared" si="0"/>
        <v>SVV '04 JO12-2</v>
      </c>
      <c r="D11" s="158" t="str">
        <f>B4</f>
        <v>KSC JO12-2</v>
      </c>
      <c r="E11" s="3"/>
      <c r="F11" s="3"/>
      <c r="G11" s="20"/>
      <c r="H11" s="157" t="str">
        <f>B7</f>
        <v>Twedo MO12-2</v>
      </c>
      <c r="I11" s="158" t="str">
        <f>B2</f>
        <v>VIOS(O) JO12-1</v>
      </c>
      <c r="J11" t="str">
        <f>B3</f>
        <v>SVV '04 JO12-2</v>
      </c>
      <c r="K11" t="s">
        <v>2</v>
      </c>
    </row>
    <row r="12" spans="1:11" ht="13.5" thickBot="1" x14ac:dyDescent="0.25">
      <c r="C12" s="159" t="str">
        <f t="shared" si="0"/>
        <v>KSC JO12-2</v>
      </c>
      <c r="D12" s="160" t="str">
        <f>B2</f>
        <v>VIOS(O) JO12-1</v>
      </c>
      <c r="E12" s="3"/>
      <c r="F12" s="3"/>
      <c r="G12" s="3"/>
      <c r="H12" s="157" t="str">
        <f>B6</f>
        <v>Twedo MO12-1</v>
      </c>
      <c r="I12" s="158" t="str">
        <f>B4</f>
        <v>KSC JO12-2</v>
      </c>
      <c r="J12" t="str">
        <f>B5</f>
        <v>Dalen/DSC JO12-2</v>
      </c>
      <c r="K12" t="s">
        <v>2</v>
      </c>
    </row>
    <row r="13" spans="1:11" x14ac:dyDescent="0.2">
      <c r="C13" s="157" t="str">
        <f t="shared" si="0"/>
        <v>Dalen/DSC JO12-2</v>
      </c>
      <c r="D13" s="158" t="str">
        <f>B6</f>
        <v>Twedo MO12-1</v>
      </c>
      <c r="E13" s="3"/>
      <c r="F13" s="3"/>
      <c r="G13" s="3"/>
      <c r="H13" s="161" t="str">
        <f>B7</f>
        <v>Twedo MO12-2</v>
      </c>
      <c r="I13" s="162" t="str">
        <f>B4</f>
        <v>KSC JO12-2</v>
      </c>
    </row>
    <row r="14" spans="1:11" x14ac:dyDescent="0.2">
      <c r="C14" s="157" t="str">
        <f t="shared" si="0"/>
        <v>Twedo MO12-1</v>
      </c>
      <c r="D14" s="158" t="str">
        <f>B7</f>
        <v>Twedo MO12-2</v>
      </c>
      <c r="E14" s="3"/>
      <c r="F14" s="3"/>
      <c r="G14" s="3"/>
      <c r="H14" s="3"/>
      <c r="I14" s="3"/>
    </row>
    <row r="15" spans="1:11" x14ac:dyDescent="0.2">
      <c r="C15" s="161" t="str">
        <f t="shared" si="0"/>
        <v>Twedo MO12-2</v>
      </c>
      <c r="D15" s="162" t="str">
        <f>B5</f>
        <v>Dalen/DSC JO12-2</v>
      </c>
      <c r="E15" s="3"/>
      <c r="F15" s="3"/>
      <c r="G15" s="3" t="s">
        <v>168</v>
      </c>
      <c r="H15" s="155" t="str">
        <f>B2</f>
        <v>VIOS(O) JO12-1</v>
      </c>
      <c r="I15" s="156" t="str">
        <f>B7</f>
        <v>Twedo MO12-2</v>
      </c>
    </row>
    <row r="16" spans="1:11" x14ac:dyDescent="0.2">
      <c r="C16" s="3"/>
      <c r="D16" s="3"/>
      <c r="E16" s="3"/>
      <c r="F16" s="3"/>
      <c r="G16" s="12"/>
      <c r="H16" s="157" t="str">
        <f>B7</f>
        <v>Twedo MO12-2</v>
      </c>
      <c r="I16" s="158" t="str">
        <f>B6</f>
        <v>Twedo MO12-1</v>
      </c>
    </row>
    <row r="17" spans="2:11" x14ac:dyDescent="0.2">
      <c r="B17" s="10" t="s">
        <v>174</v>
      </c>
      <c r="C17" s="155" t="str">
        <f>B4</f>
        <v>KSC JO12-2</v>
      </c>
      <c r="D17" s="156" t="str">
        <f>B7</f>
        <v>Twedo MO12-2</v>
      </c>
      <c r="E17" s="3"/>
      <c r="F17" s="3"/>
      <c r="G17" s="12"/>
      <c r="H17" s="157" t="str">
        <f>B5</f>
        <v>Dalen/DSC JO12-2</v>
      </c>
      <c r="I17" s="158" t="str">
        <f>B2</f>
        <v>VIOS(O) JO12-1</v>
      </c>
      <c r="J17" t="str">
        <f>B4</f>
        <v>KSC JO12-2</v>
      </c>
      <c r="K17" t="s">
        <v>2</v>
      </c>
    </row>
    <row r="18" spans="2:11" x14ac:dyDescent="0.2">
      <c r="B18" s="10"/>
      <c r="C18" s="157" t="str">
        <f>B5</f>
        <v>Dalen/DSC JO12-2</v>
      </c>
      <c r="D18" s="158" t="str">
        <f>B4</f>
        <v>KSC JO12-2</v>
      </c>
      <c r="E18" s="3"/>
      <c r="F18" s="3"/>
      <c r="G18" s="3"/>
      <c r="H18" s="157" t="str">
        <f>B3</f>
        <v>SVV '04 JO12-2</v>
      </c>
      <c r="I18" s="158" t="str">
        <f>B6</f>
        <v>Twedo MO12-1</v>
      </c>
    </row>
    <row r="19" spans="2:11" x14ac:dyDescent="0.2">
      <c r="C19" s="157" t="str">
        <f>B3</f>
        <v>SVV '04 JO12-2</v>
      </c>
      <c r="D19" s="158" t="str">
        <f>B7</f>
        <v>Twedo MO12-2</v>
      </c>
      <c r="E19" s="3" t="str">
        <f>B6</f>
        <v>Twedo MO12-1</v>
      </c>
      <c r="F19" s="3" t="s">
        <v>2</v>
      </c>
      <c r="G19" s="3"/>
      <c r="H19" s="161" t="str">
        <f>B5</f>
        <v>Dalen/DSC JO12-2</v>
      </c>
      <c r="I19" s="162" t="str">
        <f>B3</f>
        <v>SVV '04 JO12-2</v>
      </c>
    </row>
    <row r="20" spans="2:11" x14ac:dyDescent="0.2">
      <c r="C20" s="157" t="str">
        <f>B2</f>
        <v>VIOS(O) JO12-1</v>
      </c>
      <c r="D20" s="158" t="str">
        <f>B5</f>
        <v>Dalen/DSC JO12-2</v>
      </c>
      <c r="E20" s="3"/>
      <c r="F20" s="3"/>
      <c r="G20" s="3"/>
      <c r="H20" s="3"/>
      <c r="I20" s="3"/>
    </row>
    <row r="21" spans="2:11" x14ac:dyDescent="0.2">
      <c r="C21" s="161" t="str">
        <f>B3</f>
        <v>SVV '04 JO12-2</v>
      </c>
      <c r="D21" s="162" t="str">
        <f>B2</f>
        <v>VIOS(O) JO12-1</v>
      </c>
      <c r="E21" s="3"/>
      <c r="F21" s="3"/>
      <c r="G21" s="3" t="s">
        <v>195</v>
      </c>
      <c r="H21" s="155" t="str">
        <f>B2</f>
        <v>VIOS(O) JO12-1</v>
      </c>
      <c r="I21" s="156" t="str">
        <f>B4</f>
        <v>KSC JO12-2</v>
      </c>
    </row>
    <row r="22" spans="2:11" x14ac:dyDescent="0.2">
      <c r="C22" s="3"/>
      <c r="D22" s="3"/>
      <c r="E22" s="3"/>
      <c r="F22" s="3"/>
      <c r="G22" s="12"/>
      <c r="H22" s="157" t="str">
        <f>B6</f>
        <v>Twedo MO12-1</v>
      </c>
      <c r="I22" s="158" t="str">
        <f>B2</f>
        <v>VIOS(O) JO12-1</v>
      </c>
    </row>
    <row r="23" spans="2:11" ht="13.5" thickBot="1" x14ac:dyDescent="0.25">
      <c r="B23" t="s">
        <v>188</v>
      </c>
      <c r="C23" s="155" t="str">
        <f>B4</f>
        <v>KSC JO12-2</v>
      </c>
      <c r="D23" s="156" t="str">
        <f>B5</f>
        <v>Dalen/DSC JO12-2</v>
      </c>
      <c r="E23" s="3"/>
      <c r="F23" s="3"/>
      <c r="G23" s="3"/>
      <c r="H23" s="159" t="str">
        <f>B4</f>
        <v>KSC JO12-2</v>
      </c>
      <c r="I23" s="160" t="str">
        <f>B6</f>
        <v>Twedo MO12-1</v>
      </c>
    </row>
    <row r="24" spans="2:11" x14ac:dyDescent="0.2">
      <c r="B24" s="10"/>
      <c r="C24" s="157" t="str">
        <f>B6</f>
        <v>Twedo MO12-1</v>
      </c>
      <c r="D24" s="158" t="str">
        <f>B5</f>
        <v>Dalen/DSC JO12-2</v>
      </c>
      <c r="E24" s="3" t="str">
        <f>B2</f>
        <v>VIOS(O) JO12-1</v>
      </c>
      <c r="F24" s="3" t="s">
        <v>2</v>
      </c>
      <c r="G24" s="3"/>
      <c r="H24" s="157" t="str">
        <f>B5</f>
        <v>Dalen/DSC JO12-2</v>
      </c>
      <c r="I24" s="158" t="str">
        <f>B7</f>
        <v>Twedo MO12-2</v>
      </c>
    </row>
    <row r="25" spans="2:11" x14ac:dyDescent="0.2">
      <c r="B25" s="10"/>
      <c r="C25" s="157" t="str">
        <f>B4</f>
        <v>KSC JO12-2</v>
      </c>
      <c r="D25" s="158" t="str">
        <f>B3</f>
        <v>SVV '04 JO12-2</v>
      </c>
      <c r="E25" s="3" t="str">
        <f>B7</f>
        <v>Twedo MO12-2</v>
      </c>
      <c r="F25" s="3" t="s">
        <v>2</v>
      </c>
      <c r="G25" s="3"/>
      <c r="H25" s="157" t="str">
        <f>B7</f>
        <v>Twedo MO12-2</v>
      </c>
      <c r="I25" s="158" t="str">
        <f>B3</f>
        <v>SVV '04 JO12-2</v>
      </c>
    </row>
    <row r="26" spans="2:11" x14ac:dyDescent="0.2">
      <c r="C26" s="161" t="str">
        <f>B6</f>
        <v>Twedo MO12-1</v>
      </c>
      <c r="D26" s="162" t="str">
        <f>B3</f>
        <v>SVV '04 JO12-2</v>
      </c>
      <c r="E26" s="3"/>
      <c r="F26" s="3"/>
      <c r="G26" s="3"/>
      <c r="H26" s="161" t="str">
        <f>B3</f>
        <v>SVV '04 JO12-2</v>
      </c>
      <c r="I26" s="162" t="str">
        <f>B5</f>
        <v>Dalen/DSC JO12-2</v>
      </c>
    </row>
  </sheetData>
  <pageMargins left="0.7" right="0.7" top="0.75" bottom="0.75" header="0.3" footer="0.3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E21" sqref="E21"/>
    </sheetView>
  </sheetViews>
  <sheetFormatPr defaultRowHeight="12.75" x14ac:dyDescent="0.2"/>
  <cols>
    <col min="1" max="1" width="10.42578125" bestFit="1" customWidth="1"/>
    <col min="2" max="4" width="18.5703125" bestFit="1" customWidth="1"/>
    <col min="5" max="5" width="15.28515625" bestFit="1" customWidth="1"/>
    <col min="6" max="6" width="5.140625" bestFit="1" customWidth="1"/>
    <col min="7" max="7" width="14.85546875" customWidth="1"/>
    <col min="8" max="9" width="15.28515625" bestFit="1" customWidth="1"/>
    <col min="10" max="10" width="12.85546875" bestFit="1" customWidth="1"/>
    <col min="11" max="11" width="5.14062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2" t="s">
        <v>74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2" t="s">
        <v>76</v>
      </c>
      <c r="C3" s="1"/>
      <c r="F3" s="1"/>
      <c r="G3" s="1"/>
      <c r="H3" s="1"/>
    </row>
    <row r="4" spans="1:11" x14ac:dyDescent="0.2">
      <c r="A4">
        <v>3</v>
      </c>
      <c r="B4" s="22" t="s">
        <v>75</v>
      </c>
      <c r="C4" s="1"/>
      <c r="F4" s="1"/>
      <c r="G4" s="1"/>
      <c r="H4" s="1"/>
    </row>
    <row r="5" spans="1:11" x14ac:dyDescent="0.2">
      <c r="A5">
        <v>4</v>
      </c>
      <c r="B5" s="22" t="s">
        <v>77</v>
      </c>
      <c r="C5" s="1"/>
      <c r="F5" s="1"/>
      <c r="G5" s="1"/>
      <c r="H5" s="1"/>
    </row>
    <row r="6" spans="1:11" x14ac:dyDescent="0.2">
      <c r="A6">
        <v>5</v>
      </c>
      <c r="B6" s="22" t="s">
        <v>78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29" t="s">
        <v>1</v>
      </c>
      <c r="C8" s="2"/>
      <c r="D8" s="2"/>
      <c r="E8" s="2"/>
    </row>
    <row r="9" spans="1:11" x14ac:dyDescent="0.2">
      <c r="A9" t="s">
        <v>6</v>
      </c>
      <c r="B9" s="5" t="s">
        <v>165</v>
      </c>
      <c r="C9" s="312" t="str">
        <f>B2</f>
        <v>Raptim JO11-1</v>
      </c>
      <c r="D9" s="313" t="str">
        <f>B3</f>
        <v>Twedo JO11-1</v>
      </c>
      <c r="E9" s="2"/>
      <c r="F9" s="7"/>
      <c r="G9" s="7"/>
      <c r="H9" s="7"/>
      <c r="I9" s="7"/>
      <c r="J9" s="2"/>
      <c r="K9" s="2"/>
    </row>
    <row r="10" spans="1:11" x14ac:dyDescent="0.2">
      <c r="A10">
        <v>20</v>
      </c>
      <c r="B10" s="21"/>
      <c r="C10" s="314" t="str">
        <f>B3</f>
        <v>Twedo JO11-1</v>
      </c>
      <c r="D10" s="315" t="str">
        <f>B4</f>
        <v>Twedo JO11-2</v>
      </c>
      <c r="E10" s="2"/>
      <c r="F10" s="7"/>
      <c r="G10" s="5"/>
      <c r="H10" s="7"/>
      <c r="I10" s="7"/>
      <c r="J10" s="2"/>
      <c r="K10" s="2"/>
    </row>
    <row r="11" spans="1:11" x14ac:dyDescent="0.2">
      <c r="C11" s="314" t="str">
        <f>B6</f>
        <v>Dalen/DSC JO11-1</v>
      </c>
      <c r="D11" s="315" t="str">
        <f>B2</f>
        <v>Raptim JO11-1</v>
      </c>
      <c r="E11" s="2"/>
      <c r="F11" s="7"/>
      <c r="G11" s="7"/>
      <c r="H11" s="7"/>
      <c r="I11" s="7"/>
      <c r="J11" s="2"/>
      <c r="K11" s="2"/>
    </row>
    <row r="12" spans="1:11" x14ac:dyDescent="0.2">
      <c r="B12" s="2"/>
      <c r="C12" s="314" t="str">
        <f>B4</f>
        <v>Twedo JO11-2</v>
      </c>
      <c r="D12" s="315" t="str">
        <f>B5</f>
        <v>Germ./CSVC JO11-1</v>
      </c>
      <c r="E12" s="2"/>
      <c r="F12" s="7"/>
      <c r="G12" s="7"/>
      <c r="H12" s="7"/>
      <c r="I12" s="7"/>
      <c r="J12" s="2"/>
      <c r="K12" s="2"/>
    </row>
    <row r="13" spans="1:11" x14ac:dyDescent="0.2">
      <c r="B13" s="2"/>
      <c r="C13" s="316" t="str">
        <f>B5</f>
        <v>Germ./CSVC JO11-1</v>
      </c>
      <c r="D13" s="317" t="str">
        <f>B6</f>
        <v>Dalen/DSC JO11-1</v>
      </c>
      <c r="E13" s="2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2"/>
      <c r="F14" s="7"/>
      <c r="G14" s="5"/>
      <c r="H14" s="7"/>
      <c r="I14" s="7"/>
      <c r="J14" s="2"/>
      <c r="K14" s="2"/>
    </row>
    <row r="15" spans="1:11" x14ac:dyDescent="0.2">
      <c r="B15" s="11" t="s">
        <v>168</v>
      </c>
      <c r="C15" s="312" t="str">
        <f>B4</f>
        <v>Twedo JO11-2</v>
      </c>
      <c r="D15" s="313" t="str">
        <f>B6</f>
        <v>Dalen/DSC JO11-1</v>
      </c>
      <c r="E15" s="2"/>
      <c r="F15" s="7"/>
      <c r="G15" s="21"/>
      <c r="H15" s="7"/>
      <c r="I15" s="7"/>
      <c r="J15" s="2"/>
      <c r="K15" s="2"/>
    </row>
    <row r="16" spans="1:11" x14ac:dyDescent="0.2">
      <c r="B16" s="11"/>
      <c r="C16" s="314" t="str">
        <f>B6</f>
        <v>Dalen/DSC JO11-1</v>
      </c>
      <c r="D16" s="315" t="str">
        <f>B3</f>
        <v>Twedo JO11-1</v>
      </c>
      <c r="E16" s="2"/>
      <c r="F16" s="7"/>
      <c r="G16" s="5"/>
      <c r="H16" s="7"/>
      <c r="I16" s="7"/>
      <c r="J16" s="2"/>
      <c r="K16" s="2"/>
    </row>
    <row r="17" spans="2:11" x14ac:dyDescent="0.2">
      <c r="C17" s="314" t="str">
        <f>B2</f>
        <v>Raptim JO11-1</v>
      </c>
      <c r="D17" s="315" t="str">
        <f>B4</f>
        <v>Twedo JO11-2</v>
      </c>
      <c r="E17" s="2"/>
      <c r="F17" s="7"/>
      <c r="G17" s="7"/>
      <c r="H17" s="7"/>
      <c r="I17" s="7"/>
      <c r="J17" s="2"/>
      <c r="K17" s="2"/>
    </row>
    <row r="18" spans="2:11" x14ac:dyDescent="0.2">
      <c r="B18" s="2"/>
      <c r="C18" s="314" t="str">
        <f>B3</f>
        <v>Twedo JO11-1</v>
      </c>
      <c r="D18" s="315" t="str">
        <f>B5</f>
        <v>Germ./CSVC JO11-1</v>
      </c>
      <c r="E18" s="2"/>
      <c r="F18" s="7"/>
      <c r="G18" s="7"/>
      <c r="H18" s="7"/>
      <c r="I18" s="7"/>
      <c r="J18" s="2"/>
      <c r="K18" s="2"/>
    </row>
    <row r="19" spans="2:11" x14ac:dyDescent="0.2">
      <c r="B19" s="2"/>
      <c r="C19" s="316" t="str">
        <f>B5</f>
        <v>Germ./CSVC JO11-1</v>
      </c>
      <c r="D19" s="317" t="str">
        <f>B2</f>
        <v>Raptim JO11-1</v>
      </c>
      <c r="E19" s="2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2"/>
      <c r="F20" s="7"/>
      <c r="G20" s="7"/>
      <c r="H20" s="7"/>
      <c r="I20" s="7"/>
      <c r="J20" s="2"/>
      <c r="K20" s="2"/>
    </row>
    <row r="21" spans="2:11" x14ac:dyDescent="0.2">
      <c r="B21" s="33" t="s">
        <v>191</v>
      </c>
      <c r="C21" s="312" t="str">
        <f>B3</f>
        <v>Twedo JO11-1</v>
      </c>
      <c r="D21" s="313" t="str">
        <f>B2</f>
        <v>Raptim JO11-1</v>
      </c>
      <c r="E21" s="2"/>
      <c r="F21" s="7"/>
      <c r="G21" s="5"/>
      <c r="H21" s="7"/>
      <c r="I21" s="7"/>
      <c r="J21" s="2"/>
      <c r="K21" s="2"/>
    </row>
    <row r="22" spans="2:11" x14ac:dyDescent="0.2">
      <c r="B22" s="11"/>
      <c r="C22" s="314" t="str">
        <f>B4</f>
        <v>Twedo JO11-2</v>
      </c>
      <c r="D22" s="315" t="str">
        <f>B3</f>
        <v>Twedo JO11-1</v>
      </c>
      <c r="E22" s="2"/>
      <c r="F22" s="7"/>
      <c r="G22" s="7"/>
      <c r="H22" s="7"/>
      <c r="I22" s="7"/>
      <c r="J22" s="2"/>
      <c r="K22" s="2"/>
    </row>
    <row r="23" spans="2:11" x14ac:dyDescent="0.2">
      <c r="B23" s="11"/>
      <c r="C23" s="314" t="str">
        <f>B2</f>
        <v>Raptim JO11-1</v>
      </c>
      <c r="D23" s="315" t="str">
        <f>B6</f>
        <v>Dalen/DSC JO11-1</v>
      </c>
      <c r="E23" s="2"/>
      <c r="F23" s="7"/>
      <c r="G23" s="7"/>
      <c r="H23" s="7"/>
      <c r="I23" s="7"/>
      <c r="J23" s="2"/>
      <c r="K23" s="2"/>
    </row>
    <row r="24" spans="2:11" x14ac:dyDescent="0.2">
      <c r="B24" s="2"/>
      <c r="C24" s="314" t="str">
        <f>B5</f>
        <v>Germ./CSVC JO11-1</v>
      </c>
      <c r="D24" s="315" t="str">
        <f>B4</f>
        <v>Twedo JO11-2</v>
      </c>
      <c r="E24" s="2"/>
      <c r="F24" s="7"/>
      <c r="G24" s="7"/>
      <c r="H24" s="7"/>
      <c r="I24" s="7"/>
      <c r="J24" s="2"/>
      <c r="K24" s="2"/>
    </row>
    <row r="25" spans="2:11" x14ac:dyDescent="0.2">
      <c r="B25" s="2"/>
      <c r="C25" s="316" t="str">
        <f>B6</f>
        <v>Dalen/DSC JO11-1</v>
      </c>
      <c r="D25" s="317" t="str">
        <f>B5</f>
        <v>Germ./CSVC JO11-1</v>
      </c>
      <c r="E25" s="2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  <c r="E26" s="2"/>
    </row>
    <row r="27" spans="2:11" x14ac:dyDescent="0.2">
      <c r="B27" s="11" t="s">
        <v>158</v>
      </c>
      <c r="C27" s="312" t="str">
        <f>B6</f>
        <v>Dalen/DSC JO11-1</v>
      </c>
      <c r="D27" s="313" t="str">
        <f>B4</f>
        <v>Twedo JO11-2</v>
      </c>
    </row>
    <row r="28" spans="2:11" x14ac:dyDescent="0.2">
      <c r="B28" s="10"/>
      <c r="C28" s="314" t="str">
        <f>B3</f>
        <v>Twedo JO11-1</v>
      </c>
      <c r="D28" s="315" t="str">
        <f>B6</f>
        <v>Dalen/DSC JO11-1</v>
      </c>
    </row>
    <row r="29" spans="2:11" x14ac:dyDescent="0.2">
      <c r="B29" s="10"/>
      <c r="C29" s="314" t="str">
        <f>B4</f>
        <v>Twedo JO11-2</v>
      </c>
      <c r="D29" s="315" t="str">
        <f>B2</f>
        <v>Raptim JO11-1</v>
      </c>
    </row>
    <row r="30" spans="2:11" x14ac:dyDescent="0.2">
      <c r="C30" s="314" t="str">
        <f>B5</f>
        <v>Germ./CSVC JO11-1</v>
      </c>
      <c r="D30" s="315" t="str">
        <f>B3</f>
        <v>Twedo JO11-1</v>
      </c>
    </row>
    <row r="31" spans="2:11" x14ac:dyDescent="0.2">
      <c r="C31" s="316" t="str">
        <f>B2</f>
        <v>Raptim JO11-1</v>
      </c>
      <c r="D31" s="317" t="str">
        <f>B5</f>
        <v>Germ./CSVC JO11-1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B13" sqref="B13"/>
    </sheetView>
  </sheetViews>
  <sheetFormatPr defaultRowHeight="12.75" x14ac:dyDescent="0.2"/>
  <cols>
    <col min="1" max="1" width="10.42578125" bestFit="1" customWidth="1"/>
    <col min="2" max="4" width="14.28515625" bestFit="1" customWidth="1"/>
    <col min="5" max="5" width="17.5703125" bestFit="1" customWidth="1"/>
    <col min="7" max="7" width="15.85546875" bestFit="1" customWidth="1"/>
    <col min="8" max="9" width="24.140625" bestFit="1" customWidth="1"/>
    <col min="10" max="10" width="15" bestFit="1" customWidth="1"/>
  </cols>
  <sheetData>
    <row r="1" spans="1:11" x14ac:dyDescent="0.2">
      <c r="A1" t="s">
        <v>0</v>
      </c>
      <c r="C1" s="1"/>
      <c r="D1" s="1"/>
      <c r="E1" s="1"/>
      <c r="F1" s="1"/>
      <c r="G1" s="1"/>
      <c r="H1" s="1"/>
    </row>
    <row r="2" spans="1:11" x14ac:dyDescent="0.2">
      <c r="A2">
        <v>1</v>
      </c>
      <c r="B2" s="26" t="s">
        <v>79</v>
      </c>
      <c r="C2" s="1"/>
      <c r="D2" s="1"/>
      <c r="E2" s="1"/>
      <c r="F2" s="1"/>
      <c r="G2" s="1"/>
      <c r="H2" s="1"/>
    </row>
    <row r="3" spans="1:11" x14ac:dyDescent="0.2">
      <c r="A3">
        <v>2</v>
      </c>
      <c r="B3" s="26" t="s">
        <v>80</v>
      </c>
      <c r="C3" s="1"/>
      <c r="F3" s="1"/>
      <c r="G3" s="1"/>
      <c r="H3" s="1"/>
    </row>
    <row r="4" spans="1:11" x14ac:dyDescent="0.2">
      <c r="A4">
        <v>3</v>
      </c>
      <c r="B4" s="26" t="s">
        <v>81</v>
      </c>
      <c r="C4" s="1"/>
      <c r="F4" s="1"/>
      <c r="G4" s="1"/>
      <c r="H4" s="1"/>
    </row>
    <row r="5" spans="1:11" x14ac:dyDescent="0.2">
      <c r="A5">
        <v>4</v>
      </c>
      <c r="B5" s="26" t="s">
        <v>82</v>
      </c>
      <c r="C5" s="1"/>
      <c r="F5" s="1"/>
      <c r="G5" s="1"/>
      <c r="H5" s="1"/>
    </row>
    <row r="6" spans="1:11" x14ac:dyDescent="0.2">
      <c r="A6">
        <v>5</v>
      </c>
      <c r="B6" s="26" t="s">
        <v>83</v>
      </c>
      <c r="C6" s="1"/>
      <c r="F6" s="1"/>
      <c r="G6" s="1"/>
      <c r="H6" s="1"/>
    </row>
    <row r="7" spans="1:11" x14ac:dyDescent="0.2">
      <c r="C7" s="1"/>
      <c r="D7" s="1"/>
      <c r="E7" s="1"/>
      <c r="F7" s="1"/>
      <c r="G7" s="1"/>
      <c r="H7" s="1"/>
    </row>
    <row r="8" spans="1:11" x14ac:dyDescent="0.2">
      <c r="B8" s="30" t="s">
        <v>1</v>
      </c>
      <c r="C8" s="2"/>
      <c r="D8" s="2"/>
    </row>
    <row r="9" spans="1:11" x14ac:dyDescent="0.2">
      <c r="A9" s="10" t="s">
        <v>6</v>
      </c>
      <c r="B9" s="5" t="s">
        <v>194</v>
      </c>
      <c r="C9" s="135" t="str">
        <f>B2</f>
        <v>SVV '04 JO11-1</v>
      </c>
      <c r="D9" s="136" t="str">
        <f>B3</f>
        <v>Raptim JO11-2</v>
      </c>
      <c r="E9" s="7"/>
      <c r="F9" s="7"/>
      <c r="G9" s="5"/>
      <c r="H9" s="7"/>
      <c r="I9" s="7"/>
      <c r="J9" s="2"/>
      <c r="K9" s="2"/>
    </row>
    <row r="10" spans="1:11" x14ac:dyDescent="0.2">
      <c r="A10">
        <v>20</v>
      </c>
      <c r="B10" s="21"/>
      <c r="C10" s="137" t="str">
        <f>B3</f>
        <v>Raptim JO11-2</v>
      </c>
      <c r="D10" s="138" t="str">
        <f>B4</f>
        <v>Twedo JO11-3</v>
      </c>
      <c r="E10" s="7"/>
      <c r="F10" s="7"/>
      <c r="G10" s="21"/>
      <c r="H10" s="7"/>
      <c r="I10" s="7"/>
      <c r="J10" s="2"/>
      <c r="K10" s="2"/>
    </row>
    <row r="11" spans="1:11" x14ac:dyDescent="0.2">
      <c r="C11" s="137" t="str">
        <f>B6</f>
        <v>Sleen JO11-1</v>
      </c>
      <c r="D11" s="138" t="str">
        <f>B2</f>
        <v>SVV '04 JO11-1</v>
      </c>
      <c r="E11" s="7"/>
      <c r="F11" s="7"/>
      <c r="G11" s="7"/>
      <c r="H11" s="7"/>
      <c r="I11" s="7"/>
      <c r="J11" s="2"/>
      <c r="K11" s="2"/>
    </row>
    <row r="12" spans="1:11" x14ac:dyDescent="0.2">
      <c r="B12" s="2"/>
      <c r="C12" s="137" t="str">
        <f>B4</f>
        <v>Twedo JO11-3</v>
      </c>
      <c r="D12" s="138" t="str">
        <f>B5</f>
        <v>Erica JO11-1</v>
      </c>
      <c r="E12" s="7"/>
      <c r="F12" s="7"/>
      <c r="G12" s="7"/>
      <c r="H12" s="7"/>
      <c r="I12" s="7"/>
      <c r="J12" s="2"/>
      <c r="K12" s="2"/>
    </row>
    <row r="13" spans="1:11" x14ac:dyDescent="0.2">
      <c r="B13" s="2"/>
      <c r="C13" s="139" t="str">
        <f>B5</f>
        <v>Erica JO11-1</v>
      </c>
      <c r="D13" s="140" t="str">
        <f>B6</f>
        <v>Sleen JO11-1</v>
      </c>
      <c r="E13" s="7"/>
      <c r="F13" s="7"/>
      <c r="G13" s="7"/>
      <c r="H13" s="7"/>
      <c r="I13" s="7"/>
      <c r="J13" s="2"/>
      <c r="K13" s="2"/>
    </row>
    <row r="14" spans="1:11" x14ac:dyDescent="0.2">
      <c r="B14" s="2"/>
      <c r="C14" s="7"/>
      <c r="D14" s="7"/>
      <c r="E14" s="7"/>
      <c r="F14" s="7"/>
      <c r="G14" s="7"/>
      <c r="H14" s="7"/>
      <c r="I14" s="7"/>
      <c r="J14" s="2"/>
      <c r="K14" s="2"/>
    </row>
    <row r="15" spans="1:11" x14ac:dyDescent="0.2">
      <c r="B15" s="11" t="s">
        <v>165</v>
      </c>
      <c r="C15" s="135" t="str">
        <f>B4</f>
        <v>Twedo JO11-3</v>
      </c>
      <c r="D15" s="136" t="str">
        <f>B6</f>
        <v>Sleen JO11-1</v>
      </c>
      <c r="E15" s="7"/>
      <c r="F15" s="7"/>
      <c r="G15" s="5"/>
      <c r="H15" s="7"/>
      <c r="I15" s="7"/>
      <c r="J15" s="2"/>
      <c r="K15" s="2"/>
    </row>
    <row r="16" spans="1:11" x14ac:dyDescent="0.2">
      <c r="B16" s="11"/>
      <c r="C16" s="137" t="str">
        <f>B6</f>
        <v>Sleen JO11-1</v>
      </c>
      <c r="D16" s="138" t="str">
        <f>B3</f>
        <v>Raptim JO11-2</v>
      </c>
      <c r="E16" s="7"/>
      <c r="F16" s="7"/>
      <c r="G16" s="5"/>
      <c r="H16" s="7"/>
      <c r="I16" s="7"/>
      <c r="J16" s="2"/>
      <c r="K16" s="2"/>
    </row>
    <row r="17" spans="2:11" x14ac:dyDescent="0.2">
      <c r="C17" s="137" t="str">
        <f>B2</f>
        <v>SVV '04 JO11-1</v>
      </c>
      <c r="D17" s="138" t="str">
        <f>B4</f>
        <v>Twedo JO11-3</v>
      </c>
      <c r="E17" s="7"/>
      <c r="F17" s="7"/>
      <c r="G17" s="7"/>
      <c r="H17" s="7"/>
      <c r="I17" s="7"/>
      <c r="J17" s="2"/>
      <c r="K17" s="2"/>
    </row>
    <row r="18" spans="2:11" x14ac:dyDescent="0.2">
      <c r="B18" s="2"/>
      <c r="C18" s="137" t="str">
        <f>B3</f>
        <v>Raptim JO11-2</v>
      </c>
      <c r="D18" s="138" t="str">
        <f>B5</f>
        <v>Erica JO11-1</v>
      </c>
      <c r="E18" s="7"/>
      <c r="F18" s="7"/>
      <c r="G18" s="7"/>
      <c r="H18" s="7"/>
      <c r="I18" s="7"/>
      <c r="J18" s="2"/>
      <c r="K18" s="2"/>
    </row>
    <row r="19" spans="2:11" x14ac:dyDescent="0.2">
      <c r="B19" s="2"/>
      <c r="C19" s="139" t="str">
        <f>B5</f>
        <v>Erica JO11-1</v>
      </c>
      <c r="D19" s="140" t="str">
        <f>B2</f>
        <v>SVV '04 JO11-1</v>
      </c>
      <c r="E19" s="7"/>
      <c r="F19" s="7"/>
      <c r="G19" s="7"/>
      <c r="H19" s="7"/>
      <c r="I19" s="7"/>
      <c r="J19" s="2"/>
      <c r="K19" s="2"/>
    </row>
    <row r="20" spans="2:11" x14ac:dyDescent="0.2">
      <c r="B20" s="2"/>
      <c r="C20" s="7"/>
      <c r="D20" s="7"/>
      <c r="E20" s="7"/>
      <c r="F20" s="7"/>
      <c r="G20" s="7"/>
      <c r="H20" s="7"/>
      <c r="I20" s="7"/>
      <c r="J20" s="2"/>
      <c r="K20" s="2"/>
    </row>
    <row r="21" spans="2:11" x14ac:dyDescent="0.2">
      <c r="B21" s="11" t="s">
        <v>168</v>
      </c>
      <c r="C21" s="135" t="str">
        <f>B3</f>
        <v>Raptim JO11-2</v>
      </c>
      <c r="D21" s="136" t="str">
        <f>B2</f>
        <v>SVV '04 JO11-1</v>
      </c>
      <c r="E21" s="7"/>
      <c r="F21" s="7"/>
      <c r="G21" s="5"/>
      <c r="H21" s="7"/>
      <c r="I21" s="7"/>
      <c r="J21" s="2"/>
      <c r="K21" s="2"/>
    </row>
    <row r="22" spans="2:11" x14ac:dyDescent="0.2">
      <c r="B22" s="11"/>
      <c r="C22" s="137" t="str">
        <f>B4</f>
        <v>Twedo JO11-3</v>
      </c>
      <c r="D22" s="138" t="str">
        <f>B3</f>
        <v>Raptim JO11-2</v>
      </c>
      <c r="E22" s="7"/>
      <c r="F22" s="7"/>
      <c r="G22" s="7"/>
      <c r="H22" s="7"/>
      <c r="I22" s="7"/>
      <c r="J22" s="2"/>
      <c r="K22" s="2"/>
    </row>
    <row r="23" spans="2:11" x14ac:dyDescent="0.2">
      <c r="B23" s="11"/>
      <c r="C23" s="137" t="str">
        <f>B2</f>
        <v>SVV '04 JO11-1</v>
      </c>
      <c r="D23" s="138" t="str">
        <f>B6</f>
        <v>Sleen JO11-1</v>
      </c>
      <c r="E23" s="7"/>
      <c r="F23" s="7"/>
      <c r="G23" s="7"/>
      <c r="H23" s="7"/>
      <c r="I23" s="7"/>
      <c r="J23" s="2"/>
      <c r="K23" s="2"/>
    </row>
    <row r="24" spans="2:11" x14ac:dyDescent="0.2">
      <c r="B24" s="2"/>
      <c r="C24" s="137" t="str">
        <f>B5</f>
        <v>Erica JO11-1</v>
      </c>
      <c r="D24" s="138" t="str">
        <f>B4</f>
        <v>Twedo JO11-3</v>
      </c>
      <c r="E24" s="7"/>
      <c r="F24" s="7"/>
      <c r="G24" s="7"/>
      <c r="H24" s="7"/>
      <c r="I24" s="7"/>
      <c r="J24" s="2"/>
      <c r="K24" s="2"/>
    </row>
    <row r="25" spans="2:11" x14ac:dyDescent="0.2">
      <c r="B25" s="2"/>
      <c r="C25" s="139" t="str">
        <f>B6</f>
        <v>Sleen JO11-1</v>
      </c>
      <c r="D25" s="140" t="str">
        <f>B5</f>
        <v>Erica JO11-1</v>
      </c>
      <c r="E25" s="7"/>
      <c r="F25" s="7"/>
      <c r="G25" s="7"/>
      <c r="H25" s="7"/>
      <c r="I25" s="7"/>
      <c r="J25" s="2"/>
      <c r="K25" s="2"/>
    </row>
    <row r="26" spans="2:11" x14ac:dyDescent="0.2">
      <c r="B26" s="2"/>
      <c r="C26" s="7"/>
      <c r="D26" s="7"/>
    </row>
    <row r="27" spans="2:11" x14ac:dyDescent="0.2">
      <c r="B27" s="11" t="s">
        <v>177</v>
      </c>
      <c r="C27" s="135" t="str">
        <f>B6</f>
        <v>Sleen JO11-1</v>
      </c>
      <c r="D27" s="136" t="str">
        <f>B4</f>
        <v>Twedo JO11-3</v>
      </c>
    </row>
    <row r="28" spans="2:11" x14ac:dyDescent="0.2">
      <c r="B28" s="10"/>
      <c r="C28" s="137" t="str">
        <f>B3</f>
        <v>Raptim JO11-2</v>
      </c>
      <c r="D28" s="138" t="str">
        <f>B6</f>
        <v>Sleen JO11-1</v>
      </c>
    </row>
    <row r="29" spans="2:11" x14ac:dyDescent="0.2">
      <c r="B29" s="10"/>
      <c r="C29" s="137" t="str">
        <f>B4</f>
        <v>Twedo JO11-3</v>
      </c>
      <c r="D29" s="138" t="str">
        <f>B2</f>
        <v>SVV '04 JO11-1</v>
      </c>
    </row>
    <row r="30" spans="2:11" x14ac:dyDescent="0.2">
      <c r="C30" s="137" t="str">
        <f>B5</f>
        <v>Erica JO11-1</v>
      </c>
      <c r="D30" s="138" t="str">
        <f>B3</f>
        <v>Raptim JO11-2</v>
      </c>
    </row>
    <row r="31" spans="2:11" x14ac:dyDescent="0.2">
      <c r="C31" s="139" t="str">
        <f>B2</f>
        <v>SVV '04 JO11-1</v>
      </c>
      <c r="D31" s="140" t="str">
        <f>B5</f>
        <v>Erica JO11-1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</vt:i4>
      </vt:variant>
    </vt:vector>
  </HeadingPairs>
  <TitlesOfParts>
    <vt:vector size="25" baseType="lpstr">
      <vt:lpstr>O13-A</vt:lpstr>
      <vt:lpstr>O13-B</vt:lpstr>
      <vt:lpstr>O13-C</vt:lpstr>
      <vt:lpstr>O13-D</vt:lpstr>
      <vt:lpstr>O13-E</vt:lpstr>
      <vt:lpstr>O12-A</vt:lpstr>
      <vt:lpstr>O12-B</vt:lpstr>
      <vt:lpstr>O11-A</vt:lpstr>
      <vt:lpstr>O11-B</vt:lpstr>
      <vt:lpstr>O11-C</vt:lpstr>
      <vt:lpstr>O11-D</vt:lpstr>
      <vt:lpstr>O10-A</vt:lpstr>
      <vt:lpstr>O10-B</vt:lpstr>
      <vt:lpstr>O10-C</vt:lpstr>
      <vt:lpstr>O9-A</vt:lpstr>
      <vt:lpstr>O9-B</vt:lpstr>
      <vt:lpstr>O9-C</vt:lpstr>
      <vt:lpstr>O8-A</vt:lpstr>
      <vt:lpstr>O8-B</vt:lpstr>
      <vt:lpstr>O8-C</vt:lpstr>
      <vt:lpstr>O8-D</vt:lpstr>
      <vt:lpstr>O8-E</vt:lpstr>
      <vt:lpstr>wedstrijdoverzicht</vt:lpstr>
      <vt:lpstr>wedstrijdoverzicht!Print_Area</vt:lpstr>
      <vt:lpstr>wedstrijdoverzicht!Print_Titles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Eigenaar</dc:creator>
  <cp:lastModifiedBy>UserName</cp:lastModifiedBy>
  <cp:lastPrinted>2018-10-23T11:34:55Z</cp:lastPrinted>
  <dcterms:created xsi:type="dcterms:W3CDTF">2010-09-26T19:33:10Z</dcterms:created>
  <dcterms:modified xsi:type="dcterms:W3CDTF">2018-11-28T13:49:55Z</dcterms:modified>
</cp:coreProperties>
</file>