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km\Desktop\Moje Wyczyny\Liceum\VLOat INTvators\7. Robomaticon Warszawa 2019\MiniSumo Project\"/>
    </mc:Choice>
  </mc:AlternateContent>
  <xr:revisionPtr revIDLastSave="0" documentId="13_ncr:1_{8782260B-B1AC-4267-A8BB-2302AEF3F057}" xr6:coauthVersionLast="41" xr6:coauthVersionMax="41" xr10:uidLastSave="{00000000-0000-0000-0000-000000000000}"/>
  <bookViews>
    <workbookView xWindow="-108" yWindow="-108" windowWidth="23256" windowHeight="12576" xr2:uid="{D7F7025E-EA6D-42EE-80A7-563243A4280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26" i="1"/>
  <c r="K18" i="1"/>
  <c r="K31" i="1" s="1"/>
  <c r="H32" i="1"/>
  <c r="H31" i="1"/>
  <c r="K29" i="1" s="1"/>
  <c r="K30" i="1" l="1"/>
</calcChain>
</file>

<file path=xl/sharedStrings.xml><?xml version="1.0" encoding="utf-8"?>
<sst xmlns="http://schemas.openxmlformats.org/spreadsheetml/2006/main" count="39" uniqueCount="37">
  <si>
    <t>Rzeczy</t>
  </si>
  <si>
    <t>Koszt</t>
  </si>
  <si>
    <t>Castorama #1</t>
  </si>
  <si>
    <t>Castorama #2</t>
  </si>
  <si>
    <t>Castorama #3</t>
  </si>
  <si>
    <t>Castorama #4</t>
  </si>
  <si>
    <t>Botland #1</t>
  </si>
  <si>
    <t>Botland #2</t>
  </si>
  <si>
    <t>Botland #3</t>
  </si>
  <si>
    <t>Botland #4</t>
  </si>
  <si>
    <t>Jacktronic #1</t>
  </si>
  <si>
    <t>Jacktronic #2</t>
  </si>
  <si>
    <t>RC Pit Stop #1</t>
  </si>
  <si>
    <t>Sylikon24 #1</t>
  </si>
  <si>
    <t>SUMA CZĘŚCI:</t>
  </si>
  <si>
    <t>SUMA NARZĘDZI:</t>
  </si>
  <si>
    <t>Części kupione zbędnie:</t>
  </si>
  <si>
    <t>Koła Solarbotics RW2i</t>
  </si>
  <si>
    <t>Waga</t>
  </si>
  <si>
    <t>Suwmiarka</t>
  </si>
  <si>
    <t>Enkodery</t>
  </si>
  <si>
    <t>Rurka plastikowa</t>
  </si>
  <si>
    <t>Forma plastikowa</t>
  </si>
  <si>
    <t>Rurka miedziana #1</t>
  </si>
  <si>
    <t>Rurka miedziana #2</t>
  </si>
  <si>
    <t>Rurka miedziana #3</t>
  </si>
  <si>
    <t>ZMARNOWANO:</t>
  </si>
  <si>
    <t>Części dokupione bo zepsułem</t>
  </si>
  <si>
    <t>Zestaw nożyków</t>
  </si>
  <si>
    <t>Sterownik</t>
  </si>
  <si>
    <t>Bateria</t>
  </si>
  <si>
    <t>Czujnik odbiciowy</t>
  </si>
  <si>
    <t>STRACONO:</t>
  </si>
  <si>
    <t>Wartość robota:</t>
  </si>
  <si>
    <t>Koszt błędów:</t>
  </si>
  <si>
    <t>Inwestycja:</t>
  </si>
  <si>
    <t>Wydano: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</si>
</sst>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8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5" xfId="0" applyFill="1" applyBorder="1"/>
    <xf numFmtId="164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9" xfId="0" applyFill="1" applyBorder="1"/>
    <xf numFmtId="164" fontId="0" fillId="7" borderId="2" xfId="0" applyNumberFormat="1" applyFill="1" applyBorder="1"/>
    <xf numFmtId="164" fontId="0" fillId="7" borderId="6" xfId="0" applyNumberFormat="1" applyFill="1" applyBorder="1"/>
    <xf numFmtId="0" fontId="0" fillId="5" borderId="1" xfId="0" applyFill="1" applyBorder="1"/>
    <xf numFmtId="0" fontId="0" fillId="6" borderId="1" xfId="0" applyFill="1" applyBorder="1"/>
    <xf numFmtId="164" fontId="0" fillId="7" borderId="1" xfId="0" applyNumberFormat="1" applyFill="1" applyBorder="1"/>
    <xf numFmtId="0" fontId="0" fillId="2" borderId="7" xfId="0" applyFill="1" applyBorder="1"/>
    <xf numFmtId="0" fontId="0" fillId="4" borderId="7" xfId="0" applyFill="1" applyBorder="1"/>
    <xf numFmtId="0" fontId="0" fillId="5" borderId="7" xfId="0" applyFill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64" fontId="0" fillId="7" borderId="9" xfId="0" applyNumberFormat="1" applyFill="1" applyBorder="1"/>
    <xf numFmtId="0" fontId="0" fillId="6" borderId="8" xfId="0" applyFill="1" applyBorder="1"/>
    <xf numFmtId="164" fontId="0" fillId="7" borderId="4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56C4-764C-4B00-AE60-F9970E4B770E}">
  <dimension ref="G6:K32"/>
  <sheetViews>
    <sheetView tabSelected="1" topLeftCell="A7" workbookViewId="0">
      <selection activeCell="J10" sqref="J10"/>
    </sheetView>
  </sheetViews>
  <sheetFormatPr defaultRowHeight="14.4" x14ac:dyDescent="0.3"/>
  <cols>
    <col min="7" max="7" width="33.5546875" customWidth="1"/>
    <col min="10" max="10" width="27.109375" customWidth="1"/>
  </cols>
  <sheetData>
    <row r="6" spans="7:11" ht="15" thickBot="1" x14ac:dyDescent="0.35"/>
    <row r="7" spans="7:11" ht="15" thickBot="1" x14ac:dyDescent="0.35">
      <c r="G7" s="9" t="s">
        <v>0</v>
      </c>
      <c r="H7" s="8" t="s">
        <v>1</v>
      </c>
      <c r="J7" s="14" t="s">
        <v>16</v>
      </c>
      <c r="K7" s="8" t="s">
        <v>1</v>
      </c>
    </row>
    <row r="8" spans="7:11" x14ac:dyDescent="0.3">
      <c r="G8" s="3" t="s">
        <v>19</v>
      </c>
      <c r="H8" s="5">
        <v>39.9</v>
      </c>
      <c r="J8" s="1" t="s">
        <v>17</v>
      </c>
      <c r="K8" s="5">
        <v>47.8</v>
      </c>
    </row>
    <row r="9" spans="7:11" x14ac:dyDescent="0.3">
      <c r="G9" s="3" t="s">
        <v>18</v>
      </c>
      <c r="H9" s="5">
        <v>65</v>
      </c>
      <c r="J9" s="1"/>
      <c r="K9" s="5"/>
    </row>
    <row r="10" spans="7:11" x14ac:dyDescent="0.3">
      <c r="G10" s="3" t="s">
        <v>28</v>
      </c>
      <c r="H10" s="5">
        <v>6.98</v>
      </c>
      <c r="J10" s="1"/>
      <c r="K10" s="5"/>
    </row>
    <row r="11" spans="7:11" x14ac:dyDescent="0.3">
      <c r="G11" s="3" t="s">
        <v>2</v>
      </c>
      <c r="H11" s="5">
        <v>6.56</v>
      </c>
      <c r="J11" s="1" t="s">
        <v>20</v>
      </c>
      <c r="K11" s="5">
        <v>34.9</v>
      </c>
    </row>
    <row r="12" spans="7:11" x14ac:dyDescent="0.3">
      <c r="G12" s="3" t="s">
        <v>3</v>
      </c>
      <c r="H12" s="5">
        <v>13.6</v>
      </c>
      <c r="J12" s="1" t="s">
        <v>21</v>
      </c>
      <c r="K12" s="5">
        <v>11.98</v>
      </c>
    </row>
    <row r="13" spans="7:11" x14ac:dyDescent="0.3">
      <c r="G13" s="3" t="s">
        <v>4</v>
      </c>
      <c r="H13" s="5">
        <v>8.6999999999999993</v>
      </c>
      <c r="J13" s="1" t="s">
        <v>22</v>
      </c>
      <c r="K13" s="5">
        <v>6.56</v>
      </c>
    </row>
    <row r="14" spans="7:11" x14ac:dyDescent="0.3">
      <c r="G14" s="3" t="s">
        <v>5</v>
      </c>
      <c r="H14" s="5">
        <v>40.299999999999997</v>
      </c>
      <c r="J14" s="1" t="s">
        <v>23</v>
      </c>
      <c r="K14" s="5">
        <v>1.28</v>
      </c>
    </row>
    <row r="15" spans="7:11" x14ac:dyDescent="0.3">
      <c r="G15" s="3"/>
      <c r="H15" s="5"/>
      <c r="J15" s="1" t="s">
        <v>24</v>
      </c>
      <c r="K15" s="5">
        <v>0.49</v>
      </c>
    </row>
    <row r="16" spans="7:11" x14ac:dyDescent="0.3">
      <c r="G16" s="3" t="s">
        <v>6</v>
      </c>
      <c r="H16" s="5">
        <v>376.25</v>
      </c>
      <c r="J16" s="1" t="s">
        <v>25</v>
      </c>
      <c r="K16" s="5">
        <v>1.18</v>
      </c>
    </row>
    <row r="17" spans="7:11" ht="15" thickBot="1" x14ac:dyDescent="0.35">
      <c r="G17" s="3" t="s">
        <v>7</v>
      </c>
      <c r="H17" s="5">
        <v>57.6</v>
      </c>
      <c r="J17" s="1"/>
      <c r="K17" s="5"/>
    </row>
    <row r="18" spans="7:11" ht="15" thickBot="1" x14ac:dyDescent="0.35">
      <c r="G18" s="3" t="s">
        <v>8</v>
      </c>
      <c r="H18" s="5">
        <v>77.599999999999994</v>
      </c>
      <c r="J18" s="15" t="s">
        <v>26</v>
      </c>
      <c r="K18" s="16">
        <f>SUM(K8:K17)</f>
        <v>104.19</v>
      </c>
    </row>
    <row r="19" spans="7:11" ht="15" thickBot="1" x14ac:dyDescent="0.35">
      <c r="G19" s="3" t="s">
        <v>9</v>
      </c>
      <c r="H19" s="5">
        <v>26.8</v>
      </c>
    </row>
    <row r="20" spans="7:11" ht="15" thickBot="1" x14ac:dyDescent="0.35">
      <c r="G20" s="3"/>
      <c r="H20" s="5"/>
      <c r="J20" s="19" t="s">
        <v>27</v>
      </c>
      <c r="K20" s="18" t="s">
        <v>1</v>
      </c>
    </row>
    <row r="21" spans="7:11" x14ac:dyDescent="0.3">
      <c r="G21" s="3" t="s">
        <v>10</v>
      </c>
      <c r="H21" s="5">
        <v>25</v>
      </c>
      <c r="J21" s="17" t="s">
        <v>29</v>
      </c>
      <c r="K21" s="20">
        <v>26.8</v>
      </c>
    </row>
    <row r="22" spans="7:11" x14ac:dyDescent="0.3">
      <c r="G22" s="3" t="s">
        <v>11</v>
      </c>
      <c r="H22" s="5">
        <v>23</v>
      </c>
      <c r="J22" s="1" t="s">
        <v>30</v>
      </c>
      <c r="K22" s="5">
        <v>52</v>
      </c>
    </row>
    <row r="23" spans="7:11" x14ac:dyDescent="0.3">
      <c r="G23" s="3"/>
      <c r="H23" s="6"/>
      <c r="J23" s="1" t="s">
        <v>31</v>
      </c>
      <c r="K23" s="5">
        <v>16.899999999999999</v>
      </c>
    </row>
    <row r="24" spans="7:11" x14ac:dyDescent="0.3">
      <c r="G24" s="3" t="s">
        <v>12</v>
      </c>
      <c r="H24" s="5">
        <v>52</v>
      </c>
      <c r="J24" s="1"/>
      <c r="K24" s="5"/>
    </row>
    <row r="25" spans="7:11" ht="15" thickBot="1" x14ac:dyDescent="0.35">
      <c r="G25" s="3"/>
      <c r="H25" s="6"/>
      <c r="J25" s="2"/>
      <c r="K25" s="21"/>
    </row>
    <row r="26" spans="7:11" ht="15" thickBot="1" x14ac:dyDescent="0.35">
      <c r="G26" s="3" t="s">
        <v>13</v>
      </c>
      <c r="H26" s="5">
        <v>35.5</v>
      </c>
      <c r="J26" s="11" t="s">
        <v>32</v>
      </c>
      <c r="K26" s="22">
        <f>SUM(K21:K25)</f>
        <v>95.699999999999989</v>
      </c>
    </row>
    <row r="27" spans="7:11" x14ac:dyDescent="0.3">
      <c r="G27" s="3"/>
      <c r="H27" s="6"/>
    </row>
    <row r="28" spans="7:11" ht="15" thickBot="1" x14ac:dyDescent="0.35">
      <c r="G28" s="3"/>
      <c r="H28" s="6"/>
    </row>
    <row r="29" spans="7:11" ht="15" thickBot="1" x14ac:dyDescent="0.35">
      <c r="G29" s="3"/>
      <c r="H29" s="6"/>
      <c r="J29" s="10" t="s">
        <v>36</v>
      </c>
      <c r="K29" s="16">
        <f>H31+H32</f>
        <v>854.79</v>
      </c>
    </row>
    <row r="30" spans="7:11" ht="15" thickBot="1" x14ac:dyDescent="0.35">
      <c r="G30" s="4"/>
      <c r="H30" s="7"/>
      <c r="J30" s="10" t="s">
        <v>33</v>
      </c>
      <c r="K30" s="12">
        <f>H31-K26-K18</f>
        <v>543.02</v>
      </c>
    </row>
    <row r="31" spans="7:11" x14ac:dyDescent="0.3">
      <c r="G31" s="10" t="s">
        <v>14</v>
      </c>
      <c r="H31" s="12">
        <f>SUM(H11:H30)</f>
        <v>742.91</v>
      </c>
      <c r="J31" s="23" t="s">
        <v>34</v>
      </c>
      <c r="K31" s="24">
        <f>K26+K18</f>
        <v>199.89</v>
      </c>
    </row>
    <row r="32" spans="7:11" ht="15" thickBot="1" x14ac:dyDescent="0.35">
      <c r="G32" s="11" t="s">
        <v>15</v>
      </c>
      <c r="H32" s="13">
        <f>SUM(H8:H10)</f>
        <v>111.88000000000001</v>
      </c>
      <c r="J32" s="11" t="s">
        <v>35</v>
      </c>
      <c r="K32" s="13">
        <f>H32</f>
        <v>111.88000000000001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erykm</dc:creator>
  <cp:lastModifiedBy>erykm</cp:lastModifiedBy>
  <dcterms:created xsi:type="dcterms:W3CDTF">2019-03-10T17:35:43Z</dcterms:created>
  <dcterms:modified xsi:type="dcterms:W3CDTF">2019-03-10T18:17:45Z</dcterms:modified>
</cp:coreProperties>
</file>