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6E754A3C-C3F6-420D-AD31-A265FF0E0FA5}" xr6:coauthVersionLast="45" xr6:coauthVersionMax="45" xr10:uidLastSave="{00000000-0000-0000-0000-000000000000}"/>
  <bookViews>
    <workbookView xWindow="4185" yWindow="3030" windowWidth="15375" windowHeight="789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6" i="1"/>
  <c r="M7" i="1"/>
  <c r="M5" i="1"/>
  <c r="J6" i="1"/>
  <c r="J7" i="1"/>
  <c r="J5" i="1"/>
  <c r="I5" i="1"/>
  <c r="K6" i="1"/>
  <c r="K7" i="1"/>
  <c r="K5" i="1"/>
  <c r="I6" i="1"/>
  <c r="E13" i="1" l="1"/>
</calcChain>
</file>

<file path=xl/sharedStrings.xml><?xml version="1.0" encoding="utf-8"?>
<sst xmlns="http://schemas.openxmlformats.org/spreadsheetml/2006/main" count="9" uniqueCount="9">
  <si>
    <t>Jour</t>
  </si>
  <si>
    <t>Nombre de voyage</t>
  </si>
  <si>
    <t>Colonne1</t>
  </si>
  <si>
    <t>Total</t>
  </si>
  <si>
    <t>Be</t>
  </si>
  <si>
    <t>Beton manquand  du premier attachement</t>
  </si>
  <si>
    <t>Voile axe A</t>
  </si>
  <si>
    <t>Voile axe C</t>
  </si>
  <si>
    <t>Voile axe 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</si>
</sst>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\-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1076E7-1CD3-4524-A529-BCE728A87571}" name="Tableau1" displayName="Tableau1" ref="C4:E13" totalsRowCount="1" headerRowDxfId="8" dataDxfId="7" totalsRowDxfId="6">
  <autoFilter ref="C4:E12" xr:uid="{CE2B2464-77C5-4036-AFCA-52DB2CAEF166}"/>
  <tableColumns count="3">
    <tableColumn id="1" xr3:uid="{F2E39963-46AD-4F7A-A260-72A06D6B5732}" name="Colonne1" totalsRowLabel="Total" dataDxfId="5" totalsRowDxfId="4"/>
    <tableColumn id="2" xr3:uid="{84D9FE55-6FD3-4598-BFC5-D7B6D51778B6}" name="Jour" dataDxfId="3" totalsRowDxfId="2"/>
    <tableColumn id="3" xr3:uid="{DA6A02B6-AD93-4431-B598-EC1E0F8982DC}" name="Nombre de voyag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13"/>
  <sheetViews>
    <sheetView tabSelected="1" topLeftCell="F1" workbookViewId="0">
      <selection activeCell="I9" sqref="I9"/>
    </sheetView>
  </sheetViews>
  <sheetFormatPr baseColWidth="10" defaultColWidth="9.140625" defaultRowHeight="15" x14ac:dyDescent="0.25"/>
  <cols>
    <col min="3" max="3" width="11.5703125" customWidth="1"/>
    <col min="4" max="4" width="16.85546875" customWidth="1"/>
    <col min="5" max="5" width="24.7109375" customWidth="1"/>
    <col min="8" max="8" width="15.28515625" customWidth="1"/>
    <col min="9" max="9" width="41.7109375" customWidth="1"/>
  </cols>
  <sheetData>
    <row r="3" spans="3:14" x14ac:dyDescent="0.25">
      <c r="I3" t="s">
        <v>5</v>
      </c>
    </row>
    <row r="4" spans="3:14" x14ac:dyDescent="0.25">
      <c r="C4" s="1" t="s">
        <v>2</v>
      </c>
      <c r="D4" s="1" t="s">
        <v>0</v>
      </c>
      <c r="E4" s="1" t="s">
        <v>1</v>
      </c>
    </row>
    <row r="5" spans="3:14" x14ac:dyDescent="0.25">
      <c r="C5" s="1">
        <v>1</v>
      </c>
      <c r="D5" s="2">
        <v>44818</v>
      </c>
      <c r="E5" s="1">
        <v>60</v>
      </c>
      <c r="H5" t="s">
        <v>7</v>
      </c>
      <c r="I5">
        <f>13.05-0.3-0.3-2.15</f>
        <v>10.299999999999999</v>
      </c>
      <c r="J5">
        <f>0.3*0.3</f>
        <v>0.09</v>
      </c>
      <c r="K5">
        <f>I5*J5</f>
        <v>0.92699999999999982</v>
      </c>
      <c r="L5">
        <v>7</v>
      </c>
      <c r="M5">
        <f>K5*L5</f>
        <v>6.488999999999999</v>
      </c>
    </row>
    <row r="6" spans="3:14" x14ac:dyDescent="0.25">
      <c r="C6" s="1">
        <v>2</v>
      </c>
      <c r="D6" s="2">
        <v>44822</v>
      </c>
      <c r="E6" s="1">
        <v>2</v>
      </c>
      <c r="H6" t="s">
        <v>6</v>
      </c>
      <c r="I6">
        <f>13.05-0.3-0.3-3</f>
        <v>9.4499999999999993</v>
      </c>
      <c r="J6">
        <f t="shared" ref="J6:J7" si="0">0.3*0.3</f>
        <v>0.09</v>
      </c>
      <c r="K6">
        <f t="shared" ref="K6:K7" si="1">I6*J6</f>
        <v>0.85049999999999992</v>
      </c>
      <c r="L6">
        <v>4</v>
      </c>
      <c r="M6">
        <f t="shared" ref="M6:M7" si="2">K6*L6</f>
        <v>3.4019999999999997</v>
      </c>
    </row>
    <row r="7" spans="3:14" x14ac:dyDescent="0.25">
      <c r="C7" s="1">
        <v>3</v>
      </c>
      <c r="D7" s="2">
        <v>44823</v>
      </c>
      <c r="E7" s="1">
        <v>36</v>
      </c>
      <c r="H7" t="s">
        <v>8</v>
      </c>
      <c r="I7">
        <v>10.63</v>
      </c>
      <c r="J7">
        <f t="shared" si="0"/>
        <v>0.09</v>
      </c>
      <c r="K7">
        <f t="shared" si="1"/>
        <v>0.95669999999999999</v>
      </c>
      <c r="L7">
        <v>8</v>
      </c>
      <c r="M7">
        <f t="shared" si="2"/>
        <v>7.6536</v>
      </c>
    </row>
    <row r="8" spans="3:14" x14ac:dyDescent="0.25">
      <c r="C8" s="1">
        <v>4</v>
      </c>
      <c r="D8" s="2">
        <v>44824</v>
      </c>
      <c r="E8" s="1"/>
      <c r="M8">
        <f>SUM(M5:M7)</f>
        <v>17.544599999999999</v>
      </c>
      <c r="N8" t="s">
        <v>4</v>
      </c>
    </row>
    <row r="9" spans="3:14" x14ac:dyDescent="0.25">
      <c r="C9" s="1">
        <v>5</v>
      </c>
      <c r="D9" s="2">
        <v>44825</v>
      </c>
      <c r="E9" s="1"/>
    </row>
    <row r="10" spans="3:14" x14ac:dyDescent="0.25">
      <c r="C10" s="1"/>
      <c r="D10" s="2"/>
      <c r="E10" s="1"/>
    </row>
    <row r="11" spans="3:14" x14ac:dyDescent="0.25">
      <c r="C11" s="1"/>
      <c r="D11" s="2"/>
      <c r="E11" s="1"/>
    </row>
    <row r="12" spans="3:14" x14ac:dyDescent="0.25">
      <c r="C12" s="1"/>
      <c r="D12" s="2"/>
      <c r="E12" s="1"/>
    </row>
    <row r="13" spans="3:14" x14ac:dyDescent="0.25">
      <c r="C13" s="1" t="s">
        <v>3</v>
      </c>
      <c r="D13" s="1"/>
      <c r="E13" s="1">
        <f>SUBTOTAL(109,Tableau1[Nombre de voyage])</f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2022-11-01T13:46:35Z</dcterms:modified>
</cp:coreProperties>
</file>