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defaultThemeVersion="166925"/>
  <mc:AlternateContent xmlns:mc="http://schemas.openxmlformats.org/markup-compatibility/2006">
    <mc:Choice Requires="x15">
      <x15ac:absPath xmlns:x15ac="http://schemas.microsoft.com/office/spreadsheetml/2010/11/ac" url="S:\Groups\Power-Systems-Conn-Activity\Major Connections Contracts\Heatmap data\Heatmap uploaded\Uploaded\Scotland\1. January 2023\"/>
    </mc:Choice>
  </mc:AlternateContent>
  <xr:revisionPtr revIDLastSave="0" documentId="13_ncr:1_{BA2C25D0-ADB1-4380-8FCC-45BAB7F1855E}" xr6:coauthVersionLast="47" xr6:coauthVersionMax="47" xr10:uidLastSave="{00000000-0000-0000-0000-000000000000}"/>
  <bookViews>
    <workbookView xWindow="53880" yWindow="300" windowWidth="25440" windowHeight="15390" xr2:uid="{00000000-000D-0000-FFFF-FFFF00000000}"/>
  </bookViews>
  <sheets>
    <sheet name="GSP" sheetId="1" r:id="rId1"/>
    <sheet name="BSP" sheetId="5" r:id="rId2"/>
    <sheet name="PS" sheetId="2" r:id="rId3"/>
    <sheet name="Contracted Generation" sheetId="3" r:id="rId4"/>
    <sheet name="Quoted Jobs" sheetId="4" r:id="rId5"/>
    <sheet name="RRD_Extract" sheetId="6" state="hidden" r:id="rId6"/>
  </sheets>
  <externalReferences>
    <externalReference r:id="rId7"/>
  </externalReferences>
  <definedNames>
    <definedName name="_xlnm._FilterDatabase" localSheetId="1" hidden="1">BSP!$A$1:$X$1</definedName>
    <definedName name="_xlnm._FilterDatabase" localSheetId="3" hidden="1">'Contracted Generation'!$A$1:$M$1500</definedName>
    <definedName name="_xlnm._FilterDatabase" localSheetId="0" hidden="1">GSP!$A$1:$X$64</definedName>
    <definedName name="_xlnm._FilterDatabase" localSheetId="2" hidden="1">PS!$A$1:$Z$365</definedName>
    <definedName name="_xlnm._FilterDatabase" localSheetId="4" hidden="1">'Quoted Jobs'!$A$1:$K$65</definedName>
    <definedName name="_xlnm._FilterDatabase" localSheetId="5" hidden="1">RRD_Extract!$A$1:$T$38</definedName>
    <definedName name="FEED" localSheetId="1">#REF!</definedName>
    <definedName name="GRID">#REF!</definedName>
    <definedName name="Growth">[1]Growth!$B$4:$C$7</definedName>
    <definedName name="OLD">#REF!</definedName>
    <definedName name="PRIM" localSheetId="1">#REF!</definedName>
    <definedName name="Z_0674AF0E_BA4B_4C20_8C4D_364F27F04B15_.wvu.FilterData" localSheetId="1" hidden="1">BSP!$A$1:$X$1</definedName>
    <definedName name="Z_4D96B5B2_DF2F_4DC3_9DFE_C4D8F0F23F80_.wvu.FilterData" localSheetId="1" hidden="1">BSP!$A$1:$X$1</definedName>
    <definedName name="Z_69099296_F611_4E4A_8385_1F6F75136226_.wvu.FilterData" localSheetId="1" hidden="1">BSP!$A$1:$X$1</definedName>
    <definedName name="Z_92EDC90C_24AC_47E2_9955_A1F534C2518C_.wvu.Cols" localSheetId="1" hidden="1">BSP!$I:$I</definedName>
    <definedName name="Z_92EDC90C_24AC_47E2_9955_A1F534C2518C_.wvu.FilterData" localSheetId="1" hidden="1">BSP!$A$1:$X$1</definedName>
    <definedName name="Z_954D901C_C391_44E9_A518_87D44874D792_.wvu.FilterData" localSheetId="1" hidden="1">BSP!$A$1:$X$1</definedName>
    <definedName name="Z_C067302B_F44C_4114_86C1_858791E2A6E1_.wvu.FilterData" localSheetId="1" hidden="1">BSP!$A$1:$X$1</definedName>
    <definedName name="Z_EC22ACF5_A8CC_4AAF_A42B_15A32174500A_.wvu.FilterData" localSheetId="1" hidden="1">BSP!$A$1:$X$1</definedName>
    <definedName name="Z_F0E9B42A_1FFD_421F_AA8B_28E4D4248033_.wvu.Cols" localSheetId="1" hidden="1">BSP!$I:$I</definedName>
    <definedName name="Z_F0E9B42A_1FFD_421F_AA8B_28E4D4248033_.wvu.FilterData" localSheetId="1" hidden="1">BSP!$A$1:$X$1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19" i="1"/>
  <c r="K41" i="1"/>
  <c r="T21" i="6" l="1"/>
  <c r="T18" i="6"/>
  <c r="T16" i="6"/>
  <c r="T38" i="6"/>
  <c r="T37" i="6"/>
  <c r="T36" i="6"/>
  <c r="T35" i="6"/>
  <c r="T34" i="6"/>
  <c r="T33" i="6"/>
  <c r="T32" i="6"/>
  <c r="T12" i="6"/>
  <c r="T29" i="6"/>
  <c r="T28" i="6"/>
  <c r="T25" i="6"/>
  <c r="T22" i="6"/>
  <c r="T20" i="6"/>
  <c r="T19" i="6"/>
  <c r="T17" i="6"/>
  <c r="T13" i="6"/>
  <c r="T11" i="6"/>
  <c r="T10" i="6" l="1"/>
  <c r="T2" i="6"/>
  <c r="K8" i="1" l="1"/>
  <c r="K35" i="1"/>
  <c r="K38" i="1" l="1"/>
  <c r="K62" i="1" l="1"/>
  <c r="K4" i="1" l="1"/>
  <c r="K5" i="1"/>
  <c r="K6" i="1"/>
  <c r="K7" i="1"/>
  <c r="K9" i="1"/>
  <c r="K10" i="1"/>
  <c r="K11" i="1"/>
  <c r="K12" i="1"/>
  <c r="K13" i="1"/>
  <c r="K14" i="1"/>
  <c r="K15" i="1"/>
  <c r="K16" i="1"/>
  <c r="K17" i="1"/>
  <c r="K18" i="1"/>
  <c r="K20" i="1"/>
  <c r="K21" i="1"/>
  <c r="K22" i="1"/>
  <c r="L22" i="1" s="1"/>
  <c r="K23" i="1"/>
  <c r="K24" i="1"/>
  <c r="K25" i="1"/>
  <c r="K26" i="1"/>
  <c r="K27" i="1"/>
  <c r="K28" i="1"/>
  <c r="K29" i="1"/>
  <c r="K30" i="1"/>
  <c r="K31" i="1"/>
  <c r="K32" i="1"/>
  <c r="K33" i="1"/>
  <c r="K34" i="1"/>
  <c r="K36" i="1"/>
  <c r="K37" i="1"/>
  <c r="K39" i="1"/>
  <c r="K40" i="1"/>
  <c r="K42" i="1"/>
  <c r="K43" i="1"/>
  <c r="K44" i="1"/>
  <c r="K45" i="1"/>
  <c r="K46" i="1"/>
  <c r="K47" i="1"/>
  <c r="K48" i="1"/>
  <c r="L48" i="1" s="1"/>
  <c r="K49" i="1"/>
  <c r="K50" i="1"/>
  <c r="K51" i="1"/>
  <c r="K52" i="1"/>
  <c r="K53" i="1"/>
  <c r="K54" i="1"/>
  <c r="K55" i="1"/>
  <c r="K56" i="1"/>
  <c r="K57" i="1"/>
  <c r="K58" i="1"/>
  <c r="K59" i="1"/>
  <c r="K60" i="1"/>
  <c r="K61" i="1"/>
  <c r="K63" i="1"/>
  <c r="K64" i="1"/>
  <c r="K2" i="1"/>
  <c r="H2" i="1"/>
  <c r="H9" i="1" l="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5" i="1"/>
  <c r="H6" i="1"/>
  <c r="H7" i="1"/>
  <c r="H8" i="1"/>
  <c r="H3" i="1"/>
  <c r="H4" i="1"/>
  <c r="L10" i="1" l="1"/>
  <c r="L11" i="1"/>
  <c r="L15" i="1"/>
  <c r="L17" i="1"/>
  <c r="L18" i="1"/>
  <c r="L27" i="1"/>
  <c r="L32" i="1"/>
  <c r="L33" i="1"/>
  <c r="L34" i="1"/>
  <c r="L36" i="1"/>
  <c r="L37" i="1"/>
  <c r="L39" i="1"/>
  <c r="L41" i="1"/>
  <c r="L43" i="1"/>
  <c r="L46" i="1"/>
  <c r="L50" i="1"/>
  <c r="L51" i="1"/>
  <c r="L55" i="1"/>
  <c r="L57" i="1"/>
  <c r="L63" i="1"/>
  <c r="L64" i="1"/>
</calcChain>
</file>

<file path=xl/sharedStrings.xml><?xml version="1.0" encoding="utf-8"?>
<sst xmlns="http://schemas.openxmlformats.org/spreadsheetml/2006/main" count="16321" uniqueCount="3292">
  <si>
    <t>Grid Supply Point Name</t>
  </si>
  <si>
    <t>Voltage (kV)</t>
  </si>
  <si>
    <t>Minimum Load (MW)</t>
  </si>
  <si>
    <t>Maximum Load (MW)</t>
  </si>
  <si>
    <t>Contracted Generation (MVA)</t>
  </si>
  <si>
    <t>Available Headroom Capacity (MVA)</t>
  </si>
  <si>
    <t>Reverse Powerflow Capability (%)</t>
  </si>
  <si>
    <t>Transmission Works</t>
  </si>
  <si>
    <t>Distribution Works</t>
  </si>
  <si>
    <t>Abernethy</t>
  </si>
  <si>
    <t>132 / 33</t>
  </si>
  <si>
    <t>Constrained</t>
  </si>
  <si>
    <t>33 / 11</t>
  </si>
  <si>
    <t>2.35</t>
  </si>
  <si>
    <t>Primary Substation Name</t>
  </si>
  <si>
    <t>4.15</t>
  </si>
  <si>
    <t>0.45</t>
  </si>
  <si>
    <t>1.63</t>
  </si>
  <si>
    <t>0.05</t>
  </si>
  <si>
    <t>0.11</t>
  </si>
  <si>
    <t>1.98</t>
  </si>
  <si>
    <t>Project Name</t>
  </si>
  <si>
    <t>Technology Type</t>
  </si>
  <si>
    <t>Status</t>
  </si>
  <si>
    <t>Contracted Capacity (MVA)</t>
  </si>
  <si>
    <t>Wind</t>
  </si>
  <si>
    <t>Connected</t>
  </si>
  <si>
    <t>0.2</t>
  </si>
  <si>
    <t>0.5</t>
  </si>
  <si>
    <t>CHP</t>
  </si>
  <si>
    <t>1.7</t>
  </si>
  <si>
    <t>0</t>
  </si>
  <si>
    <t>3</t>
  </si>
  <si>
    <t>0.045</t>
  </si>
  <si>
    <t>2.8</t>
  </si>
  <si>
    <t>GSP Parent</t>
  </si>
  <si>
    <t>BSP Parent</t>
  </si>
  <si>
    <t>PS Parent</t>
  </si>
  <si>
    <t>Capacity (MVA)</t>
  </si>
  <si>
    <t>Quotation Expiry Date</t>
  </si>
  <si>
    <t>Contestable Costs</t>
  </si>
  <si>
    <t>Non-Contestable Costs</t>
  </si>
  <si>
    <t>Reinforcement Works</t>
  </si>
  <si>
    <t>Area</t>
  </si>
  <si>
    <t>Break Fault Level vs Rating (kA)</t>
  </si>
  <si>
    <t>Location Latitude</t>
  </si>
  <si>
    <t>Location Longitude</t>
  </si>
  <si>
    <t>Location Grid Ref</t>
  </si>
  <si>
    <t>Nameplate rating (MVA)</t>
  </si>
  <si>
    <t>Sum of quoted generation (MVA)</t>
  </si>
  <si>
    <t>Upstream status</t>
  </si>
  <si>
    <t>Transmission reinforcement date</t>
  </si>
  <si>
    <t>Downstream status</t>
  </si>
  <si>
    <t>Distribution reinforcement date</t>
  </si>
  <si>
    <t>SoW needed?</t>
  </si>
  <si>
    <t>Part of SWAN?</t>
  </si>
  <si>
    <t>Other constraints</t>
  </si>
  <si>
    <t>Site Classification</t>
  </si>
  <si>
    <t>Green</t>
  </si>
  <si>
    <t>Yes</t>
  </si>
  <si>
    <t>No</t>
  </si>
  <si>
    <t>Nameplate Rating (MVA)</t>
  </si>
  <si>
    <t>Red</t>
  </si>
  <si>
    <t>Expected Connection Date</t>
  </si>
  <si>
    <t>2.9</t>
  </si>
  <si>
    <t>Bulk Supply Point Name</t>
  </si>
  <si>
    <t>33kV</t>
  </si>
  <si>
    <t>11kV</t>
  </si>
  <si>
    <t>LV</t>
  </si>
  <si>
    <t>Alness</t>
  </si>
  <si>
    <t>Arbroath</t>
  </si>
  <si>
    <t>Unconstrained</t>
  </si>
  <si>
    <t>Scotland</t>
  </si>
  <si>
    <t>Boat of Garten</t>
  </si>
  <si>
    <t>Bridge of Dun</t>
  </si>
  <si>
    <t>Broadford</t>
  </si>
  <si>
    <t>Brora</t>
  </si>
  <si>
    <t>Burghmuir</t>
  </si>
  <si>
    <t>Charleston</t>
  </si>
  <si>
    <t>Clayhills</t>
  </si>
  <si>
    <t>Coupar Angus</t>
  </si>
  <si>
    <t>Craigiebuckler</t>
  </si>
  <si>
    <t>Dunoon</t>
  </si>
  <si>
    <t>Dunvegan</t>
  </si>
  <si>
    <t>Elgin</t>
  </si>
  <si>
    <t>Fasnakyle</t>
  </si>
  <si>
    <t>Fraserburgh</t>
  </si>
  <si>
    <t>Inverness</t>
  </si>
  <si>
    <t>MacDuff</t>
  </si>
  <si>
    <t>Kinlochleven</t>
  </si>
  <si>
    <t>Lairg</t>
  </si>
  <si>
    <t>Clachan</t>
  </si>
  <si>
    <t>Lunanhead</t>
  </si>
  <si>
    <t>Lyndhurst</t>
  </si>
  <si>
    <t>Milton of Craigie</t>
  </si>
  <si>
    <t>Peterhead Grange</t>
  </si>
  <si>
    <t>Quoich</t>
  </si>
  <si>
    <t>Redmoss</t>
  </si>
  <si>
    <t>Shin</t>
  </si>
  <si>
    <t>Sloy</t>
  </si>
  <si>
    <t>Strichen</t>
  </si>
  <si>
    <t>Taynuilt</t>
  </si>
  <si>
    <t>Tummel Bridge</t>
  </si>
  <si>
    <t>Woodhill</t>
  </si>
  <si>
    <t>Beauly</t>
  </si>
  <si>
    <t>Braco</t>
  </si>
  <si>
    <t>Carradale</t>
  </si>
  <si>
    <t>Cassley</t>
  </si>
  <si>
    <t>Ceannacroc</t>
  </si>
  <si>
    <t>Dudhope</t>
  </si>
  <si>
    <t>Dyce</t>
  </si>
  <si>
    <t>Fiddes</t>
  </si>
  <si>
    <t>Fort Augustus</t>
  </si>
  <si>
    <t>Fort William</t>
  </si>
  <si>
    <t>Glenagnes</t>
  </si>
  <si>
    <t>Grudie Bridge</t>
  </si>
  <si>
    <t xml:space="preserve">Keith </t>
  </si>
  <si>
    <t>Killin</t>
  </si>
  <si>
    <t>Kintore</t>
  </si>
  <si>
    <t>Mybster</t>
  </si>
  <si>
    <t>Nairn</t>
  </si>
  <si>
    <t>Persley</t>
  </si>
  <si>
    <t>Peterhead Shell</t>
  </si>
  <si>
    <t>Port Ann</t>
  </si>
  <si>
    <t>Rannoch</t>
  </si>
  <si>
    <t>St Fillans</t>
  </si>
  <si>
    <t>Stornoway</t>
  </si>
  <si>
    <t>Strathleven</t>
  </si>
  <si>
    <t>Tarland</t>
  </si>
  <si>
    <t>Thurso</t>
  </si>
  <si>
    <t>Willowdale</t>
  </si>
  <si>
    <t>Ardmore</t>
  </si>
  <si>
    <t>Reinforcement of the 2nd 275kV Beauly-Loch Buidhe circuit and Loch Buidhe-Dounreay 275kV reconductoring</t>
  </si>
  <si>
    <t>Construct a new 275/132kV substation near Tomatin and reinforce the Beauly-Knocknagael-Boat of Garten 132kV towerline circuits</t>
  </si>
  <si>
    <t>Construct new 132kV busbar substation near Dunvegan and a new 150km 132kV wood pole line back to Fort Augustus substation.</t>
  </si>
  <si>
    <t>Extend Fetteresso 400/132kV substation to include a second 400/132kV transformer and 132kV and 400kV busbar, and construct a 10km 132kV double circuit wood pole line to connect to the existing Fiddes Substation</t>
  </si>
  <si>
    <t>132 / 11</t>
  </si>
  <si>
    <t>275 / 33</t>
  </si>
  <si>
    <t>33 / 33</t>
  </si>
  <si>
    <t>-6.5404659</t>
  </si>
  <si>
    <t>-6.6452688</t>
  </si>
  <si>
    <t>55.960875</t>
  </si>
  <si>
    <t>-4.5616133</t>
  </si>
  <si>
    <t xml:space="preserve">132kV Tower line Upgrade between Fort William - Fort Augustus substation, Fort William Grid Transformer upgrades </t>
  </si>
  <si>
    <t>90</t>
  </si>
  <si>
    <t>Reinforcement of the 2nd 275kV Beauly-Loch Buidhe circuit and Loch Buidhe-Dounreay 275kV reconductoring and construction of large 275/132kV substation near Fyrish</t>
  </si>
  <si>
    <t>Beauly busbar reinforcement</t>
  </si>
  <si>
    <t>Subsea Cable from Stornoway to Beauly</t>
  </si>
  <si>
    <t>To be advised by Scottish Power</t>
  </si>
  <si>
    <t>Dounreay</t>
  </si>
  <si>
    <t xml:space="preserve">Reinforcement of the 2nd 275kV Beauly-Loch Buidhe circuit and Loch Buidhe-Dounreay 275kV reconductoring. Lairg Loch-Buidhe 132kV RF
</t>
  </si>
  <si>
    <t xml:space="preserve">Fort Augustus 400/275kV redevelopment
</t>
  </si>
  <si>
    <t xml:space="preserve">Construct  North Argyll 275/132kV Substation, 275kV double circuit tower line to Dalmally Substation and reinforce existing Inveraray-Taynuilt 132kV towerline circuit
</t>
  </si>
  <si>
    <t xml:space="preserve">Reinforcement of the 2nd 275kV Beauly-Loch Buidhe circuit and Loch Buidhe-Dounreay 275kV reconductoring
</t>
  </si>
  <si>
    <t xml:space="preserve">GSP Reinforcement project
</t>
  </si>
  <si>
    <t xml:space="preserve">GSP reinforcement
</t>
  </si>
  <si>
    <t xml:space="preserve">132kV Tower line Upgrade between Fort William - Fort Augustus substations.
</t>
  </si>
  <si>
    <t xml:space="preserve">Construct North Argyll 275/132kV Substation, 275kV double circuit tower line to Dalmally Substation and reinforce existing Inveraray-Taynuilt 132kV towerline circuit. Port Ann GSP reinforcement.
</t>
  </si>
  <si>
    <t xml:space="preserve">Construct North Argyll 275/132kV Substation, 275kV double circuit tower line to Dalmally Substation and reinforce existing Inveraray-Taynuilt 132kV towerline circuit
</t>
  </si>
  <si>
    <t>Extend Fetteresso 275/132kV substation to include a second 275/132kV transformer and 132kV and 275kV busbar and construct a 10km 132kV double circuit wood pole line to connect to the existing Fiddes Substation</t>
  </si>
  <si>
    <t xml:space="preserve">Construct North Argyll 275/132kV Substation, 275kV double circuit tower line to Dalmally Substation and reinforce existing Inveraray-Crossaig 132kV towerline circuit </t>
  </si>
  <si>
    <t>None Known</t>
  </si>
  <si>
    <t>NH 64573 70990</t>
  </si>
  <si>
    <t>NO 20095 17132</t>
  </si>
  <si>
    <t>NO 62026 41488</t>
  </si>
  <si>
    <t>NG 22240 61110</t>
  </si>
  <si>
    <t>NH 50697 44752</t>
  </si>
  <si>
    <t>NH 95609 19427</t>
  </si>
  <si>
    <t>NO 66018 58883</t>
  </si>
  <si>
    <t>NG 62656 24360</t>
  </si>
  <si>
    <t>NC 89341 04957</t>
  </si>
  <si>
    <t>NO 08257 23702</t>
  </si>
  <si>
    <t>NR 79379 38527</t>
  </si>
  <si>
    <t>NC 39642 25338</t>
  </si>
  <si>
    <t>NH 22442 10847</t>
  </si>
  <si>
    <t>NO 35713 31875</t>
  </si>
  <si>
    <t>NN 19218 13284</t>
  </si>
  <si>
    <t>NJ 94129 05470</t>
  </si>
  <si>
    <t>NO 21788 39221</t>
  </si>
  <si>
    <t>NJ 90783 04476</t>
  </si>
  <si>
    <t>NC 98112 66674</t>
  </si>
  <si>
    <t>NO 39813 30549</t>
  </si>
  <si>
    <t>NS 16156 79776</t>
  </si>
  <si>
    <t>NG 27600 47200</t>
  </si>
  <si>
    <t>NJ 88624 13904</t>
  </si>
  <si>
    <t>NJ 21254 64662</t>
  </si>
  <si>
    <t>NH 31948 29998</t>
  </si>
  <si>
    <t>NO 81714 81519</t>
  </si>
  <si>
    <t>NH 35643 08347</t>
  </si>
  <si>
    <t>NN 12232 74158</t>
  </si>
  <si>
    <t>NJ 98662 66267</t>
  </si>
  <si>
    <t>NO 38678 30404</t>
  </si>
  <si>
    <t>NH 30998 62352</t>
  </si>
  <si>
    <t>NH 65293 42620</t>
  </si>
  <si>
    <t>NJ 43916 50464</t>
  </si>
  <si>
    <t>NN 56618 34099</t>
  </si>
  <si>
    <t>NN 19285 62002</t>
  </si>
  <si>
    <t>NJ 77060 14275</t>
  </si>
  <si>
    <t>NC 58798 07111</t>
  </si>
  <si>
    <t>NO 47028 51715</t>
  </si>
  <si>
    <t>NO 37434 32575</t>
  </si>
  <si>
    <t>NJ 70363 63908</t>
  </si>
  <si>
    <t>NO 43137 31857</t>
  </si>
  <si>
    <t>ND 16953 51766</t>
  </si>
  <si>
    <t>NH 89567 55574</t>
  </si>
  <si>
    <t>NJ 91751 09273</t>
  </si>
  <si>
    <t>NK 11738 46516</t>
  </si>
  <si>
    <t>NK 12055 42712</t>
  </si>
  <si>
    <t>NR 90938 86799</t>
  </si>
  <si>
    <t>NH 10703 01181</t>
  </si>
  <si>
    <t>NN 53072 58298</t>
  </si>
  <si>
    <t>NJ 94551 01947</t>
  </si>
  <si>
    <t>NH 57246 97463</t>
  </si>
  <si>
    <t>NN 30906 09190</t>
  </si>
  <si>
    <t>NN 69020 24601</t>
  </si>
  <si>
    <t>NB 43147 32182</t>
  </si>
  <si>
    <t>NS 40190 77170</t>
  </si>
  <si>
    <t>NJ 95925 55119</t>
  </si>
  <si>
    <t>NJ 52468 07060</t>
  </si>
  <si>
    <t>NN 01911 31063</t>
  </si>
  <si>
    <t>ND 12180 66102</t>
  </si>
  <si>
    <t>NN 75868 59115</t>
  </si>
  <si>
    <t>NJ 94217 06996</t>
  </si>
  <si>
    <t>NJ 91252 07055</t>
  </si>
  <si>
    <t>9.33 / 17.5</t>
  </si>
  <si>
    <t>16.81 / 31.5</t>
  </si>
  <si>
    <t>9.73 / 17.4</t>
  </si>
  <si>
    <t>5.21 / 25</t>
  </si>
  <si>
    <t>11.6 / 17.5</t>
  </si>
  <si>
    <t>9.22 / 25</t>
  </si>
  <si>
    <t>17.2 / 25</t>
  </si>
  <si>
    <t>8.11 / 31.5</t>
  </si>
  <si>
    <t>3.26 / 17.5</t>
  </si>
  <si>
    <t>5.4 / 13.1</t>
  </si>
  <si>
    <t>8.96 / 25</t>
  </si>
  <si>
    <t>9.1 / 25</t>
  </si>
  <si>
    <t>3.85 / 25</t>
  </si>
  <si>
    <t>10.64 / 17.5</t>
  </si>
  <si>
    <t>29.88 / 40</t>
  </si>
  <si>
    <t>11.32 / 17.5</t>
  </si>
  <si>
    <t>12.76 / 25</t>
  </si>
  <si>
    <t>11.62 / 25</t>
  </si>
  <si>
    <t>11.08 / 13.1</t>
  </si>
  <si>
    <t>6.97 / 25</t>
  </si>
  <si>
    <t>11.56 / 13.1</t>
  </si>
  <si>
    <t>9.29 / 25</t>
  </si>
  <si>
    <t>18.02 / 25</t>
  </si>
  <si>
    <t>10.62 / 25</t>
  </si>
  <si>
    <t>3.2 / 25</t>
  </si>
  <si>
    <t>11.07 / 25</t>
  </si>
  <si>
    <t>8.86 / 25</t>
  </si>
  <si>
    <t>15.3 / 25</t>
  </si>
  <si>
    <t>11.7 / 17.5</t>
  </si>
  <si>
    <t>11.55 / 25</t>
  </si>
  <si>
    <t>5.29 / 8</t>
  </si>
  <si>
    <t>17.27 / 25</t>
  </si>
  <si>
    <t>6.51 / 20</t>
  </si>
  <si>
    <t>10.75 / 25</t>
  </si>
  <si>
    <t>11.14 / 17.5</t>
  </si>
  <si>
    <t>11.33 / 13.1</t>
  </si>
  <si>
    <t>11.46 / 17.5</t>
  </si>
  <si>
    <t>10.78 / 25</t>
  </si>
  <si>
    <t>9.3 / 25</t>
  </si>
  <si>
    <t>11.08 / 26.2</t>
  </si>
  <si>
    <t>11.17 / 18.4</t>
  </si>
  <si>
    <t>9.88 / 25</t>
  </si>
  <si>
    <t>11.94 / 17.5</t>
  </si>
  <si>
    <t>3.64 / 25</t>
  </si>
  <si>
    <t>10.73 / 16</t>
  </si>
  <si>
    <t>6.86 / 25</t>
  </si>
  <si>
    <t>10.97 / 25</t>
  </si>
  <si>
    <t>12.02 / 17.5</t>
  </si>
  <si>
    <t>11.64 / 17.5</t>
  </si>
  <si>
    <t>Amber</t>
  </si>
  <si>
    <t>NA</t>
  </si>
  <si>
    <t>Dyce - Kingseat 33kV Circuit Reinforcement - Increase in circuit capacity of 12.4 MVA
Circuit Reinforcement Dyce North - Increase in circuit capacity</t>
  </si>
  <si>
    <t>Reinforce the existing Keith, Macduff and Blackhillock 132kV transmission network by reconfiguring the transmission circuits away from Keith to Blackhillock substation and increasing the supergrid capacity at Blackhillock substation and reconductoring the</t>
  </si>
  <si>
    <t>Contullich</t>
  </si>
  <si>
    <t>Rumbling Bridge</t>
  </si>
  <si>
    <t>Balaldie</t>
  </si>
  <si>
    <t>Glendevon</t>
  </si>
  <si>
    <t>Glastullich</t>
  </si>
  <si>
    <t>Redford</t>
  </si>
  <si>
    <t>Balbeggie</t>
  </si>
  <si>
    <t>Nigg</t>
  </si>
  <si>
    <t>Elliot Depot</t>
  </si>
  <si>
    <t>Peddieston</t>
  </si>
  <si>
    <t>Charles Avenue</t>
  </si>
  <si>
    <t>Carnoustie</t>
  </si>
  <si>
    <t>Hume Street</t>
  </si>
  <si>
    <t>Bridge of Earn</t>
  </si>
  <si>
    <t>Errol</t>
  </si>
  <si>
    <t>Tain</t>
  </si>
  <si>
    <t>Invergordon</t>
  </si>
  <si>
    <t>Crosshills</t>
  </si>
  <si>
    <t>Scone</t>
  </si>
  <si>
    <t>Milnathort</t>
  </si>
  <si>
    <t>Perth Harbour</t>
  </si>
  <si>
    <t>2.0</t>
  </si>
  <si>
    <t>10.0</t>
  </si>
  <si>
    <t>4.0</t>
  </si>
  <si>
    <t>5.0</t>
  </si>
  <si>
    <t>Aigas</t>
  </si>
  <si>
    <t>Blackstand</t>
  </si>
  <si>
    <t>Conon Bridge</t>
  </si>
  <si>
    <t>Dingwall</t>
  </si>
  <si>
    <t>Kiltarlity</t>
  </si>
  <si>
    <t>Marybank</t>
  </si>
  <si>
    <t>Muir of Ord</t>
  </si>
  <si>
    <t>Muirend</t>
  </si>
  <si>
    <t>North Kessock</t>
  </si>
  <si>
    <t>Aviemore</t>
  </si>
  <si>
    <t>Ballindalloch</t>
  </si>
  <si>
    <t>Dalwhinnie</t>
  </si>
  <si>
    <t>Grantown</t>
  </si>
  <si>
    <t>Kingussie</t>
  </si>
  <si>
    <t>Tomatin</t>
  </si>
  <si>
    <t>Callander</t>
  </si>
  <si>
    <t>Crieff</t>
  </si>
  <si>
    <t>Dunblane</t>
  </si>
  <si>
    <t>Forteviot</t>
  </si>
  <si>
    <t>Gleneagles</t>
  </si>
  <si>
    <t>Kippen</t>
  </si>
  <si>
    <t>Brechin</t>
  </si>
  <si>
    <t>Glaxo</t>
  </si>
  <si>
    <t>Inchbare</t>
  </si>
  <si>
    <t>Logie Pert</t>
  </si>
  <si>
    <t>Mill Road</t>
  </si>
  <si>
    <t>Montrose North</t>
  </si>
  <si>
    <t>St Cyrus</t>
  </si>
  <si>
    <t>Achintee</t>
  </si>
  <si>
    <t>Kishorn Hill</t>
  </si>
  <si>
    <t>Kyle</t>
  </si>
  <si>
    <t>Lower Ollach</t>
  </si>
  <si>
    <t>Nostie Bridge</t>
  </si>
  <si>
    <t>Shieldaig</t>
  </si>
  <si>
    <t>Skulamus</t>
  </si>
  <si>
    <t>Dornoch</t>
  </si>
  <si>
    <t>Golspie</t>
  </si>
  <si>
    <t>Helmsdale</t>
  </si>
  <si>
    <t>Goodlyburn</t>
  </si>
  <si>
    <t>Redgorton</t>
  </si>
  <si>
    <t>Thimblerow</t>
  </si>
  <si>
    <t>Balliekine</t>
  </si>
  <si>
    <t>Ballure</t>
  </si>
  <si>
    <t>Brodick</t>
  </si>
  <si>
    <t>Campbeltown</t>
  </si>
  <si>
    <t>Claonaig</t>
  </si>
  <si>
    <t>Dippen</t>
  </si>
  <si>
    <t>Machrie</t>
  </si>
  <si>
    <t>West Parkfergus</t>
  </si>
  <si>
    <t>Whiting Bay</t>
  </si>
  <si>
    <t>Overscaig</t>
  </si>
  <si>
    <t>Rhiconich</t>
  </si>
  <si>
    <t>Drumnadrochit</t>
  </si>
  <si>
    <t>Gourdie</t>
  </si>
  <si>
    <t>Menzieshill</t>
  </si>
  <si>
    <t>Ninewells</t>
  </si>
  <si>
    <t>Butterbridge</t>
  </si>
  <si>
    <t>Douglas Pier</t>
  </si>
  <si>
    <t>Inveraray</t>
  </si>
  <si>
    <t>Lochgoilhead</t>
  </si>
  <si>
    <t>Strachur</t>
  </si>
  <si>
    <t>Balnagask</t>
  </si>
  <si>
    <t>Commerce Street</t>
  </si>
  <si>
    <t>Craiginches</t>
  </si>
  <si>
    <t>Alyth</t>
  </si>
  <si>
    <t>Blairgowrie</t>
  </si>
  <si>
    <t>Caputh</t>
  </si>
  <si>
    <t>Dalrulzion</t>
  </si>
  <si>
    <t>Leoch</t>
  </si>
  <si>
    <t>Craigton Cults</t>
  </si>
  <si>
    <t>Culter</t>
  </si>
  <si>
    <t>Ruthrieston</t>
  </si>
  <si>
    <t>Constable Street</t>
  </si>
  <si>
    <t>Rosebank Street</t>
  </si>
  <si>
    <t>Bruchag</t>
  </si>
  <si>
    <t>Colintraive</t>
  </si>
  <si>
    <t>Glendaruel</t>
  </si>
  <si>
    <t>Innellan</t>
  </si>
  <si>
    <t>Kames</t>
  </si>
  <si>
    <t>Newton</t>
  </si>
  <si>
    <t>Otter Ferry</t>
  </si>
  <si>
    <t>Rothesay</t>
  </si>
  <si>
    <t>Sandbank</t>
  </si>
  <si>
    <t>Drynoch</t>
  </si>
  <si>
    <t>Portree</t>
  </si>
  <si>
    <t>Uig</t>
  </si>
  <si>
    <t>Balmedie</t>
  </si>
  <si>
    <t>Dyce North</t>
  </si>
  <si>
    <t>Ellon</t>
  </si>
  <si>
    <t>Kingseat</t>
  </si>
  <si>
    <t>Ashgrove</t>
  </si>
  <si>
    <t>Bilbohal</t>
  </si>
  <si>
    <t>Burghead</t>
  </si>
  <si>
    <t>Cumming Street</t>
  </si>
  <si>
    <t>Fochabers</t>
  </si>
  <si>
    <t>Kinloss</t>
  </si>
  <si>
    <t>Lhanbryde</t>
  </si>
  <si>
    <t>Lossiemouth</t>
  </si>
  <si>
    <t>Edzell</t>
  </si>
  <si>
    <t>Inverbervie</t>
  </si>
  <si>
    <t>Laurencekirk</t>
  </si>
  <si>
    <t>Stonehaven</t>
  </si>
  <si>
    <t>Aberchalder</t>
  </si>
  <si>
    <t>Bunoich</t>
  </si>
  <si>
    <t>Glen Laogh</t>
  </si>
  <si>
    <t>Glendoe</t>
  </si>
  <si>
    <t>Invergarry</t>
  </si>
  <si>
    <t>Markethill</t>
  </si>
  <si>
    <t>Annat</t>
  </si>
  <si>
    <t>Arisaig</t>
  </si>
  <si>
    <t>Corran</t>
  </si>
  <si>
    <t>Glensanda</t>
  </si>
  <si>
    <t>Glenuig</t>
  </si>
  <si>
    <t>Inverlochy</t>
  </si>
  <si>
    <t>Kingairloch</t>
  </si>
  <si>
    <t>Kinlochmoidart</t>
  </si>
  <si>
    <t>Liddesdale</t>
  </si>
  <si>
    <t>Lochaline</t>
  </si>
  <si>
    <t>Mallaig</t>
  </si>
  <si>
    <t>Pinegrove</t>
  </si>
  <si>
    <t>Poor House</t>
  </si>
  <si>
    <t>Rahoy</t>
  </si>
  <si>
    <t>Salen, Acharacle</t>
  </si>
  <si>
    <t>Shona Beag</t>
  </si>
  <si>
    <t>Strontian</t>
  </si>
  <si>
    <t>Overgate</t>
  </si>
  <si>
    <t>Walton</t>
  </si>
  <si>
    <t>Achiltibuie</t>
  </si>
  <si>
    <t>Aultbea</t>
  </si>
  <si>
    <t>Comrie</t>
  </si>
  <si>
    <t>Conon Falls</t>
  </si>
  <si>
    <t>Drumrunie</t>
  </si>
  <si>
    <t>Garbat Forest</t>
  </si>
  <si>
    <t>Inverbroom</t>
  </si>
  <si>
    <t>Kerry Falls</t>
  </si>
  <si>
    <t>Kinlochewe</t>
  </si>
  <si>
    <t>Letterewe</t>
  </si>
  <si>
    <t>Loch Glascarnoch</t>
  </si>
  <si>
    <t>Lochinver</t>
  </si>
  <si>
    <t>Minor Grudie</t>
  </si>
  <si>
    <t>Ullapool</t>
  </si>
  <si>
    <t>Stockinish</t>
  </si>
  <si>
    <t>Tarbert, Harris</t>
  </si>
  <si>
    <t>Culloden</t>
  </si>
  <si>
    <t>Dalneigh</t>
  </si>
  <si>
    <t>Errogie</t>
  </si>
  <si>
    <t>Foyers</t>
  </si>
  <si>
    <t>Hilton</t>
  </si>
  <si>
    <t>Inverarnie</t>
  </si>
  <si>
    <t>Raigmore</t>
  </si>
  <si>
    <t>Waterloo Place</t>
  </si>
  <si>
    <t>Wester Drummond</t>
  </si>
  <si>
    <t>Aberlour</t>
  </si>
  <si>
    <t>Buckie</t>
  </si>
  <si>
    <t>Cullen</t>
  </si>
  <si>
    <t>Dufftown</t>
  </si>
  <si>
    <t>Huntly</t>
  </si>
  <si>
    <t>Insch</t>
  </si>
  <si>
    <t>Keith</t>
  </si>
  <si>
    <t>Limehillocks</t>
  </si>
  <si>
    <t>Marnoch</t>
  </si>
  <si>
    <t>Portsoy</t>
  </si>
  <si>
    <t>Rothes</t>
  </si>
  <si>
    <t>Turriff</t>
  </si>
  <si>
    <t>Cashlie</t>
  </si>
  <si>
    <t>Coshieville</t>
  </si>
  <si>
    <t>Killin Town</t>
  </si>
  <si>
    <t>Kingshouse</t>
  </si>
  <si>
    <t>Loch Lubnaig</t>
  </si>
  <si>
    <t>Lochearnhead</t>
  </si>
  <si>
    <t>Glencoe</t>
  </si>
  <si>
    <t>Banchory</t>
  </si>
  <si>
    <t>Fyvie</t>
  </si>
  <si>
    <t>Inverurie</t>
  </si>
  <si>
    <t>Kemnay</t>
  </si>
  <si>
    <t>Methlick</t>
  </si>
  <si>
    <t>Midmar</t>
  </si>
  <si>
    <t>Oldmeldrum</t>
  </si>
  <si>
    <t>Skene</t>
  </si>
  <si>
    <t>Torryburn</t>
  </si>
  <si>
    <t>Torboll</t>
  </si>
  <si>
    <t>Tressady</t>
  </si>
  <si>
    <t>Harris Grid</t>
  </si>
  <si>
    <t>Stornoway Grid</t>
  </si>
  <si>
    <t>Aird</t>
  </si>
  <si>
    <t>Drimore</t>
  </si>
  <si>
    <t>Loch Carnan</t>
  </si>
  <si>
    <t>Pollachar</t>
  </si>
  <si>
    <t>Friokheim</t>
  </si>
  <si>
    <t>Inverarity</t>
  </si>
  <si>
    <t>Lochside</t>
  </si>
  <si>
    <t>Maryton</t>
  </si>
  <si>
    <t>Lochee</t>
  </si>
  <si>
    <t>MacAlpine Road</t>
  </si>
  <si>
    <t>West Kirkton</t>
  </si>
  <si>
    <t>Ashludie</t>
  </si>
  <si>
    <t>Baldovie</t>
  </si>
  <si>
    <t>Broughty Ferry</t>
  </si>
  <si>
    <t>Edzell Street</t>
  </si>
  <si>
    <t>Longhaugh</t>
  </si>
  <si>
    <t>Old Craigie Road</t>
  </si>
  <si>
    <t>Bettyhill</t>
  </si>
  <si>
    <t>Coldbackie</t>
  </si>
  <si>
    <t>Latheron</t>
  </si>
  <si>
    <t>Melvich</t>
  </si>
  <si>
    <t>Wick</t>
  </si>
  <si>
    <t>Arderseir</t>
  </si>
  <si>
    <t>Dalcross</t>
  </si>
  <si>
    <t>Forres</t>
  </si>
  <si>
    <t>Lethen</t>
  </si>
  <si>
    <t>Nairn Central</t>
  </si>
  <si>
    <t>Bridge of Don</t>
  </si>
  <si>
    <t>Haudagain</t>
  </si>
  <si>
    <t>Northfield</t>
  </si>
  <si>
    <t>St Machar</t>
  </si>
  <si>
    <t>Stoneywood Mills T3</t>
  </si>
  <si>
    <t>Whitestripes</t>
  </si>
  <si>
    <t>Stoneywood T1 T2</t>
  </si>
  <si>
    <t>Boddam</t>
  </si>
  <si>
    <t>Arigh-na-Brodaig</t>
  </si>
  <si>
    <t>Bowmore</t>
  </si>
  <si>
    <t>Crinan</t>
  </si>
  <si>
    <t>Furnace Quarry</t>
  </si>
  <si>
    <t>Inverneil</t>
  </si>
  <si>
    <t>Lochgilphead</t>
  </si>
  <si>
    <t>Lussagiven</t>
  </si>
  <si>
    <t>Port Askaig</t>
  </si>
  <si>
    <t>Port Ellen</t>
  </si>
  <si>
    <t>Stonefield</t>
  </si>
  <si>
    <t>Tarbert, Jura</t>
  </si>
  <si>
    <t>Tarbert, Loch Fyne</t>
  </si>
  <si>
    <t>Blackmount</t>
  </si>
  <si>
    <t>Bridge of Gaur</t>
  </si>
  <si>
    <t>Glen Etive</t>
  </si>
  <si>
    <t>Tyndrum</t>
  </si>
  <si>
    <t>Kincorth</t>
  </si>
  <si>
    <t>Newtonhill</t>
  </si>
  <si>
    <t>Park</t>
  </si>
  <si>
    <t>Gledfield</t>
  </si>
  <si>
    <t>Dalchonzie</t>
  </si>
  <si>
    <t>Arnish</t>
  </si>
  <si>
    <t>Barvas</t>
  </si>
  <si>
    <t>Battery Point</t>
  </si>
  <si>
    <t>Callanish</t>
  </si>
  <si>
    <t>Coll</t>
  </si>
  <si>
    <t>Gisla</t>
  </si>
  <si>
    <t>Laxay</t>
  </si>
  <si>
    <t>Maaruig</t>
  </si>
  <si>
    <t>Aberfoyle</t>
  </si>
  <si>
    <t>Blairlinnans</t>
  </si>
  <si>
    <t>Drymen</t>
  </si>
  <si>
    <t>Kepculloch</t>
  </si>
  <si>
    <t>Killearn</t>
  </si>
  <si>
    <t>Hatton</t>
  </si>
  <si>
    <t>Maud</t>
  </si>
  <si>
    <t>Mintlaw</t>
  </si>
  <si>
    <t>New Pitsligo</t>
  </si>
  <si>
    <t>Aboyne</t>
  </si>
  <si>
    <t>Ballater</t>
  </si>
  <si>
    <t>Mossat</t>
  </si>
  <si>
    <t>Strathdon</t>
  </si>
  <si>
    <t>Whitehouse</t>
  </si>
  <si>
    <t>Barcaldine</t>
  </si>
  <si>
    <t>Bonawe</t>
  </si>
  <si>
    <t>Connel</t>
  </si>
  <si>
    <t>Dalmally</t>
  </si>
  <si>
    <t>Dervaig (incl Tiree)</t>
  </si>
  <si>
    <t>Eredine</t>
  </si>
  <si>
    <t>Kenmore</t>
  </si>
  <si>
    <t>Kerrera</t>
  </si>
  <si>
    <t>Kilchrenan</t>
  </si>
  <si>
    <t>Kilmelford</t>
  </si>
  <si>
    <t>Kilninver</t>
  </si>
  <si>
    <t>Kinloch</t>
  </si>
  <si>
    <t>Lochdonhead</t>
  </si>
  <si>
    <t>Oban</t>
  </si>
  <si>
    <t>Salen, Mull</t>
  </si>
  <si>
    <t>Scammadale</t>
  </si>
  <si>
    <t>Tiroran Bridge</t>
  </si>
  <si>
    <t>Burgar Hill</t>
  </si>
  <si>
    <t>Eday</t>
  </si>
  <si>
    <t>Flotta</t>
  </si>
  <si>
    <t>Forss</t>
  </si>
  <si>
    <t>Halkirk</t>
  </si>
  <si>
    <t>Hastigrow</t>
  </si>
  <si>
    <t>Kirkwall</t>
  </si>
  <si>
    <t>Lyness</t>
  </si>
  <si>
    <t>Mount Pleasant</t>
  </si>
  <si>
    <t>North Hoy</t>
  </si>
  <si>
    <t>Ormlie</t>
  </si>
  <si>
    <t>Rousay</t>
  </si>
  <si>
    <t>Sanday</t>
  </si>
  <si>
    <t>Shapinsay</t>
  </si>
  <si>
    <t>St Mary's</t>
  </si>
  <si>
    <t>Stromness</t>
  </si>
  <si>
    <t>Stronsay</t>
  </si>
  <si>
    <t>Westray</t>
  </si>
  <si>
    <t>Aberfeldy</t>
  </si>
  <si>
    <t>Bonskeid</t>
  </si>
  <si>
    <t>Calvine</t>
  </si>
  <si>
    <t>Fincastle</t>
  </si>
  <si>
    <t>Kinloch Rannoch</t>
  </si>
  <si>
    <t>Pitlochry</t>
  </si>
  <si>
    <t>Denburn</t>
  </si>
  <si>
    <t>Greyfriars</t>
  </si>
  <si>
    <t>Hayton</t>
  </si>
  <si>
    <t>St Nicholas</t>
  </si>
  <si>
    <t>Queens Lane North</t>
  </si>
  <si>
    <t>Springhill</t>
  </si>
  <si>
    <t>6.0</t>
  </si>
  <si>
    <t>1.0</t>
  </si>
  <si>
    <t>0.1</t>
  </si>
  <si>
    <t>2.5</t>
  </si>
  <si>
    <t>7.0</t>
  </si>
  <si>
    <t>14.0</t>
  </si>
  <si>
    <t>30.0</t>
  </si>
  <si>
    <t>0.3</t>
  </si>
  <si>
    <t>1.15</t>
  </si>
  <si>
    <t>0.25</t>
  </si>
  <si>
    <t>3.6</t>
  </si>
  <si>
    <t>3.45</t>
  </si>
  <si>
    <t>1.479</t>
  </si>
  <si>
    <t>1.10539</t>
  </si>
  <si>
    <t>0.8</t>
  </si>
  <si>
    <t>1.632</t>
  </si>
  <si>
    <t>2.442</t>
  </si>
  <si>
    <t>0.096</t>
  </si>
  <si>
    <t>.9</t>
  </si>
  <si>
    <t>6.95</t>
  </si>
  <si>
    <t>0.74</t>
  </si>
  <si>
    <t>0.385</t>
  </si>
  <si>
    <t>1.05</t>
  </si>
  <si>
    <t>0.345</t>
  </si>
  <si>
    <t>2.444</t>
  </si>
  <si>
    <t>3.67</t>
  </si>
  <si>
    <t>0.092</t>
  </si>
  <si>
    <t>2.984</t>
  </si>
  <si>
    <t>2.834</t>
  </si>
  <si>
    <t>0.65</t>
  </si>
  <si>
    <t>0.204</t>
  </si>
  <si>
    <t>0.99</t>
  </si>
  <si>
    <t>2.55</t>
  </si>
  <si>
    <t>0.68</t>
  </si>
  <si>
    <t>0.255</t>
  </si>
  <si>
    <t>0.09</t>
  </si>
  <si>
    <t>4.305</t>
  </si>
  <si>
    <t>0.294</t>
  </si>
  <si>
    <t>0.9</t>
  </si>
  <si>
    <t>1.155</t>
  </si>
  <si>
    <t>0.7</t>
  </si>
  <si>
    <t>0.053</t>
  </si>
  <si>
    <t>0.646</t>
  </si>
  <si>
    <t>1.35</t>
  </si>
  <si>
    <t>1</t>
  </si>
  <si>
    <t>0.475</t>
  </si>
  <si>
    <t>1.25</t>
  </si>
  <si>
    <t>1.23</t>
  </si>
  <si>
    <t>2.2</t>
  </si>
  <si>
    <t>0.22</t>
  </si>
  <si>
    <t>0.35</t>
  </si>
  <si>
    <t>0.056</t>
  </si>
  <si>
    <t>0.0046</t>
  </si>
  <si>
    <t>0.075</t>
  </si>
  <si>
    <t>0.85</t>
  </si>
  <si>
    <t>0.93</t>
  </si>
  <si>
    <t>0.622</t>
  </si>
  <si>
    <t>2.398</t>
  </si>
  <si>
    <t>0.55</t>
  </si>
  <si>
    <t>4.7</t>
  </si>
  <si>
    <t>2.39</t>
  </si>
  <si>
    <t>0.499</t>
  </si>
  <si>
    <t>6.763</t>
  </si>
  <si>
    <t>1.45</t>
  </si>
  <si>
    <t>0.87</t>
  </si>
  <si>
    <t>0.42</t>
  </si>
  <si>
    <t>3.645</t>
  </si>
  <si>
    <t>3.2</t>
  </si>
  <si>
    <t>3.1</t>
  </si>
  <si>
    <t>0.12</t>
  </si>
  <si>
    <t>0.43</t>
  </si>
  <si>
    <t>1.5</t>
  </si>
  <si>
    <t>2.05</t>
  </si>
  <si>
    <t>2.409</t>
  </si>
  <si>
    <t>5.178</t>
  </si>
  <si>
    <t>0.275</t>
  </si>
  <si>
    <t>.1</t>
  </si>
  <si>
    <t>7.1</t>
  </si>
  <si>
    <t>7.95</t>
  </si>
  <si>
    <t>1.84</t>
  </si>
  <si>
    <t>4.026</t>
  </si>
  <si>
    <t>3.975</t>
  </si>
  <si>
    <t>2.6</t>
  </si>
  <si>
    <t>8.65</t>
  </si>
  <si>
    <t>3.59</t>
  </si>
  <si>
    <t>0.08</t>
  </si>
  <si>
    <t>10.54</t>
  </si>
  <si>
    <t>2.206</t>
  </si>
  <si>
    <t>0.424</t>
  </si>
  <si>
    <t>77.28</t>
  </si>
  <si>
    <t>1.543</t>
  </si>
  <si>
    <t>11.268</t>
  </si>
  <si>
    <t>2.06</t>
  </si>
  <si>
    <t>4.429</t>
  </si>
  <si>
    <t>6.098</t>
  </si>
  <si>
    <t>0.181</t>
  </si>
  <si>
    <t>3.677</t>
  </si>
  <si>
    <t>2.116</t>
  </si>
  <si>
    <t>1.474</t>
  </si>
  <si>
    <t>0.925</t>
  </si>
  <si>
    <t>0.191</t>
  </si>
  <si>
    <t>8.1</t>
  </si>
  <si>
    <t>2.135</t>
  </si>
  <si>
    <t>12</t>
  </si>
  <si>
    <t>0.164</t>
  </si>
  <si>
    <t>6.445</t>
  </si>
  <si>
    <t>33.891</t>
  </si>
  <si>
    <t>0.33</t>
  </si>
  <si>
    <t>0.088</t>
  </si>
  <si>
    <t>7.307</t>
  </si>
  <si>
    <t>3.455</t>
  </si>
  <si>
    <t>1.4</t>
  </si>
  <si>
    <t>1.6</t>
  </si>
  <si>
    <t>1.09</t>
  </si>
  <si>
    <t>0.61</t>
  </si>
  <si>
    <t>2.525</t>
  </si>
  <si>
    <t>3.713</t>
  </si>
  <si>
    <t>2.88</t>
  </si>
  <si>
    <t>9.088</t>
  </si>
  <si>
    <t>0.211</t>
  </si>
  <si>
    <t>0.235</t>
  </si>
  <si>
    <t>0.225</t>
  </si>
  <si>
    <t>2.807</t>
  </si>
  <si>
    <t>2.85</t>
  </si>
  <si>
    <t>0.885</t>
  </si>
  <si>
    <t>0.665</t>
  </si>
  <si>
    <t>0.955</t>
  </si>
  <si>
    <t>6.3</t>
  </si>
  <si>
    <t>4.9</t>
  </si>
  <si>
    <t>4.12</t>
  </si>
  <si>
    <t>1.88</t>
  </si>
  <si>
    <t>8.2</t>
  </si>
  <si>
    <t>3.7</t>
  </si>
  <si>
    <t>2.449</t>
  </si>
  <si>
    <t>0.52</t>
  </si>
  <si>
    <t>1.489</t>
  </si>
  <si>
    <t>1.258</t>
  </si>
  <si>
    <t>NH 33843 03575</t>
  </si>
  <si>
    <t>NN 84889 48876</t>
  </si>
  <si>
    <t>NS 53215 99705</t>
  </si>
  <si>
    <t>NJ 24809 40878</t>
  </si>
  <si>
    <t>NO 20094 17132</t>
  </si>
  <si>
    <t>NO 52048 98716</t>
  </si>
  <si>
    <t>NC 01618 09557</t>
  </si>
  <si>
    <t>NG 93973 41406</t>
  </si>
  <si>
    <t>NH 45362 40529</t>
  </si>
  <si>
    <t>NF 79163 53853</t>
  </si>
  <si>
    <t>NO 23579 48311</t>
  </si>
  <si>
    <t>NN 08452 76751</t>
  </si>
  <si>
    <t>NH 80475 55905</t>
  </si>
  <si>
    <t>NR 85849 74792</t>
  </si>
  <si>
    <t>NM 66564 86619</t>
  </si>
  <si>
    <t>NB 42300 30440</t>
  </si>
  <si>
    <t>NJ 22458 62130</t>
  </si>
  <si>
    <t>NO 49222 33584</t>
  </si>
  <si>
    <t>NG 87458 88885</t>
  </si>
  <si>
    <t>NH 89856 11394</t>
  </si>
  <si>
    <t>NH 87017 79720</t>
  </si>
  <si>
    <t>NO 17499 29606</t>
  </si>
  <si>
    <t>NO 45279 32147</t>
  </si>
  <si>
    <t>NO 37542 97131</t>
  </si>
  <si>
    <t>NR 87179 38819</t>
  </si>
  <si>
    <t>NJ 19279 34652</t>
  </si>
  <si>
    <t>NR 71425 49944</t>
  </si>
  <si>
    <t>NJ 95546 18627</t>
  </si>
  <si>
    <t>NJ 96055 05234</t>
  </si>
  <si>
    <t>NO 69262 96297</t>
  </si>
  <si>
    <t>NM 96356 42181</t>
  </si>
  <si>
    <t>NB 35613 48891</t>
  </si>
  <si>
    <t>NC 70763 61645</t>
  </si>
  <si>
    <t>NJ 20782 61556</t>
  </si>
  <si>
    <t>NN 30077 41404</t>
  </si>
  <si>
    <t>NH 71036 59151</t>
  </si>
  <si>
    <t>NO 18741 44551</t>
  </si>
  <si>
    <t>NS 40709 85121</t>
  </si>
  <si>
    <t>NK 12219 42512</t>
  </si>
  <si>
    <t>NN 01166 33385</t>
  </si>
  <si>
    <t>NN 90919 60658</t>
  </si>
  <si>
    <t>NR 32021 60211</t>
  </si>
  <si>
    <t>NO 60998 59682</t>
  </si>
  <si>
    <t>NJ 94130 10184</t>
  </si>
  <si>
    <t>NO 13343 17764</t>
  </si>
  <si>
    <t>NN 50676 57767</t>
  </si>
  <si>
    <t>NS 01976 35459</t>
  </si>
  <si>
    <t>NC 90482 04236</t>
  </si>
  <si>
    <t>NO 46658 30758</t>
  </si>
  <si>
    <t>NS 11372 57191</t>
  </si>
  <si>
    <t>NJ 43291 64802</t>
  </si>
  <si>
    <t>NH 37662 09672</t>
  </si>
  <si>
    <t>HY 34441 26078</t>
  </si>
  <si>
    <t>NJ 12666 68781</t>
  </si>
  <si>
    <t>NO 08256 23702</t>
  </si>
  <si>
    <t>NN 19306 09936</t>
  </si>
  <si>
    <t>NN 62995 07081</t>
  </si>
  <si>
    <t>NB 22040 33554</t>
  </si>
  <si>
    <t>NN 80186 65270</t>
  </si>
  <si>
    <t>NR 71509 20746</t>
  </si>
  <si>
    <t>NO 09277 40265</t>
  </si>
  <si>
    <t>NO 55631 35403</t>
  </si>
  <si>
    <t>NN 50711 42144</t>
  </si>
  <si>
    <t>NO 62954 41097</t>
  </si>
  <si>
    <t>NO 35734 31818</t>
  </si>
  <si>
    <t>NF 81863 64360</t>
  </si>
  <si>
    <t>NR 86915 56467</t>
  </si>
  <si>
    <t>NJ 94047 05518</t>
  </si>
  <si>
    <t>NC 62182 59590</t>
  </si>
  <si>
    <t>NS 03209 74814</t>
  </si>
  <si>
    <t>NB 47510 40182</t>
  </si>
  <si>
    <t>NJ 94816 06282</t>
  </si>
  <si>
    <t>NN 76887 22417</t>
  </si>
  <si>
    <t>NM 91213 33970</t>
  </si>
  <si>
    <t>NH 54996 55499</t>
  </si>
  <si>
    <t>NH 38745 57593</t>
  </si>
  <si>
    <t>NO 40903 30821</t>
  </si>
  <si>
    <t>NN 59226 32752</t>
  </si>
  <si>
    <t>NN 02545 63126</t>
  </si>
  <si>
    <t>NN 77193 48683</t>
  </si>
  <si>
    <t>NO 21784 39212</t>
  </si>
  <si>
    <t>NJ 90775 04519</t>
  </si>
  <si>
    <t>NJ 94694 04089</t>
  </si>
  <si>
    <t>NJ 89195 03438</t>
  </si>
  <si>
    <t>NN 85626 22119</t>
  </si>
  <si>
    <t>NR 79620 92347</t>
  </si>
  <si>
    <t>NH 65470 70156</t>
  </si>
  <si>
    <t>NJ 51590 65032</t>
  </si>
  <si>
    <t>NH 71240 45502</t>
  </si>
  <si>
    <t>NJ 84009 00884</t>
  </si>
  <si>
    <t>NJ 21542 63007</t>
  </si>
  <si>
    <t>NN 74079 21921</t>
  </si>
  <si>
    <t>NH 76333 51847</t>
  </si>
  <si>
    <t>NN 15538 26930</t>
  </si>
  <si>
    <t>NH 65564 44955</t>
  </si>
  <si>
    <t>NO 13498 58153</t>
  </si>
  <si>
    <t>NN 63711 84671</t>
  </si>
  <si>
    <t>NJ 93484 06342</t>
  </si>
  <si>
    <t>NM 42441 51227</t>
  </si>
  <si>
    <t>NH 53956 59680</t>
  </si>
  <si>
    <t>NR 80026 37592</t>
  </si>
  <si>
    <t>NH 79721 89953</t>
  </si>
  <si>
    <t>NS 19396 99616</t>
  </si>
  <si>
    <t>NF 77377 40049</t>
  </si>
  <si>
    <t>NH 50306 29824</t>
  </si>
  <si>
    <t>NC 16664 05298</t>
  </si>
  <si>
    <t>NS 48494 88026</t>
  </si>
  <si>
    <t>NG 41080 31292</t>
  </si>
  <si>
    <t>NJ 32060 39722</t>
  </si>
  <si>
    <t>NN 77907 01544</t>
  </si>
  <si>
    <t>NS 17135 77531</t>
  </si>
  <si>
    <t>NG 27646 47150</t>
  </si>
  <si>
    <t>NJ 89092 12705</t>
  </si>
  <si>
    <t>HY 56341 33422</t>
  </si>
  <si>
    <t>NO 63500 70513</t>
  </si>
  <si>
    <t>NO 47103 32070</t>
  </si>
  <si>
    <t>NJ 21256 64664</t>
  </si>
  <si>
    <t>NO 62251 40381</t>
  </si>
  <si>
    <t>NJ 95510 30054</t>
  </si>
  <si>
    <t>NM 97142 09376</t>
  </si>
  <si>
    <t>NH 56674 22810</t>
  </si>
  <si>
    <t>NO 23206 23038</t>
  </si>
  <si>
    <t>NN 87976 61147</t>
  </si>
  <si>
    <t>NC 94318 95432</t>
  </si>
  <si>
    <t>NJ 03362 59425</t>
  </si>
  <si>
    <t>ND 02614 69148</t>
  </si>
  <si>
    <t>NO 04539 18092</t>
  </si>
  <si>
    <t>NH 49740 21044</t>
  </si>
  <si>
    <t>NH 51502 69028</t>
  </si>
  <si>
    <t>NO 58834 49317</t>
  </si>
  <si>
    <t>NS 02783 99996</t>
  </si>
  <si>
    <t>NJ 76759 37635</t>
  </si>
  <si>
    <t>NH 41255 67993</t>
  </si>
  <si>
    <t>NB 12846 25823</t>
  </si>
  <si>
    <t>NH 78509 76508</t>
  </si>
  <si>
    <t>NO 72377 57431</t>
  </si>
  <si>
    <t>NH 58876 90837</t>
  </si>
  <si>
    <t>NN 25850 54886</t>
  </si>
  <si>
    <t>NH 27430 00910</t>
  </si>
  <si>
    <t>NN 10658 58797</t>
  </si>
  <si>
    <t>NN 03067 59147</t>
  </si>
  <si>
    <t>NO 00101 02760</t>
  </si>
  <si>
    <t>NH 40060 08894</t>
  </si>
  <si>
    <t>NN 91540 11582</t>
  </si>
  <si>
    <t>NM 82677 47699</t>
  </si>
  <si>
    <t>NM 67224 77119</t>
  </si>
  <si>
    <t>NC 82996 00240</t>
  </si>
  <si>
    <t>NO 10084 24586</t>
  </si>
  <si>
    <t>NO 34573 32203</t>
  </si>
  <si>
    <t>NJ 03670 26311</t>
  </si>
  <si>
    <t>NJ 94327 07070</t>
  </si>
  <si>
    <t>ND 13246 58223</t>
  </si>
  <si>
    <t>NG 13495 94249</t>
  </si>
  <si>
    <t>ND 26576 60773</t>
  </si>
  <si>
    <t>NK 06441 37348</t>
  </si>
  <si>
    <t>NJ 91425 09066</t>
  </si>
  <si>
    <t>NJ 92753 08909</t>
  </si>
  <si>
    <t>ND 02372 15376</t>
  </si>
  <si>
    <t>NH 67326 43262</t>
  </si>
  <si>
    <t>NO 64067 41180</t>
  </si>
  <si>
    <t>NJ 52762 39217</t>
  </si>
  <si>
    <t>NO 60684 65379</t>
  </si>
  <si>
    <t>NS 15129 70875</t>
  </si>
  <si>
    <t>NJ 63100 28651</t>
  </si>
  <si>
    <t>NN 09172 09746</t>
  </si>
  <si>
    <t>NO 44549 44200</t>
  </si>
  <si>
    <t>NH 68830 34971</t>
  </si>
  <si>
    <t>NO 82850 72935</t>
  </si>
  <si>
    <t>NH 17885 84667</t>
  </si>
  <si>
    <t>NH 29862 01000</t>
  </si>
  <si>
    <t>NH 70756 69177</t>
  </si>
  <si>
    <t>NN 11653 74987</t>
  </si>
  <si>
    <t>NR 84790 80580</t>
  </si>
  <si>
    <t>NH 65302 42625</t>
  </si>
  <si>
    <t>NJ 75665 21688</t>
  </si>
  <si>
    <t>NR 96305 71237</t>
  </si>
  <si>
    <t>NJ 43925 50405</t>
  </si>
  <si>
    <t>NJ 73180 16804</t>
  </si>
  <si>
    <t>NN 00325 34042</t>
  </si>
  <si>
    <t>NS 53864 91598</t>
  </si>
  <si>
    <t>NM 82340 27997</t>
  </si>
  <si>
    <t>NG 82909 71978</t>
  </si>
  <si>
    <t>NN 03495 23835</t>
  </si>
  <si>
    <t>NS 51313 86758</t>
  </si>
  <si>
    <t>NN 56931 32662</t>
  </si>
  <si>
    <t>NM 84056 14437</t>
  </si>
  <si>
    <t>NM 83049 22251</t>
  </si>
  <si>
    <t>NH 50271 41265</t>
  </si>
  <si>
    <t>NJ 94445 03252</t>
  </si>
  <si>
    <t>NM 76917 56652</t>
  </si>
  <si>
    <t>NJ 89545 19709</t>
  </si>
  <si>
    <t>NN 26312 54302</t>
  </si>
  <si>
    <t>NH 75429 00426</t>
  </si>
  <si>
    <t>NM 52465 27215</t>
  </si>
  <si>
    <t>NN 65927 58500</t>
  </si>
  <si>
    <t>NH 03723 62321</t>
  </si>
  <si>
    <t>NM 71407 72091</t>
  </si>
  <si>
    <t>NJ 06695 61740</t>
  </si>
  <si>
    <t>NS 66376 95628</t>
  </si>
  <si>
    <t>HY 44669 10987</t>
  </si>
  <si>
    <t>NG 88304 40591</t>
  </si>
  <si>
    <t>NG 76499 27247</t>
  </si>
  <si>
    <t>ND 19924 33627</t>
  </si>
  <si>
    <t>NO 70915 71028</t>
  </si>
  <si>
    <t>NB 33424 21925</t>
  </si>
  <si>
    <t>NO 35945 36287</t>
  </si>
  <si>
    <t>NH 92307 50795</t>
  </si>
  <si>
    <t>NG 93546 70082</t>
  </si>
  <si>
    <t>NJ 27940 61640</t>
  </si>
  <si>
    <t>NM 78116 59480</t>
  </si>
  <si>
    <t>NJ 52093 50703</t>
  </si>
  <si>
    <t>NF 83230 42735</t>
  </si>
  <si>
    <t>NH 31620 71996</t>
  </si>
  <si>
    <t>NM 67939 45444</t>
  </si>
  <si>
    <t>NM 72902 34134</t>
  </si>
  <si>
    <t>NN 58766 24177</t>
  </si>
  <si>
    <t>NO 38065 31416</t>
  </si>
  <si>
    <t>NR 86092 88371</t>
  </si>
  <si>
    <t>NN 20159 01862</t>
  </si>
  <si>
    <t>NC 09516 22243</t>
  </si>
  <si>
    <t>NO 45151 50548</t>
  </si>
  <si>
    <t>NO 67764 64427</t>
  </si>
  <si>
    <t>NO 42768 33789</t>
  </si>
  <si>
    <t>NJ 23203 69923</t>
  </si>
  <si>
    <t>NG 51241 37001</t>
  </si>
  <si>
    <t>NO 47042 51733</t>
  </si>
  <si>
    <t>NR 63461 86798</t>
  </si>
  <si>
    <t>ND 30350 94625</t>
  </si>
  <si>
    <t>NB 19162 06332</t>
  </si>
  <si>
    <t>NO 38034 33691</t>
  </si>
  <si>
    <t>NR 90092 33864</t>
  </si>
  <si>
    <t>NM 67637 94811</t>
  </si>
  <si>
    <t>NH 37481 08337</t>
  </si>
  <si>
    <t>NJ 61955 53001</t>
  </si>
  <si>
    <t>NH 46749 53948</t>
  </si>
  <si>
    <t>NO 39206 53075</t>
  </si>
  <si>
    <t>NJ 92528 47491</t>
  </si>
  <si>
    <t>NC 88547 64274</t>
  </si>
  <si>
    <t>NO 35918 31022</t>
  </si>
  <si>
    <t>NJ 85339 36835</t>
  </si>
  <si>
    <t>NJ 68253 06875</t>
  </si>
  <si>
    <t>NO 71317 57683</t>
  </si>
  <si>
    <t>NO 11900 05074</t>
  </si>
  <si>
    <t>NH 30954 62371</t>
  </si>
  <si>
    <t>NK 00897 48662</t>
  </si>
  <si>
    <t>NO 71226 59070</t>
  </si>
  <si>
    <t>NJ 47470 19897</t>
  </si>
  <si>
    <t>ND 12706 67832</t>
  </si>
  <si>
    <t>NH 53420 48534</t>
  </si>
  <si>
    <t>NH 64508 54337</t>
  </si>
  <si>
    <t>NH 88496 56295</t>
  </si>
  <si>
    <t>NJ 88529 54853</t>
  </si>
  <si>
    <t>NS 04939 98621</t>
  </si>
  <si>
    <t>NO 90190 93653</t>
  </si>
  <si>
    <t>NH 79490 69773</t>
  </si>
  <si>
    <t>NO 35148 30641</t>
  </si>
  <si>
    <t>HY 25681 02549</t>
  </si>
  <si>
    <t>NH 65004 48461</t>
  </si>
  <si>
    <t>NJ 90728 08364</t>
  </si>
  <si>
    <t>NG 85209 27252</t>
  </si>
  <si>
    <t>NM 85643 29338</t>
  </si>
  <si>
    <t>NO 42156 32130</t>
  </si>
  <si>
    <t>NJ 81659 27360</t>
  </si>
  <si>
    <t>ND 10757 67408</t>
  </si>
  <si>
    <t>NR 93352 84713</t>
  </si>
  <si>
    <t>NO 40033 30155</t>
  </si>
  <si>
    <t>NC 39711 25382</t>
  </si>
  <si>
    <t>NO 79107 99434</t>
  </si>
  <si>
    <t>NH 74198 63656</t>
  </si>
  <si>
    <t>NO 11948 22049</t>
  </si>
  <si>
    <t>NN 10496 73556</t>
  </si>
  <si>
    <t>NN 95756 58991</t>
  </si>
  <si>
    <t>NF 75073 14513</t>
  </si>
  <si>
    <t>NM 71766 70148</t>
  </si>
  <si>
    <t>NR 42082 68818</t>
  </si>
  <si>
    <t>NR 36459 45513</t>
  </si>
  <si>
    <t>NG 48102 44602</t>
  </si>
  <si>
    <t>NJ 58491 65037</t>
  </si>
  <si>
    <t>NJ 92224 05823</t>
  </si>
  <si>
    <t>NH 11700 01900</t>
  </si>
  <si>
    <t>NM 69621 49222</t>
  </si>
  <si>
    <t>NH 68427 44693</t>
  </si>
  <si>
    <t>NO 55879 44046</t>
  </si>
  <si>
    <t>NO 07650 28860</t>
  </si>
  <si>
    <t>NJ 94562 01919</t>
  </si>
  <si>
    <t>NC 25554 52924</t>
  </si>
  <si>
    <t>NO 39943 31150</t>
  </si>
  <si>
    <t>NJ 27901 49693</t>
  </si>
  <si>
    <t>NS 08636 64647</t>
  </si>
  <si>
    <t>HY 43876 30573</t>
  </si>
  <si>
    <t>NT 02000 99967</t>
  </si>
  <si>
    <t>NJ 92574 04060</t>
  </si>
  <si>
    <t>NM 57252 42849</t>
  </si>
  <si>
    <t>NM 69002 65519</t>
  </si>
  <si>
    <t>HY 61184 35797</t>
  </si>
  <si>
    <t>NS 15274 81386</t>
  </si>
  <si>
    <t>NM 84207 19638</t>
  </si>
  <si>
    <t>NO 14401 25495</t>
  </si>
  <si>
    <t>HY 48313 17148</t>
  </si>
  <si>
    <t>NG 81637 52250</t>
  </si>
  <si>
    <t>NM 67173 74363</t>
  </si>
  <si>
    <t>NJ 82203 06495</t>
  </si>
  <si>
    <t>NG 65881 22438</t>
  </si>
  <si>
    <t>NN 32095 09816</t>
  </si>
  <si>
    <t>NJ 89850 06421</t>
  </si>
  <si>
    <t>NO 74889 65577</t>
  </si>
  <si>
    <t>NJ 93584 08102</t>
  </si>
  <si>
    <t>HY 46965 01396</t>
  </si>
  <si>
    <t>NJ 93737 06782</t>
  </si>
  <si>
    <t>NG 13447 94222</t>
  </si>
  <si>
    <t>NR 86244 73400</t>
  </si>
  <si>
    <t>NO 85903 85641</t>
  </si>
  <si>
    <t>NJ 89285 11082</t>
  </si>
  <si>
    <t>NB 40261 32368</t>
  </si>
  <si>
    <t>NN 08672 01180</t>
  </si>
  <si>
    <t>NJ 37343 11904</t>
  </si>
  <si>
    <t>NJ 95900 55137</t>
  </si>
  <si>
    <t>HY 25978 10409</t>
  </si>
  <si>
    <t>HY 64548 27016</t>
  </si>
  <si>
    <t>NM 81521 61955</t>
  </si>
  <si>
    <t>NH 77578 81489</t>
  </si>
  <si>
    <t>NB 15289 00157</t>
  </si>
  <si>
    <t>NR 60552 82166</t>
  </si>
  <si>
    <t>NR 86003 68479</t>
  </si>
  <si>
    <t>NN 01856 31079</t>
  </si>
  <si>
    <t>NO 11356 23764</t>
  </si>
  <si>
    <t>NM 48666 28729</t>
  </si>
  <si>
    <t>NH 79106 29734</t>
  </si>
  <si>
    <t>NC 75779 00296</t>
  </si>
  <si>
    <t>NJ 79129 15653</t>
  </si>
  <si>
    <t>NC 70537 03678</t>
  </si>
  <si>
    <t>NN 75906 59080</t>
  </si>
  <si>
    <t>NJ 72407 50271</t>
  </si>
  <si>
    <t>NN 32894 30860</t>
  </si>
  <si>
    <t>NG 39131 64412</t>
  </si>
  <si>
    <t>NH 13018 94588</t>
  </si>
  <si>
    <t>NO 38995 30333</t>
  </si>
  <si>
    <t>NH 66301 45800</t>
  </si>
  <si>
    <t>NO 39194 33796</t>
  </si>
  <si>
    <t>NR 66116 20950</t>
  </si>
  <si>
    <t>NN 72155 44784</t>
  </si>
  <si>
    <t>HY 50213 39413</t>
  </si>
  <si>
    <t>NJ 61658 15058</t>
  </si>
  <si>
    <t>NJ 92850 11054</t>
  </si>
  <si>
    <t>NS 04169 26277</t>
  </si>
  <si>
    <t>ND 35583 50947</t>
  </si>
  <si>
    <t>NJ 91259 07053</t>
  </si>
  <si>
    <t>4.09 / 13.1</t>
  </si>
  <si>
    <t>2.92 / 13.1</t>
  </si>
  <si>
    <t>4.07 / 13.1</t>
  </si>
  <si>
    <t>1.8 / 13.1</t>
  </si>
  <si>
    <t>5.06 / 25</t>
  </si>
  <si>
    <t>0.62 / 8</t>
  </si>
  <si>
    <t>0.41 / 13.1</t>
  </si>
  <si>
    <t>1.94 / 13.1</t>
  </si>
  <si>
    <t>4.7 / 13.1</t>
  </si>
  <si>
    <t>4.16 / 25</t>
  </si>
  <si>
    <t>4.85 / 13.1</t>
  </si>
  <si>
    <t>0.99 / 13.1</t>
  </si>
  <si>
    <t>4.68 / 25</t>
  </si>
  <si>
    <t>3.88 / 13.1</t>
  </si>
  <si>
    <t>6.44 / 13.1</t>
  </si>
  <si>
    <t>1.48 / 25</t>
  </si>
  <si>
    <t>7.14 / 13.1</t>
  </si>
  <si>
    <t>1.82 / 18.4</t>
  </si>
  <si>
    <t>2.65 / 25</t>
  </si>
  <si>
    <t>8.59 / 13.1</t>
  </si>
  <si>
    <t>4.38 / 16</t>
  </si>
  <si>
    <t>0.81 / 10</t>
  </si>
  <si>
    <t>3.02 / 20</t>
  </si>
  <si>
    <t>3.32 / 16</t>
  </si>
  <si>
    <t>4.65 / 13.1</t>
  </si>
  <si>
    <t>5.55 / 25</t>
  </si>
  <si>
    <t>3.08 / 18.4</t>
  </si>
  <si>
    <t>2.01 / 18.4</t>
  </si>
  <si>
    <t>9.73 / 13.1</t>
  </si>
  <si>
    <t>4.03 / 13.1</t>
  </si>
  <si>
    <t>6.9 / 13.1</t>
  </si>
  <si>
    <t>1.56 / 13.1</t>
  </si>
  <si>
    <t>7.39 / 13.1</t>
  </si>
  <si>
    <t>2.28 / 13.1</t>
  </si>
  <si>
    <t>2.31 / 13.1</t>
  </si>
  <si>
    <t>5.8 / 25</t>
  </si>
  <si>
    <t>8.85 / 13.1</t>
  </si>
  <si>
    <t>1.7 / 13.1</t>
  </si>
  <si>
    <t>6.59 / 25</t>
  </si>
  <si>
    <t>0.42 / 6</t>
  </si>
  <si>
    <t>4.14 / 25</t>
  </si>
  <si>
    <t>4.96 / 13.1</t>
  </si>
  <si>
    <t>7.97 / 13.1</t>
  </si>
  <si>
    <t>3.66 / 13.1</t>
  </si>
  <si>
    <t>4.66 / 13.1</t>
  </si>
  <si>
    <t>3.28 / 13.1</t>
  </si>
  <si>
    <t>6.1 / 13.1</t>
  </si>
  <si>
    <t>7.59 / 13.1</t>
  </si>
  <si>
    <t>3.84 / 13.1</t>
  </si>
  <si>
    <t>1.71 / 18.4</t>
  </si>
  <si>
    <t>5.34 / 13.1</t>
  </si>
  <si>
    <t>5.41 / 20</t>
  </si>
  <si>
    <t>6.02 / 13.1</t>
  </si>
  <si>
    <t>7.7 / 13.1</t>
  </si>
  <si>
    <t>7.85 / 13.1</t>
  </si>
  <si>
    <t>0.98 / 25</t>
  </si>
  <si>
    <t>8.32 / 13.1</t>
  </si>
  <si>
    <t>1.75 / 13.1</t>
  </si>
  <si>
    <t>8.2 / 25</t>
  </si>
  <si>
    <t>3.45 / 13.1</t>
  </si>
  <si>
    <t>5.32 / 20</t>
  </si>
  <si>
    <t>8.19 / 20</t>
  </si>
  <si>
    <t>1.4 / 13.1</t>
  </si>
  <si>
    <t>7.87 / 13.1</t>
  </si>
  <si>
    <t>7.64 / 13.1</t>
  </si>
  <si>
    <t>7.92 / 18.4</t>
  </si>
  <si>
    <t>5.21 / 13.1</t>
  </si>
  <si>
    <t>1.09 / 8</t>
  </si>
  <si>
    <t>7.9 / 13.1</t>
  </si>
  <si>
    <t>2.71 / 20</t>
  </si>
  <si>
    <t>7.52 / 13.1</t>
  </si>
  <si>
    <t>3.43 / 25</t>
  </si>
  <si>
    <t>7.94 / 13.1</t>
  </si>
  <si>
    <t>2.32 / 25</t>
  </si>
  <si>
    <t>6.9 / 12.5</t>
  </si>
  <si>
    <t>2.43 / 25</t>
  </si>
  <si>
    <t>0.68 / 13.1</t>
  </si>
  <si>
    <t>8.32 / 18.4</t>
  </si>
  <si>
    <t>6.27 / 13.1</t>
  </si>
  <si>
    <t>0.84 / 5.2</t>
  </si>
  <si>
    <t>2.3 / 13.1</t>
  </si>
  <si>
    <t>1.07 / 13.1</t>
  </si>
  <si>
    <t>1.16 / 18.4</t>
  </si>
  <si>
    <t>3.07 / 13.1</t>
  </si>
  <si>
    <t>4.02 / 13.1</t>
  </si>
  <si>
    <t>6.37 / 13.1</t>
  </si>
  <si>
    <t>7.69 / 13.1</t>
  </si>
  <si>
    <t>2.35 / 20</t>
  </si>
  <si>
    <t>8.1 / 13.1</t>
  </si>
  <si>
    <t>0.74 / 13.1</t>
  </si>
  <si>
    <t>2.61 / 16</t>
  </si>
  <si>
    <t>4.21 / 13.1</t>
  </si>
  <si>
    <t>7.73 / 13.1</t>
  </si>
  <si>
    <t>4.38 / 13.1</t>
  </si>
  <si>
    <t>6.01 / 13.1</t>
  </si>
  <si>
    <t>1.24 / 25</t>
  </si>
  <si>
    <t>5.25 / 13.1</t>
  </si>
  <si>
    <t>0.83 / 16</t>
  </si>
  <si>
    <t>2.8 / 13.1</t>
  </si>
  <si>
    <t>3.15 / 13.1</t>
  </si>
  <si>
    <t>5.58 / 13.1</t>
  </si>
  <si>
    <t>2.44 / 12</t>
  </si>
  <si>
    <t>1.13 / 18.4</t>
  </si>
  <si>
    <t>10.46 / 25</t>
  </si>
  <si>
    <t>2.84 / 16</t>
  </si>
  <si>
    <t>1.39 / 13.1</t>
  </si>
  <si>
    <t>6.21 / 12.5</t>
  </si>
  <si>
    <t>0.75 / 25</t>
  </si>
  <si>
    <t>3.16 / 26.2</t>
  </si>
  <si>
    <t>4.7 / 18</t>
  </si>
  <si>
    <t>1.61 / 18.4</t>
  </si>
  <si>
    <t>2.72 / 13.1</t>
  </si>
  <si>
    <t>1.86 / 13.1</t>
  </si>
  <si>
    <t>3.25 / 25</t>
  </si>
  <si>
    <t>6.18 / 7.9</t>
  </si>
  <si>
    <t>3.67 / 25</t>
  </si>
  <si>
    <t>2.16 / 18.4</t>
  </si>
  <si>
    <t>7.47 / 13.1</t>
  </si>
  <si>
    <t>3.83 / 13.1</t>
  </si>
  <si>
    <t>5.84 / 13.1</t>
  </si>
  <si>
    <t>8.21 / 13.1</t>
  </si>
  <si>
    <t>1.66 / 13.1</t>
  </si>
  <si>
    <t>2.5 / 18.4</t>
  </si>
  <si>
    <t>3.96 / 13.1</t>
  </si>
  <si>
    <t>7.91 / 13.1</t>
  </si>
  <si>
    <t>7.92 / 13.1</t>
  </si>
  <si>
    <t>1.81 / 13.1</t>
  </si>
  <si>
    <t>8.37 / 13.1</t>
  </si>
  <si>
    <t>7.63 / 13.1</t>
  </si>
  <si>
    <t>5.39 / 13.1</t>
  </si>
  <si>
    <t>1.24 / 7.9</t>
  </si>
  <si>
    <t>3.04 / 13.1</t>
  </si>
  <si>
    <t>2.99 / 13.1</t>
  </si>
  <si>
    <t>1.11 / 25</t>
  </si>
  <si>
    <t>1.69 / 13.1</t>
  </si>
  <si>
    <t>1.46 / 13.1</t>
  </si>
  <si>
    <t>4.55 / 16</t>
  </si>
  <si>
    <t>0.73 / 5.2</t>
  </si>
  <si>
    <t>7.4 / 13.1</t>
  </si>
  <si>
    <t>8.36 / 25</t>
  </si>
  <si>
    <t>1.53 / 18.4</t>
  </si>
  <si>
    <t>8.54 / 13.1</t>
  </si>
  <si>
    <t>10.52 / 25</t>
  </si>
  <si>
    <t>1.15 / 13.1</t>
  </si>
  <si>
    <t>7.53 / 13.1</t>
  </si>
  <si>
    <t>6.58 / 13.1</t>
  </si>
  <si>
    <t>5.05 / 13.1</t>
  </si>
  <si>
    <t>0.81 / 13.1</t>
  </si>
  <si>
    <t>2.98 / 13.1</t>
  </si>
  <si>
    <t>1.66 / 25</t>
  </si>
  <si>
    <t>1.46 / 8</t>
  </si>
  <si>
    <t>3.48 / 18.4</t>
  </si>
  <si>
    <t>8.05 / 13.1</t>
  </si>
  <si>
    <t>5.59 / 25</t>
  </si>
  <si>
    <t>4.54 / 13.1</t>
  </si>
  <si>
    <t>0.89 / 13.1</t>
  </si>
  <si>
    <t>4.2 / 13.1</t>
  </si>
  <si>
    <t>1.71 / 13.1</t>
  </si>
  <si>
    <t>2.15 / 18.4</t>
  </si>
  <si>
    <t>4.18 / 25</t>
  </si>
  <si>
    <t>1.36 / 18.4</t>
  </si>
  <si>
    <t>1.58 / 18.4</t>
  </si>
  <si>
    <t>5.02 / 20</t>
  </si>
  <si>
    <t>1.72 / 12.5</t>
  </si>
  <si>
    <t>4.46 / 13.1</t>
  </si>
  <si>
    <t>0.76 / 18.4</t>
  </si>
  <si>
    <t>1.97 / 13.1</t>
  </si>
  <si>
    <t>7.79 / 13.1</t>
  </si>
  <si>
    <t>7.36 / 13.1</t>
  </si>
  <si>
    <t>1.06 / 18.4</t>
  </si>
  <si>
    <t>0.8 / 13.1</t>
  </si>
  <si>
    <t>8.01 / 20</t>
  </si>
  <si>
    <t>2.64 / 20</t>
  </si>
  <si>
    <t>6.54 / 13.1</t>
  </si>
  <si>
    <t>8.22 / 13.1</t>
  </si>
  <si>
    <t>7.87 / 20</t>
  </si>
  <si>
    <t>0.73 / 18.4</t>
  </si>
  <si>
    <t>7.84 / 13.1</t>
  </si>
  <si>
    <t>1.61 / 13.1</t>
  </si>
  <si>
    <t>4.26 / 13.1</t>
  </si>
  <si>
    <t>6.15 / 13.1</t>
  </si>
  <si>
    <t>8.6 / 13.1</t>
  </si>
  <si>
    <t>3.38 / 13.1</t>
  </si>
  <si>
    <t>2.34 / 21</t>
  </si>
  <si>
    <t>5.96 / 13.1</t>
  </si>
  <si>
    <t>5.66 / 13.1</t>
  </si>
  <si>
    <t>8.8 / 18.4</t>
  </si>
  <si>
    <t>6.95 / 13.1</t>
  </si>
  <si>
    <t>6.42 / 13.1</t>
  </si>
  <si>
    <t>2.11 / 13.1</t>
  </si>
  <si>
    <t>7.26 / 13.1</t>
  </si>
  <si>
    <t>7.45 / 13.1</t>
  </si>
  <si>
    <t>7.78 / 13.1</t>
  </si>
  <si>
    <t>3.02 / 13.1</t>
  </si>
  <si>
    <t>2.45 / 13.1</t>
  </si>
  <si>
    <t>7.66 / 20</t>
  </si>
  <si>
    <t>7.66 / 13.1</t>
  </si>
  <si>
    <t>1.87 / 13.1</t>
  </si>
  <si>
    <t>6.17 / 20</t>
  </si>
  <si>
    <t>4.5 / 13.1</t>
  </si>
  <si>
    <t>7.23 / 18.4</t>
  </si>
  <si>
    <t>1.34 / 18.4</t>
  </si>
  <si>
    <t>3.34 / 20</t>
  </si>
  <si>
    <t>2.31 / 18.4</t>
  </si>
  <si>
    <t>6.77 / 13.1</t>
  </si>
  <si>
    <t>7.51 / 13.1</t>
  </si>
  <si>
    <t>3.7 / 13.1</t>
  </si>
  <si>
    <t>1.48 / 13.1</t>
  </si>
  <si>
    <t>1.05 / 18.4</t>
  </si>
  <si>
    <t>2.86 / 13.1</t>
  </si>
  <si>
    <t>7.95 / 18.4</t>
  </si>
  <si>
    <t>8.48 / 13.1</t>
  </si>
  <si>
    <t>3.9 / 13.1</t>
  </si>
  <si>
    <t>6.76 / 13.1</t>
  </si>
  <si>
    <t>1.32 / 18.4</t>
  </si>
  <si>
    <t>8.34 / 13.1</t>
  </si>
  <si>
    <t>4.16 / 13.1</t>
  </si>
  <si>
    <t>4.74 / 13.1</t>
  </si>
  <si>
    <t>1.64 / 13.1</t>
  </si>
  <si>
    <t>7.81 / 21.9</t>
  </si>
  <si>
    <t>1.24 / 13.1</t>
  </si>
  <si>
    <t>2.06 / 13.1</t>
  </si>
  <si>
    <t>0.71 / 13.1</t>
  </si>
  <si>
    <t>5.67 / 13.1</t>
  </si>
  <si>
    <t>0.74 / 18.4</t>
  </si>
  <si>
    <t>7.49 / 25</t>
  </si>
  <si>
    <t>2.91 / 18.4</t>
  </si>
  <si>
    <t>3.83 / 16</t>
  </si>
  <si>
    <t>8.16 / 18.4</t>
  </si>
  <si>
    <t>2.55 / 13.1</t>
  </si>
  <si>
    <t>8.16 / 21.9</t>
  </si>
  <si>
    <t>0.77 / 17.5</t>
  </si>
  <si>
    <t>7.22 / 25</t>
  </si>
  <si>
    <t>7.91 / 18.4</t>
  </si>
  <si>
    <t>0.65 / 13.1</t>
  </si>
  <si>
    <t>1.28 / 13.1</t>
  </si>
  <si>
    <t>9.06 / 13.1</t>
  </si>
  <si>
    <t>0.7 / 13.1</t>
  </si>
  <si>
    <t>5.03 / 13.1</t>
  </si>
  <si>
    <t>2.23 / 18.4</t>
  </si>
  <si>
    <t>2.09 / 25</t>
  </si>
  <si>
    <t>1.24 / 12.5</t>
  </si>
  <si>
    <t>9.43 / 13.1</t>
  </si>
  <si>
    <t>1.31 / 20</t>
  </si>
  <si>
    <t>0.87 / 13.1</t>
  </si>
  <si>
    <t>8.59 / 18.4</t>
  </si>
  <si>
    <t>2.43 / 18.4</t>
  </si>
  <si>
    <t>1.78 / 25</t>
  </si>
  <si>
    <t>3.98 / 13.1</t>
  </si>
  <si>
    <t>7.88 / 13.1</t>
  </si>
  <si>
    <t>5.63 / 13.1</t>
  </si>
  <si>
    <t>8.31 / 13.1</t>
  </si>
  <si>
    <t>NN 57455 13800</t>
  </si>
  <si>
    <t>Aberlour 33kV Circuit Breaker Repalcement - Increase in make and break fault ratings</t>
  </si>
  <si>
    <t>Conon Bridge Transformer Replacement - Increase in transformer capacity of 0.05 MVA</t>
  </si>
  <si>
    <t>Dufftown 33kV Circuit Breaker Repalcement - Increase in make and break fault ratings</t>
  </si>
  <si>
    <t>Rothes 11kV &amp; 33kV Switchgear Replacement  - Increase in make and break fault ratings</t>
  </si>
  <si>
    <t>Rothesay 11kV Board Replacement - Increase in make and break fault ratings</t>
  </si>
  <si>
    <t>Hydro</t>
  </si>
  <si>
    <t>Battery</t>
  </si>
  <si>
    <t>October 2021</t>
  </si>
  <si>
    <t>October 2023</t>
  </si>
  <si>
    <t>October 2022</t>
  </si>
  <si>
    <t>Woodhill Project 06</t>
  </si>
  <si>
    <t>Woodhill Project 05</t>
  </si>
  <si>
    <t>Woodhill Project 04</t>
  </si>
  <si>
    <t>Woodhill Project 03</t>
  </si>
  <si>
    <t>Woodhill Project 02</t>
  </si>
  <si>
    <t>Woodhill Project 01</t>
  </si>
  <si>
    <t>Willowdale Project 06</t>
  </si>
  <si>
    <t>Willowdale Project 05</t>
  </si>
  <si>
    <t>Willowdale Project 04</t>
  </si>
  <si>
    <t>Willowdale Project 03</t>
  </si>
  <si>
    <t>Willowdale Project 02</t>
  </si>
  <si>
    <t>Willowdale Project 01</t>
  </si>
  <si>
    <t>Tummel Bridge Project 29</t>
  </si>
  <si>
    <t>Tummel Bridge Project 28</t>
  </si>
  <si>
    <t>Tummel Bridge Project 27</t>
  </si>
  <si>
    <t>Tummel Bridge Project 25</t>
  </si>
  <si>
    <t>Tummel Bridge Project 24</t>
  </si>
  <si>
    <t>Tummel Bridge Project 23</t>
  </si>
  <si>
    <t>Tummel Bridge Project 22</t>
  </si>
  <si>
    <t>Tummel Bridge Project 21</t>
  </si>
  <si>
    <t>Tummel Bridge Project 20</t>
  </si>
  <si>
    <t>Tummel Bridge Project 19</t>
  </si>
  <si>
    <t>Tummel Bridge Project 17</t>
  </si>
  <si>
    <t>Tummel Bridge Project 16</t>
  </si>
  <si>
    <t>Tummel Bridge Project 15</t>
  </si>
  <si>
    <t>Tummel Bridge Project 14</t>
  </si>
  <si>
    <t>Tummel Bridge Project 13</t>
  </si>
  <si>
    <t>Tummel Bridge Project 12</t>
  </si>
  <si>
    <t>Tummel Bridge Project 11</t>
  </si>
  <si>
    <t>Tummel Bridge Project 10</t>
  </si>
  <si>
    <t>Tummel Bridge Project 09</t>
  </si>
  <si>
    <t>Tummel Bridge Project 08</t>
  </si>
  <si>
    <t>Tummel Bridge Project 07</t>
  </si>
  <si>
    <t>Tummel Bridge Project 06</t>
  </si>
  <si>
    <t>Tummel Bridge Project 05</t>
  </si>
  <si>
    <t>Tummel Bridge Project 04</t>
  </si>
  <si>
    <t>Tummel Bridge Project 03</t>
  </si>
  <si>
    <t>Tummel Bridge Project 02</t>
  </si>
  <si>
    <t>Tummel Bridge Project 01</t>
  </si>
  <si>
    <t xml:space="preserve">Halkirk </t>
  </si>
  <si>
    <t>Thurso Project 51</t>
  </si>
  <si>
    <t>Thurso Project 50</t>
  </si>
  <si>
    <t>Thurso Project 49</t>
  </si>
  <si>
    <t>Thurso Project 48</t>
  </si>
  <si>
    <t>Thurso Project 47</t>
  </si>
  <si>
    <t>Thurso Project 46</t>
  </si>
  <si>
    <t>Thurso Project 45</t>
  </si>
  <si>
    <t>Thurso Project 44</t>
  </si>
  <si>
    <t>Thurso Project 43</t>
  </si>
  <si>
    <t>Thurso Project 42</t>
  </si>
  <si>
    <t>Thurso Project 41</t>
  </si>
  <si>
    <t>Thurso Project 40</t>
  </si>
  <si>
    <t>Thurso Project 39</t>
  </si>
  <si>
    <t>Thurso Project 38</t>
  </si>
  <si>
    <t>Thurso Project 37</t>
  </si>
  <si>
    <t>Thurso Project 36</t>
  </si>
  <si>
    <t>Thurso Project 35</t>
  </si>
  <si>
    <t>Thurso Project 34</t>
  </si>
  <si>
    <t>Thurso Project 33</t>
  </si>
  <si>
    <t>Thurso Project 32</t>
  </si>
  <si>
    <t>Thurso Project 31</t>
  </si>
  <si>
    <t>Thurso Project 29</t>
  </si>
  <si>
    <t>Thurso Project 28</t>
  </si>
  <si>
    <t>Thurso Project 27</t>
  </si>
  <si>
    <t>Thurso Project 26</t>
  </si>
  <si>
    <t>Thurso Project 25</t>
  </si>
  <si>
    <t>Thurso Project 24</t>
  </si>
  <si>
    <t>Thurso Project 23</t>
  </si>
  <si>
    <t>Thurso Project 22</t>
  </si>
  <si>
    <t>Thurso Project 21</t>
  </si>
  <si>
    <t>Thurso Project 20</t>
  </si>
  <si>
    <t>Thurso Project 19</t>
  </si>
  <si>
    <t>Thurso Project 18</t>
  </si>
  <si>
    <t>Thurso Project 17</t>
  </si>
  <si>
    <t>Thurso Project 14</t>
  </si>
  <si>
    <t>Thurso Project 06</t>
  </si>
  <si>
    <t>Thurso Project 05</t>
  </si>
  <si>
    <t>Thurso Project 03</t>
  </si>
  <si>
    <t>Taynuilt Project 62</t>
  </si>
  <si>
    <t>Taynuilt Project 61</t>
  </si>
  <si>
    <t>Taynuilt Project 60</t>
  </si>
  <si>
    <t>Taynuilt Project 59</t>
  </si>
  <si>
    <t>Taynuilt Project 58</t>
  </si>
  <si>
    <t>Taynuilt Project 55</t>
  </si>
  <si>
    <t>Taynuilt Project 54</t>
  </si>
  <si>
    <t>Taynuilt Project 52</t>
  </si>
  <si>
    <t>Taynuilt Project 48</t>
  </si>
  <si>
    <t>Taynuilt Project 47</t>
  </si>
  <si>
    <t>Taynuilt Project 46</t>
  </si>
  <si>
    <t>Taynuilt Project 45</t>
  </si>
  <si>
    <t>Taynuilt Project 44</t>
  </si>
  <si>
    <t>Taynuilt Project 43</t>
  </si>
  <si>
    <t>Taynuilt Project 42</t>
  </si>
  <si>
    <t>Taynuilt Project 40</t>
  </si>
  <si>
    <t>Taynuilt Project 37</t>
  </si>
  <si>
    <t>Taynuilt Project 34</t>
  </si>
  <si>
    <t>Taynuilt Project 33</t>
  </si>
  <si>
    <t>Taynuilt Project 31</t>
  </si>
  <si>
    <t>Taynuilt Project 29</t>
  </si>
  <si>
    <t>Taynuilt Project 28</t>
  </si>
  <si>
    <t>Taynuilt Project 27</t>
  </si>
  <si>
    <t>Taynuilt Project 26</t>
  </si>
  <si>
    <t>Taynuilt Project 25</t>
  </si>
  <si>
    <t>Taynuilt Project 24</t>
  </si>
  <si>
    <t>Taynuilt Project 23</t>
  </si>
  <si>
    <t>Taynuilt Project 22</t>
  </si>
  <si>
    <t>Taynuilt Project 21</t>
  </si>
  <si>
    <t>Taynuilt Project 20</t>
  </si>
  <si>
    <t>Taynuilt Project 19</t>
  </si>
  <si>
    <t>Taynuilt Project 18</t>
  </si>
  <si>
    <t>Taynuilt Project 17</t>
  </si>
  <si>
    <t>Taynuilt Project 16</t>
  </si>
  <si>
    <t>Taynuilt Project 15</t>
  </si>
  <si>
    <t>Taynuilt Project 14</t>
  </si>
  <si>
    <t>Taynuilt Project 13</t>
  </si>
  <si>
    <t>Taynuilt Project 12</t>
  </si>
  <si>
    <t>Taynuilt Project 11</t>
  </si>
  <si>
    <t>Taynuilt Project 10</t>
  </si>
  <si>
    <t>Taynuilt Project 09</t>
  </si>
  <si>
    <t>Taynuilt Project 08</t>
  </si>
  <si>
    <t>Taynuilt Project 07</t>
  </si>
  <si>
    <t>Taynuilt Project 06</t>
  </si>
  <si>
    <t>Taynuilt Project 05</t>
  </si>
  <si>
    <t>Taynuilt Project 04</t>
  </si>
  <si>
    <t>Taynuilt Project 03</t>
  </si>
  <si>
    <t>Taynuilt Project 02</t>
  </si>
  <si>
    <t>Taynuilt Project 01</t>
  </si>
  <si>
    <t>Tarland Project 19</t>
  </si>
  <si>
    <t>Tarland Project 18</t>
  </si>
  <si>
    <t>Tarland Project 17</t>
  </si>
  <si>
    <t>Tarland Project 16</t>
  </si>
  <si>
    <t>Tarland Project 14</t>
  </si>
  <si>
    <t>Tarland Project 13</t>
  </si>
  <si>
    <t>Tarland Project 10</t>
  </si>
  <si>
    <t>Tarland Project 08</t>
  </si>
  <si>
    <t>Tarland Project 07</t>
  </si>
  <si>
    <t>Tarland Project 06</t>
  </si>
  <si>
    <t>Tarland Project 05</t>
  </si>
  <si>
    <t>Tarland Project 04</t>
  </si>
  <si>
    <t>Tarland Project 03</t>
  </si>
  <si>
    <t>Tarland Project 02</t>
  </si>
  <si>
    <t>Tarland Project 01</t>
  </si>
  <si>
    <t>Strichen Project 53</t>
  </si>
  <si>
    <t>Strichen Project 52</t>
  </si>
  <si>
    <t>Strichen Project 51</t>
  </si>
  <si>
    <t>Strichen Project 48</t>
  </si>
  <si>
    <t>Strichen Project 45</t>
  </si>
  <si>
    <t>Strichen Project 44</t>
  </si>
  <si>
    <t>Strichen Project 43</t>
  </si>
  <si>
    <t>Strichen Project 42</t>
  </si>
  <si>
    <t>Strichen Project 41</t>
  </si>
  <si>
    <t>Strichen Project 40</t>
  </si>
  <si>
    <t>Strichen Project 39</t>
  </si>
  <si>
    <t>Strichen Project 37</t>
  </si>
  <si>
    <t>Strichen Project 36</t>
  </si>
  <si>
    <t>Strichen Project 34</t>
  </si>
  <si>
    <t>Strichen Project 33</t>
  </si>
  <si>
    <t>Strichen Project 30</t>
  </si>
  <si>
    <t>Strichen Project 29</t>
  </si>
  <si>
    <t>Strichen Project 28</t>
  </si>
  <si>
    <t>Strichen Project 27</t>
  </si>
  <si>
    <t>Strichen Project 26</t>
  </si>
  <si>
    <t>Strichen Project 24</t>
  </si>
  <si>
    <t>Strichen Project 21</t>
  </si>
  <si>
    <t>Strichen Project 20</t>
  </si>
  <si>
    <t>Strichen Project 19</t>
  </si>
  <si>
    <t>Strichen Project 18</t>
  </si>
  <si>
    <t>Strichen Project 17</t>
  </si>
  <si>
    <t>Strichen Project 16</t>
  </si>
  <si>
    <t>Strichen Project 15</t>
  </si>
  <si>
    <t>Strichen Project 14</t>
  </si>
  <si>
    <t>Strichen Project 13</t>
  </si>
  <si>
    <t>Strichen Project 12</t>
  </si>
  <si>
    <t>Strichen Project 11</t>
  </si>
  <si>
    <t>Strichen Project 10</t>
  </si>
  <si>
    <t>Strichen Project 09</t>
  </si>
  <si>
    <t>Strichen Project 08</t>
  </si>
  <si>
    <t>Strichen Project 07</t>
  </si>
  <si>
    <t>Strichen Project 06</t>
  </si>
  <si>
    <t>Strichen Project 05</t>
  </si>
  <si>
    <t>Strichen Project 04</t>
  </si>
  <si>
    <t>Strichen Project 03</t>
  </si>
  <si>
    <t>Strichen Project 02</t>
  </si>
  <si>
    <t>Strichen Project 01</t>
  </si>
  <si>
    <t>Strathleven Project 21</t>
  </si>
  <si>
    <t>Strathleven Project 20</t>
  </si>
  <si>
    <t>Strathleven Project 19</t>
  </si>
  <si>
    <t>Strathleven Project 18</t>
  </si>
  <si>
    <t>Strathleven Project 17</t>
  </si>
  <si>
    <t>Strathleven Project 16</t>
  </si>
  <si>
    <t>Strathleven Project 15</t>
  </si>
  <si>
    <t>Strathleven Project 14</t>
  </si>
  <si>
    <t>Strathleven Project 13</t>
  </si>
  <si>
    <t>Strathleven Project 12</t>
  </si>
  <si>
    <t>Strathleven Project 10</t>
  </si>
  <si>
    <t>Strathleven Project 09</t>
  </si>
  <si>
    <t>Strathleven Project 08</t>
  </si>
  <si>
    <t>Strathleven Project 07</t>
  </si>
  <si>
    <t>Strathleven Project 06</t>
  </si>
  <si>
    <t>Strathleven Project 05</t>
  </si>
  <si>
    <t>Strathleven Project 04</t>
  </si>
  <si>
    <t>Strathleven Project 03</t>
  </si>
  <si>
    <t>Strathleven Project 02</t>
  </si>
  <si>
    <t>Strathleven Project 01</t>
  </si>
  <si>
    <t>March 2022</t>
  </si>
  <si>
    <t>January 2022</t>
  </si>
  <si>
    <t>Stornoway Project 20</t>
  </si>
  <si>
    <t>Stornoway Project 19</t>
  </si>
  <si>
    <t>Stornoway Project 18</t>
  </si>
  <si>
    <t>Stornoway Project 16</t>
  </si>
  <si>
    <t>Stornoway Project 15</t>
  </si>
  <si>
    <t>Stornoway Project 14</t>
  </si>
  <si>
    <t>Stornoway Project 11</t>
  </si>
  <si>
    <t>Stornoway Project 09</t>
  </si>
  <si>
    <t>Stornoway Project 08</t>
  </si>
  <si>
    <t>Stornoway Project 07</t>
  </si>
  <si>
    <t>Stornoway Project 06</t>
  </si>
  <si>
    <t>Stornoway Project 05</t>
  </si>
  <si>
    <t>Stornoway Project 04</t>
  </si>
  <si>
    <t>Stornoway Project 03</t>
  </si>
  <si>
    <t>Stornoway Project 02</t>
  </si>
  <si>
    <t>Stornoway Project 01</t>
  </si>
  <si>
    <t>St Fillans Project 02</t>
  </si>
  <si>
    <t>St Fillans Project 01</t>
  </si>
  <si>
    <t>Sloy Project 08</t>
  </si>
  <si>
    <t>Sloy Project 07</t>
  </si>
  <si>
    <t>Sloy Project 06</t>
  </si>
  <si>
    <t>Sloy Project 02</t>
  </si>
  <si>
    <t>Sloy Project 01</t>
  </si>
  <si>
    <t>December 2023</t>
  </si>
  <si>
    <t>Shin Project 06</t>
  </si>
  <si>
    <t>Shin Project 05</t>
  </si>
  <si>
    <t>Shin Project 04</t>
  </si>
  <si>
    <t>Shin Project 03</t>
  </si>
  <si>
    <t>Shin Project 02</t>
  </si>
  <si>
    <t>Shin Project 01</t>
  </si>
  <si>
    <t>Redmoss Project 09</t>
  </si>
  <si>
    <t>Redmoss Project 08</t>
  </si>
  <si>
    <t>Redmoss Project 06</t>
  </si>
  <si>
    <t xml:space="preserve">Newtonhill </t>
  </si>
  <si>
    <t>Redmoss Project 05</t>
  </si>
  <si>
    <t>Redmoss Project 04</t>
  </si>
  <si>
    <t>Redmoss Project 03</t>
  </si>
  <si>
    <t>Redmoss Project 02</t>
  </si>
  <si>
    <t>Redmoss Project 01</t>
  </si>
  <si>
    <t>Rannoch Project 11</t>
  </si>
  <si>
    <t>Rannoch Project 10</t>
  </si>
  <si>
    <t>Rannoch Project 09</t>
  </si>
  <si>
    <t>Rannoch Project 08</t>
  </si>
  <si>
    <t>Rannoch Project 07</t>
  </si>
  <si>
    <t>Rannoch Project 06</t>
  </si>
  <si>
    <t>Rannoch Project 05</t>
  </si>
  <si>
    <t>Rannoch Project 04</t>
  </si>
  <si>
    <t>Rannoch Project 03</t>
  </si>
  <si>
    <t>Rannoch Project 02</t>
  </si>
  <si>
    <t>Rannoch Project 01</t>
  </si>
  <si>
    <t>Quoich Project 01</t>
  </si>
  <si>
    <t>Port Ann Project 28</t>
  </si>
  <si>
    <t>Port Ann Project 27</t>
  </si>
  <si>
    <t>Port Ann Project 26</t>
  </si>
  <si>
    <t>Port Ann Project 25</t>
  </si>
  <si>
    <t>Port Ann Project 24</t>
  </si>
  <si>
    <t>Port Ann Project 22</t>
  </si>
  <si>
    <t>Port Ann Project 19</t>
  </si>
  <si>
    <t>Port Ann Project 18</t>
  </si>
  <si>
    <t>Port Ann Project 16</t>
  </si>
  <si>
    <t>Port Ann Project 15</t>
  </si>
  <si>
    <t>Port Ann Project 14</t>
  </si>
  <si>
    <t>Port Ann Project 13</t>
  </si>
  <si>
    <t>Port Ann Project 12</t>
  </si>
  <si>
    <t>Port Ann Project 11</t>
  </si>
  <si>
    <t>Port Ann Project 10</t>
  </si>
  <si>
    <t>Port Ann Project 09</t>
  </si>
  <si>
    <t>Port Ann Project 08</t>
  </si>
  <si>
    <t>Port Ann Project 07</t>
  </si>
  <si>
    <t>Port Ann Project 06</t>
  </si>
  <si>
    <t>Port Ann Project 05</t>
  </si>
  <si>
    <t>Port Ann Project 04</t>
  </si>
  <si>
    <t>Port Ann Project 03</t>
  </si>
  <si>
    <t>Port Ann Project 02</t>
  </si>
  <si>
    <t>Port Ann Project 01</t>
  </si>
  <si>
    <t>Peterhead Grange Project 04</t>
  </si>
  <si>
    <t>Peterhead Grange Project 03</t>
  </si>
  <si>
    <t>Peterhead Grange Project 02</t>
  </si>
  <si>
    <t>Peterhead Grange Project 01</t>
  </si>
  <si>
    <t>Persley Project 13</t>
  </si>
  <si>
    <t xml:space="preserve">Bridge of Don </t>
  </si>
  <si>
    <t>Persley Project 12</t>
  </si>
  <si>
    <t>Persley Project 10</t>
  </si>
  <si>
    <t>Persley Project 09</t>
  </si>
  <si>
    <t>Persley Project 08</t>
  </si>
  <si>
    <t>Persley Project 07</t>
  </si>
  <si>
    <t>Persley Project 06</t>
  </si>
  <si>
    <t>Persley Project 05</t>
  </si>
  <si>
    <t>Persley Project 04</t>
  </si>
  <si>
    <t>Persley Project 03</t>
  </si>
  <si>
    <t>Persley Project 02</t>
  </si>
  <si>
    <t>Persley Project 01</t>
  </si>
  <si>
    <t>Nairn Project 11</t>
  </si>
  <si>
    <t>Nairn Project 08</t>
  </si>
  <si>
    <t>Nairn Project 06</t>
  </si>
  <si>
    <t>Nairn Project 04</t>
  </si>
  <si>
    <t>Nairn Project 03</t>
  </si>
  <si>
    <t>Nairn Project 02</t>
  </si>
  <si>
    <t>Nairn Project 01</t>
  </si>
  <si>
    <t>Mybster Project 17</t>
  </si>
  <si>
    <t>Mybster Project 16</t>
  </si>
  <si>
    <t>Mybster Project 14</t>
  </si>
  <si>
    <t>Mybster Project 13</t>
  </si>
  <si>
    <t>Mybster Project 12</t>
  </si>
  <si>
    <t>Mybster Project 11</t>
  </si>
  <si>
    <t>Mybster Project 10</t>
  </si>
  <si>
    <t>Mybster Project 09</t>
  </si>
  <si>
    <t>Mybster Project 07</t>
  </si>
  <si>
    <t>Mybster Project 06</t>
  </si>
  <si>
    <t>Mybster Project 04</t>
  </si>
  <si>
    <t>Mybster Project 03</t>
  </si>
  <si>
    <t>Mybster Project 02</t>
  </si>
  <si>
    <t>Mybster Project 01</t>
  </si>
  <si>
    <t>Milton of Craigie Project 13</t>
  </si>
  <si>
    <t>Milton of Craigie Project 10</t>
  </si>
  <si>
    <t>Milton of Craigie Project 09</t>
  </si>
  <si>
    <t>Milton of Craigie Project 08</t>
  </si>
  <si>
    <t>Milton of Craigie Project 07</t>
  </si>
  <si>
    <t>Milton of Craigie Project 05</t>
  </si>
  <si>
    <t>Milton of Craigie Project 04</t>
  </si>
  <si>
    <t>Milton of Craigie Project 03</t>
  </si>
  <si>
    <t>Milton of Craigie Project 02</t>
  </si>
  <si>
    <t>Milton of Craigie Project 01</t>
  </si>
  <si>
    <t>Macduff Project 50</t>
  </si>
  <si>
    <t>Macduff Project 48</t>
  </si>
  <si>
    <t>Macduff Project 47</t>
  </si>
  <si>
    <t>Macduff Project 46</t>
  </si>
  <si>
    <t>Macduff Project 45</t>
  </si>
  <si>
    <t>Macduff Project 43</t>
  </si>
  <si>
    <t>Macduff Project 42</t>
  </si>
  <si>
    <t>Macduff Project 41</t>
  </si>
  <si>
    <t>Macduff Project 38</t>
  </si>
  <si>
    <t>Macduff Project 35</t>
  </si>
  <si>
    <t>Macduff Project 33</t>
  </si>
  <si>
    <t>Macduff Project 32</t>
  </si>
  <si>
    <t>Macduff Project 29</t>
  </si>
  <si>
    <t>Macduff Project 28</t>
  </si>
  <si>
    <t>Macduff Project 27</t>
  </si>
  <si>
    <t>Macduff Project 26</t>
  </si>
  <si>
    <t>Macduff Project 25</t>
  </si>
  <si>
    <t>Macduff Project 23</t>
  </si>
  <si>
    <t>Macduff Project 22</t>
  </si>
  <si>
    <t>Macduff Project 21</t>
  </si>
  <si>
    <t>Macduff Project 20</t>
  </si>
  <si>
    <t>Macduff Project 19</t>
  </si>
  <si>
    <t>Macduff Project 18</t>
  </si>
  <si>
    <t>Macduff Project 17</t>
  </si>
  <si>
    <t>Macduff Project 16</t>
  </si>
  <si>
    <t>Macduff Project 15</t>
  </si>
  <si>
    <t>Macduff Project 14</t>
  </si>
  <si>
    <t>Macduff Project 13</t>
  </si>
  <si>
    <t>Macduff Project 12</t>
  </si>
  <si>
    <t>Macduff Project 11</t>
  </si>
  <si>
    <t>Macduff Project 10</t>
  </si>
  <si>
    <t>Macduff Project 09</t>
  </si>
  <si>
    <t>Macduff Project 08</t>
  </si>
  <si>
    <t>Macduff Project 07</t>
  </si>
  <si>
    <t>Macduff Project 06</t>
  </si>
  <si>
    <t>Macduff Project 05</t>
  </si>
  <si>
    <t>Macduff Project 04</t>
  </si>
  <si>
    <t>Macduff Project 03</t>
  </si>
  <si>
    <t>Macduff Project 02</t>
  </si>
  <si>
    <t>Macduff Project 01</t>
  </si>
  <si>
    <t>Lyndhurst Project 04</t>
  </si>
  <si>
    <t>Lyndhurst Project 03</t>
  </si>
  <si>
    <t>Lyndhurst Project 02</t>
  </si>
  <si>
    <t>Lyndhurst Project 01</t>
  </si>
  <si>
    <t>Lunanhead Project 39</t>
  </si>
  <si>
    <t>Lunanhead Project 38</t>
  </si>
  <si>
    <t>Lunanhead Project 36</t>
  </si>
  <si>
    <t>Lunanhead Project 32</t>
  </si>
  <si>
    <t>Lunanhead Project 31</t>
  </si>
  <si>
    <t>Lunanhead Project 28</t>
  </si>
  <si>
    <t>Lunanhead Project 22</t>
  </si>
  <si>
    <t>Lunanhead Project 21</t>
  </si>
  <si>
    <t>Lunanhead Project 20</t>
  </si>
  <si>
    <t>Lunanhead Project 19</t>
  </si>
  <si>
    <t>Lunanhead Project 18</t>
  </si>
  <si>
    <t>Lunanhead Project 17</t>
  </si>
  <si>
    <t>Lunanhead Project 16</t>
  </si>
  <si>
    <t>Lunanhead Project 15</t>
  </si>
  <si>
    <t>Lunanhead Project 14</t>
  </si>
  <si>
    <t>Lunanhead Project 13</t>
  </si>
  <si>
    <t>Lunanhead Project 12</t>
  </si>
  <si>
    <t>Lunanhead Project 11</t>
  </si>
  <si>
    <t>Lunanhead Project 10</t>
  </si>
  <si>
    <t>Lunanhead Project 09</t>
  </si>
  <si>
    <t>Lunanhead Project 08</t>
  </si>
  <si>
    <t>Lunanhead Project 07</t>
  </si>
  <si>
    <t>Lunanhead Project 06</t>
  </si>
  <si>
    <t>Lunanhead Project 05</t>
  </si>
  <si>
    <t>Lunanhead Project 04</t>
  </si>
  <si>
    <t>Lunanhead Project 03</t>
  </si>
  <si>
    <t>Lunanhead Project 02</t>
  </si>
  <si>
    <t>Lunanhead Project 01</t>
  </si>
  <si>
    <t>Lairg Project 07</t>
  </si>
  <si>
    <t>Lairg Project 04</t>
  </si>
  <si>
    <t>Lairg Project 03</t>
  </si>
  <si>
    <t>Lairg Project 02</t>
  </si>
  <si>
    <t>Lairg Project 01</t>
  </si>
  <si>
    <t>Kintore Project 61</t>
  </si>
  <si>
    <t>Kintore Project 58</t>
  </si>
  <si>
    <t>Kintore Project 56</t>
  </si>
  <si>
    <t>Kintore Project 55</t>
  </si>
  <si>
    <t>Kintore Project 53</t>
  </si>
  <si>
    <t>Kintore Project 52</t>
  </si>
  <si>
    <t>Kintore Project 51</t>
  </si>
  <si>
    <t>Kintore Project 50</t>
  </si>
  <si>
    <t>Kintore Project 49</t>
  </si>
  <si>
    <t>Kintore Project 47</t>
  </si>
  <si>
    <t>Kintore Project 42</t>
  </si>
  <si>
    <t>Kintore Project 41</t>
  </si>
  <si>
    <t>Kintore Project 40</t>
  </si>
  <si>
    <t>Kintore Project 39</t>
  </si>
  <si>
    <t>Kintore Project 38</t>
  </si>
  <si>
    <t>Kintore Project 37</t>
  </si>
  <si>
    <t>Kintore Project 35</t>
  </si>
  <si>
    <t>Kintore Project 34</t>
  </si>
  <si>
    <t>Kintore Project 33</t>
  </si>
  <si>
    <t>Kintore Project 32</t>
  </si>
  <si>
    <t>Kintore Project 30</t>
  </si>
  <si>
    <t>Kintore Project 29</t>
  </si>
  <si>
    <t>Kintore Project 28</t>
  </si>
  <si>
    <t>Kintore Project 27</t>
  </si>
  <si>
    <t>Kintore Project 26</t>
  </si>
  <si>
    <t>Kintore Project 25</t>
  </si>
  <si>
    <t>Kintore Project 24</t>
  </si>
  <si>
    <t>Kintore Project 23</t>
  </si>
  <si>
    <t>Kintore Project 22</t>
  </si>
  <si>
    <t>Kintore Project 21</t>
  </si>
  <si>
    <t>Kintore Project 20</t>
  </si>
  <si>
    <t>Kintore Project 19</t>
  </si>
  <si>
    <t>Kintore Project 17</t>
  </si>
  <si>
    <t>Kintore Project 16</t>
  </si>
  <si>
    <t>Kintore Project 15</t>
  </si>
  <si>
    <t>Kintore Project 14</t>
  </si>
  <si>
    <t>Kintore Project 13</t>
  </si>
  <si>
    <t>Kintore Project 12</t>
  </si>
  <si>
    <t>Kintore Project 11</t>
  </si>
  <si>
    <t>Kintore Project 10</t>
  </si>
  <si>
    <t>Kintore Project 09</t>
  </si>
  <si>
    <t>Kintore Project 08</t>
  </si>
  <si>
    <t>Kintore Project 07</t>
  </si>
  <si>
    <t>Kintore Project 06</t>
  </si>
  <si>
    <t>Kintore Project 05</t>
  </si>
  <si>
    <t>Kintore Project 04</t>
  </si>
  <si>
    <t>Kintore Project 02</t>
  </si>
  <si>
    <t>Kinlochleven Project 14</t>
  </si>
  <si>
    <t>Kinlochleven Project 13</t>
  </si>
  <si>
    <t>Kinlochleven Project 12</t>
  </si>
  <si>
    <t>Kinlochleven Project 11</t>
  </si>
  <si>
    <t>Kinlochleven Project 10</t>
  </si>
  <si>
    <t>Kinlochleven Project 08</t>
  </si>
  <si>
    <t>Kinlochleven Project 07</t>
  </si>
  <si>
    <t>Kinlochleven Project 06</t>
  </si>
  <si>
    <t>Kinlochleven Project 03</t>
  </si>
  <si>
    <t>Kinlochleven Project 02</t>
  </si>
  <si>
    <t>Kinlochleven Project 01</t>
  </si>
  <si>
    <t>Killin Project 41</t>
  </si>
  <si>
    <t>Killin Project 40</t>
  </si>
  <si>
    <t>Killin Project 38</t>
  </si>
  <si>
    <t>Killin Project 37</t>
  </si>
  <si>
    <t>Killin Project 36</t>
  </si>
  <si>
    <t>Killin Project 33</t>
  </si>
  <si>
    <t>Killin Project 32</t>
  </si>
  <si>
    <t>Killin Project 31</t>
  </si>
  <si>
    <t>Killin Project 30</t>
  </si>
  <si>
    <t>Killin Project 29</t>
  </si>
  <si>
    <t>Killin Project 28</t>
  </si>
  <si>
    <t>Killin Project 27</t>
  </si>
  <si>
    <t>Killin Project 26</t>
  </si>
  <si>
    <t>Killin Project 25</t>
  </si>
  <si>
    <t>Killin Project 23</t>
  </si>
  <si>
    <t>Killin Project 21</t>
  </si>
  <si>
    <t>Killin Project 20</t>
  </si>
  <si>
    <t>Killin Project 19</t>
  </si>
  <si>
    <t>Killin Project 18</t>
  </si>
  <si>
    <t>Killin Project 17</t>
  </si>
  <si>
    <t>Killin Project 16</t>
  </si>
  <si>
    <t>Killin Project 15</t>
  </si>
  <si>
    <t>Killin Project 14</t>
  </si>
  <si>
    <t>Killin Project 13</t>
  </si>
  <si>
    <t>Killin Project 12</t>
  </si>
  <si>
    <t>Killin Project 11</t>
  </si>
  <si>
    <t>Killin Project 10</t>
  </si>
  <si>
    <t>Killin Project 09</t>
  </si>
  <si>
    <t>Killin Project 08</t>
  </si>
  <si>
    <t>Killin Project 07</t>
  </si>
  <si>
    <t>Killin Project 06</t>
  </si>
  <si>
    <t>Killin Project 05</t>
  </si>
  <si>
    <t>Killin Project 04</t>
  </si>
  <si>
    <t>Killin Project 03</t>
  </si>
  <si>
    <t>Killin Project 02</t>
  </si>
  <si>
    <t>Killin Project 01</t>
  </si>
  <si>
    <t>Keith Project 56</t>
  </si>
  <si>
    <t>Keith Project 55</t>
  </si>
  <si>
    <t>Keith Project 52</t>
  </si>
  <si>
    <t>Keith Project 51</t>
  </si>
  <si>
    <t>Keith Project 50</t>
  </si>
  <si>
    <t>Keith Project 49</t>
  </si>
  <si>
    <t>Keith Project 47</t>
  </si>
  <si>
    <t>Keith Project 45</t>
  </si>
  <si>
    <t>Keith Project 44</t>
  </si>
  <si>
    <t>Keith Project 41</t>
  </si>
  <si>
    <t>Keith Project 40</t>
  </si>
  <si>
    <t>Keith Project 37</t>
  </si>
  <si>
    <t>Keith Project 36</t>
  </si>
  <si>
    <t>Keith Project 33</t>
  </si>
  <si>
    <t>Keith Project 32</t>
  </si>
  <si>
    <t>Keith Project 30</t>
  </si>
  <si>
    <t>Keith Project 29</t>
  </si>
  <si>
    <t>Keith Project 28</t>
  </si>
  <si>
    <t>Keith Project 26</t>
  </si>
  <si>
    <t>Keith Project 25</t>
  </si>
  <si>
    <t>Keith Project 24</t>
  </si>
  <si>
    <t>Keith Project 23</t>
  </si>
  <si>
    <t>Keith Project 22</t>
  </si>
  <si>
    <t>Keith Project 18</t>
  </si>
  <si>
    <t>Keith Project 17</t>
  </si>
  <si>
    <t>Keith Project 16</t>
  </si>
  <si>
    <t>Keith Project 15</t>
  </si>
  <si>
    <t>Keith Project 14</t>
  </si>
  <si>
    <t>Keith Project 13</t>
  </si>
  <si>
    <t>Keith Project 12</t>
  </si>
  <si>
    <t>Keith Project 11</t>
  </si>
  <si>
    <t>Keith Project 10</t>
  </si>
  <si>
    <t>Keith Project 09</t>
  </si>
  <si>
    <t>Keith Project 08</t>
  </si>
  <si>
    <t>Keith Project 07</t>
  </si>
  <si>
    <t>Keith Project 06</t>
  </si>
  <si>
    <t>Keith Project 05</t>
  </si>
  <si>
    <t>Keith Project 04</t>
  </si>
  <si>
    <t>Keith Project 03</t>
  </si>
  <si>
    <t>Inverness Project 17</t>
  </si>
  <si>
    <t xml:space="preserve">Culloden </t>
  </si>
  <si>
    <t>Inverness Project 16</t>
  </si>
  <si>
    <t>Inverness Project 15</t>
  </si>
  <si>
    <t>Inverness Project 14</t>
  </si>
  <si>
    <t>Inverness Project 13</t>
  </si>
  <si>
    <t>Inverness Project 11</t>
  </si>
  <si>
    <t>Inverness Project 08</t>
  </si>
  <si>
    <t>Inverness Project 07</t>
  </si>
  <si>
    <t>Inverness Project 06</t>
  </si>
  <si>
    <t>Inverness Project 04</t>
  </si>
  <si>
    <t>Inverness Project 01</t>
  </si>
  <si>
    <t>11kv</t>
  </si>
  <si>
    <t>Grudie Bridge Project 49</t>
  </si>
  <si>
    <t>Grudie Bridge Project 48</t>
  </si>
  <si>
    <t>Grudie Bridge Project 47</t>
  </si>
  <si>
    <t>Grudie Bridge Project 45</t>
  </si>
  <si>
    <t>Grudie Bridge Project 44</t>
  </si>
  <si>
    <t>Grudie Bridge Project 43</t>
  </si>
  <si>
    <t>Grudie Bridge Project 42</t>
  </si>
  <si>
    <t>Grudie Bridge Project 41</t>
  </si>
  <si>
    <t>Grudie Bridge Project 39</t>
  </si>
  <si>
    <t>Grudie Bridge Project 38</t>
  </si>
  <si>
    <t>Grudie Bridge Project 37</t>
  </si>
  <si>
    <t>Grudie Bridge Project 35</t>
  </si>
  <si>
    <t>Grudie Bridge Project 33</t>
  </si>
  <si>
    <t>Grudie Bridge Project 31</t>
  </si>
  <si>
    <t>Grudie Bridge Project 30</t>
  </si>
  <si>
    <t>Grudie Bridge Project 29</t>
  </si>
  <si>
    <t>Grudie Bridge Project 28</t>
  </si>
  <si>
    <t>Grudie Bridge Project 27</t>
  </si>
  <si>
    <t>Grudie Bridge Project 26</t>
  </si>
  <si>
    <t>Grudie Bridge Project 23</t>
  </si>
  <si>
    <t>Grudie Bridge Project 21</t>
  </si>
  <si>
    <t>Grudie Bridge Project 20</t>
  </si>
  <si>
    <t>Grudie Bridge Project 18</t>
  </si>
  <si>
    <t>Grudie Bridge Project 16</t>
  </si>
  <si>
    <t>Grudie Bridge Project 14</t>
  </si>
  <si>
    <t>Grudie Bridge Project 13</t>
  </si>
  <si>
    <t>Grudie Bridge Project 12</t>
  </si>
  <si>
    <t>Grudie Bridge Project 10</t>
  </si>
  <si>
    <t>Grudie Bridge Project 09</t>
  </si>
  <si>
    <t>Grudie Bridge Project 08</t>
  </si>
  <si>
    <t>Grudie Bridge Project 07</t>
  </si>
  <si>
    <t>Grudie Bridge Project 06</t>
  </si>
  <si>
    <t>Grudie Bridge Project 05</t>
  </si>
  <si>
    <t>Grudie Bridge Project 04</t>
  </si>
  <si>
    <t>Grudie Bridge Project 03</t>
  </si>
  <si>
    <t>Grudie Bridge Project 02</t>
  </si>
  <si>
    <t>Grudie Bridge Project 01</t>
  </si>
  <si>
    <t>Glenagnes Project 02</t>
  </si>
  <si>
    <t>Glenagnes Project 01</t>
  </si>
  <si>
    <t>Fraserburgh Project 11</t>
  </si>
  <si>
    <t>Fraserburgh Project 10</t>
  </si>
  <si>
    <t>Fraserburgh Project 08</t>
  </si>
  <si>
    <t>Fraserburgh Project 07</t>
  </si>
  <si>
    <t>Fraserburgh Project 06</t>
  </si>
  <si>
    <t>Fraserburgh Project 05</t>
  </si>
  <si>
    <t>Fraserburgh Project 04</t>
  </si>
  <si>
    <t>Fraserburgh Project 03</t>
  </si>
  <si>
    <t>Fraserburgh Project 02</t>
  </si>
  <si>
    <t>Fraserburgh Project 01</t>
  </si>
  <si>
    <t>Fort William Project 66</t>
  </si>
  <si>
    <t>Fort William Project 64</t>
  </si>
  <si>
    <t>Fort William Project 63</t>
  </si>
  <si>
    <t>Fort William Project 61</t>
  </si>
  <si>
    <t>Fort William Project 60</t>
  </si>
  <si>
    <t>Fort William Project 56</t>
  </si>
  <si>
    <t>Fort William Project 55</t>
  </si>
  <si>
    <t>Fort William Project 54</t>
  </si>
  <si>
    <t>Fort William Project 52</t>
  </si>
  <si>
    <t>Fort William Project 51</t>
  </si>
  <si>
    <t>Fort William Project 50</t>
  </si>
  <si>
    <t>Fort William Project 49</t>
  </si>
  <si>
    <t>Fort William Project 48</t>
  </si>
  <si>
    <t>Fort William Project 47</t>
  </si>
  <si>
    <t>Fort William Project 45</t>
  </si>
  <si>
    <t>Fort William Project 42</t>
  </si>
  <si>
    <t>Fort William Project 41</t>
  </si>
  <si>
    <t>Fort William Project 37</t>
  </si>
  <si>
    <t>Fort William Project 36</t>
  </si>
  <si>
    <t>Fort William Project 34</t>
  </si>
  <si>
    <t>Fort William Project 33</t>
  </si>
  <si>
    <t>Fort William Project 32</t>
  </si>
  <si>
    <t>Fort William Project 31</t>
  </si>
  <si>
    <t>Fort William Project 30</t>
  </si>
  <si>
    <t>Fort William Project 29</t>
  </si>
  <si>
    <t>Fort William Project 27</t>
  </si>
  <si>
    <t>Fort William Project 25</t>
  </si>
  <si>
    <t>Fort William Project 24</t>
  </si>
  <si>
    <t>Fort William Project 23</t>
  </si>
  <si>
    <t>Fort William Project 22</t>
  </si>
  <si>
    <t>Fort William Project 21</t>
  </si>
  <si>
    <t>Fort William Project 20</t>
  </si>
  <si>
    <t>Fort William Project 19</t>
  </si>
  <si>
    <t>Fort William Project 18</t>
  </si>
  <si>
    <t>Fort William Project 17</t>
  </si>
  <si>
    <t>Fort William Project 16</t>
  </si>
  <si>
    <t>Fort William Project 15</t>
  </si>
  <si>
    <t>Fort William Project 14</t>
  </si>
  <si>
    <t>Fort William Project 13</t>
  </si>
  <si>
    <t>Fort William Project 12</t>
  </si>
  <si>
    <t>Fort William Project 11</t>
  </si>
  <si>
    <t>Fort William Project 10</t>
  </si>
  <si>
    <t>Fort William Project 09</t>
  </si>
  <si>
    <t>Fort William Project 08</t>
  </si>
  <si>
    <t>Fort William Project 07</t>
  </si>
  <si>
    <t>Fort William Project 06</t>
  </si>
  <si>
    <t>Fort William Project 05</t>
  </si>
  <si>
    <t>Fort William Project 04</t>
  </si>
  <si>
    <t>Fort William Project 03</t>
  </si>
  <si>
    <t>Fort William Project 02</t>
  </si>
  <si>
    <t>Fort William Project 01</t>
  </si>
  <si>
    <t>Fort Augustus Project 23</t>
  </si>
  <si>
    <t>Fort Augustus Project 22</t>
  </si>
  <si>
    <t>Fort Augustus Project 21</t>
  </si>
  <si>
    <t>Fort Augustus Project 20</t>
  </si>
  <si>
    <t>Fort Augustus Project 19</t>
  </si>
  <si>
    <t>Fort Augustus Project 18</t>
  </si>
  <si>
    <t>Fort Augustus Project 17</t>
  </si>
  <si>
    <t>Fort Augustus Project 16</t>
  </si>
  <si>
    <t>Fort Augustus Project 15</t>
  </si>
  <si>
    <t>Fort Augustus Project 14</t>
  </si>
  <si>
    <t>Fort Augustus Project 12</t>
  </si>
  <si>
    <t>Fort Augustus Project 10</t>
  </si>
  <si>
    <t>Fort Augustus Project 09</t>
  </si>
  <si>
    <t>Fort Augustus Project 08</t>
  </si>
  <si>
    <t>Fort Augustus Project 07</t>
  </si>
  <si>
    <t>Fort Augustus Project 06</t>
  </si>
  <si>
    <t>Fort Augustus Project 05</t>
  </si>
  <si>
    <t>Fort Augustus Project 04</t>
  </si>
  <si>
    <t>Fort Augustus Project 02</t>
  </si>
  <si>
    <t>Fort Augustus Project 01</t>
  </si>
  <si>
    <t>Fiddes Project 50</t>
  </si>
  <si>
    <t>Fiddes Project 49</t>
  </si>
  <si>
    <t>Fiddes Project 47</t>
  </si>
  <si>
    <t>Fiddes Project 46</t>
  </si>
  <si>
    <t>Fiddes Project 45</t>
  </si>
  <si>
    <t>Fiddes Project 44</t>
  </si>
  <si>
    <t>Fiddes Project 43</t>
  </si>
  <si>
    <t>Fiddes Project 42</t>
  </si>
  <si>
    <t>Fiddes Project 41</t>
  </si>
  <si>
    <t>Fiddes Project 40</t>
  </si>
  <si>
    <t>Fiddes Project 39</t>
  </si>
  <si>
    <t>Fiddes Project 38</t>
  </si>
  <si>
    <t>Fiddes Project 37</t>
  </si>
  <si>
    <t>Fiddes Project 36</t>
  </si>
  <si>
    <t>Fiddes Project 35</t>
  </si>
  <si>
    <t>Fiddes Project 34</t>
  </si>
  <si>
    <t>Fiddes Project 31</t>
  </si>
  <si>
    <t>Fiddes Project 30</t>
  </si>
  <si>
    <t>Fiddes Project 29</t>
  </si>
  <si>
    <t>Fiddes Project 28</t>
  </si>
  <si>
    <t>Fiddes Project 23</t>
  </si>
  <si>
    <t>Fiddes Project 22</t>
  </si>
  <si>
    <t>Fiddes Project 21</t>
  </si>
  <si>
    <t>Fiddes Project 20</t>
  </si>
  <si>
    <t>Fiddes Project 19</t>
  </si>
  <si>
    <t>Fiddes Project 18</t>
  </si>
  <si>
    <t>Fiddes Project 17</t>
  </si>
  <si>
    <t>Fiddes Project 16</t>
  </si>
  <si>
    <t>Fiddes Project 15</t>
  </si>
  <si>
    <t>Fiddes Project 14</t>
  </si>
  <si>
    <t>Fiddes Project 13</t>
  </si>
  <si>
    <t>Fiddes Project 12</t>
  </si>
  <si>
    <t>Fiddes Project 11</t>
  </si>
  <si>
    <t>Fiddes Project 10</t>
  </si>
  <si>
    <t>Fiddes Project 08</t>
  </si>
  <si>
    <t>Fiddes Project 07</t>
  </si>
  <si>
    <t>Fiddes Project 06</t>
  </si>
  <si>
    <t>Fiddes Project 05</t>
  </si>
  <si>
    <t>Fiddes Project 04</t>
  </si>
  <si>
    <t>Fiddes Project 03</t>
  </si>
  <si>
    <t>Fiddes Project 02</t>
  </si>
  <si>
    <t>Fiddes Project 01</t>
  </si>
  <si>
    <t>Fasnakyle Project 15</t>
  </si>
  <si>
    <t>Fasnakyle Project 14</t>
  </si>
  <si>
    <t>Fasnakyle Project 11</t>
  </si>
  <si>
    <t>Fasnakyle Project 10</t>
  </si>
  <si>
    <t>Fasnakyle Project 09</t>
  </si>
  <si>
    <t>Fasnakyle Project 08</t>
  </si>
  <si>
    <t>Fasnakyle Project 07</t>
  </si>
  <si>
    <t>Fasnakyle Project 05</t>
  </si>
  <si>
    <t>Fasnakyle Project 04</t>
  </si>
  <si>
    <t>Fasnakyle Project 03</t>
  </si>
  <si>
    <t>Fasnakyle Project 02</t>
  </si>
  <si>
    <t>Fasnakyle Project 01</t>
  </si>
  <si>
    <t>Elgin Project 14</t>
  </si>
  <si>
    <t>Elgin Project 13</t>
  </si>
  <si>
    <t>Elgin Project 12</t>
  </si>
  <si>
    <t>Elgin Project 11</t>
  </si>
  <si>
    <t>Elgin Project 10</t>
  </si>
  <si>
    <t>Elgin Project 09</t>
  </si>
  <si>
    <t>Elgin Project 08</t>
  </si>
  <si>
    <t>Elgin Project 06</t>
  </si>
  <si>
    <t>Elgin Project 04</t>
  </si>
  <si>
    <t>Elgin Project 03</t>
  </si>
  <si>
    <t>Elgin Project 01</t>
  </si>
  <si>
    <t>Dyce Project 14</t>
  </si>
  <si>
    <t>Dyce Project 13</t>
  </si>
  <si>
    <t>Dyce Project 12</t>
  </si>
  <si>
    <t>Dyce Project 11</t>
  </si>
  <si>
    <t>Dyce Project 09</t>
  </si>
  <si>
    <t>Dyce Project 08</t>
  </si>
  <si>
    <t>Dyce Project 05</t>
  </si>
  <si>
    <t>Dyce Project 04</t>
  </si>
  <si>
    <t>Dyce Project 03</t>
  </si>
  <si>
    <t>Dyce Project 02</t>
  </si>
  <si>
    <t>Dyce Project 01</t>
  </si>
  <si>
    <t>Dunvegan Project 12</t>
  </si>
  <si>
    <t>Dunvegan Project 11</t>
  </si>
  <si>
    <t>Dunvegan Project 09</t>
  </si>
  <si>
    <t>Dunvegan Project 08</t>
  </si>
  <si>
    <t>Dunvegan Project 06</t>
  </si>
  <si>
    <t>Dunvegan Project 05</t>
  </si>
  <si>
    <t>Dunvegan Project 04</t>
  </si>
  <si>
    <t>Dunvegan Project 03</t>
  </si>
  <si>
    <t>Dunvegan Project 02</t>
  </si>
  <si>
    <t>Dunvegan Project 01</t>
  </si>
  <si>
    <t>Dunoon Project 24</t>
  </si>
  <si>
    <t>Dunoon Project 23</t>
  </si>
  <si>
    <t>Dunoon Project 22</t>
  </si>
  <si>
    <t>Dunoon Project 20</t>
  </si>
  <si>
    <t>Dunoon Project 19</t>
  </si>
  <si>
    <t>Dunoon Project 18</t>
  </si>
  <si>
    <t>Dunoon Project 17</t>
  </si>
  <si>
    <t>Dunoon Project 16</t>
  </si>
  <si>
    <t>Dunoon Project 15</t>
  </si>
  <si>
    <t>Dunoon Project 13</t>
  </si>
  <si>
    <t>Dunoon Project 12</t>
  </si>
  <si>
    <t>Dunoon Project 11</t>
  </si>
  <si>
    <t>Dunoon Project 10</t>
  </si>
  <si>
    <t>Dunoon Project 07</t>
  </si>
  <si>
    <t>Dunoon Project 05</t>
  </si>
  <si>
    <t>Dunoon Project 04</t>
  </si>
  <si>
    <t>Dunoon Project 03</t>
  </si>
  <si>
    <t>Dunoon Project 02</t>
  </si>
  <si>
    <t>Dunoon Project 01</t>
  </si>
  <si>
    <t>Dudhope Project 04</t>
  </si>
  <si>
    <t>Dudhope Project 03</t>
  </si>
  <si>
    <t>Dudhope Project 02</t>
  </si>
  <si>
    <t>Dudhope Project 01</t>
  </si>
  <si>
    <t>Dounreay Project 11</t>
  </si>
  <si>
    <t>Dounreay Project 09</t>
  </si>
  <si>
    <t>Dounreay Project 08</t>
  </si>
  <si>
    <t>Dounreay Project 07</t>
  </si>
  <si>
    <t>Dounreay Project 06</t>
  </si>
  <si>
    <t>Dounreay Project 02</t>
  </si>
  <si>
    <t>Dounreay Project 01</t>
  </si>
  <si>
    <t>Craigiebuckler Project 05</t>
  </si>
  <si>
    <t>Craigiebuckler Project 04</t>
  </si>
  <si>
    <t>Craigiebuckler Project 03</t>
  </si>
  <si>
    <t>Craigiebuckler Project 02</t>
  </si>
  <si>
    <t>Craigiebuckler Project 01</t>
  </si>
  <si>
    <t>Coupar Angus Project 38</t>
  </si>
  <si>
    <t>Coupar Angus Project 37</t>
  </si>
  <si>
    <t>Coupar Angus Project 36</t>
  </si>
  <si>
    <t>Coupar Angus Project 35</t>
  </si>
  <si>
    <t>Coupar Angus Project 34</t>
  </si>
  <si>
    <t>Coupar Angus Project 32</t>
  </si>
  <si>
    <t>Coupar Angus Project 30</t>
  </si>
  <si>
    <t>Coupar Angus Project 27</t>
  </si>
  <si>
    <t>Coupar Angus Project 26</t>
  </si>
  <si>
    <t>Coupar Angus Project 24</t>
  </si>
  <si>
    <t>Coupar Angus Project 22</t>
  </si>
  <si>
    <t>Coupar Angus Project 20</t>
  </si>
  <si>
    <t>Coupar Angus Project 17</t>
  </si>
  <si>
    <t>Coupar Angus Project 16</t>
  </si>
  <si>
    <t>Coupar Angus Project 15</t>
  </si>
  <si>
    <t>Coupar Angus Project 14</t>
  </si>
  <si>
    <t>Coupar Angus Project 13</t>
  </si>
  <si>
    <t>Coupar Angus Project 12</t>
  </si>
  <si>
    <t>Coupar Angus Project 11</t>
  </si>
  <si>
    <t>Coupar Angus Project 10</t>
  </si>
  <si>
    <t>Coupar Angus Project 09</t>
  </si>
  <si>
    <t>Coupar Angus Project 08</t>
  </si>
  <si>
    <t>Coupar Angus Project 07</t>
  </si>
  <si>
    <t>Coupar Angus Project 06</t>
  </si>
  <si>
    <t>Coupar Angus Project 05</t>
  </si>
  <si>
    <t>Coupar Angus Project 04</t>
  </si>
  <si>
    <t>Coupar Angus Project 03</t>
  </si>
  <si>
    <t>Coupar Angus Project 02</t>
  </si>
  <si>
    <t>Coupar Angus Project 01</t>
  </si>
  <si>
    <t>Clayhills Project 02</t>
  </si>
  <si>
    <t>Clayhills Project 01</t>
  </si>
  <si>
    <t>Clachan Project 11</t>
  </si>
  <si>
    <t>Clachan Project 09</t>
  </si>
  <si>
    <t>Clachan Project 07</t>
  </si>
  <si>
    <t>Clachan Project 06</t>
  </si>
  <si>
    <t>Clachan Project 05</t>
  </si>
  <si>
    <t>Clachan Project 04</t>
  </si>
  <si>
    <t>Clachan Project 03</t>
  </si>
  <si>
    <t>Clachan Project 02</t>
  </si>
  <si>
    <t>Clachan Project 01</t>
  </si>
  <si>
    <t>Charleston Project 10</t>
  </si>
  <si>
    <t>Charleston Project 09</t>
  </si>
  <si>
    <t xml:space="preserve">Menzieshill </t>
  </si>
  <si>
    <t>Charleston Project 08</t>
  </si>
  <si>
    <t>Charleston Project 06</t>
  </si>
  <si>
    <t>Charleston Project 02</t>
  </si>
  <si>
    <t>Charleston Project 01</t>
  </si>
  <si>
    <t>Ceannacroc Project 09</t>
  </si>
  <si>
    <t>Ceannacroc Project 08</t>
  </si>
  <si>
    <t>Ceannacroc Project 07</t>
  </si>
  <si>
    <t>Ceannacroc Project 06</t>
  </si>
  <si>
    <t>Ceannacroc Project 05</t>
  </si>
  <si>
    <t>Ceannacroc Project 04</t>
  </si>
  <si>
    <t>Ceannacroc Project 03</t>
  </si>
  <si>
    <t>Ceannacroc Project 02</t>
  </si>
  <si>
    <t>Ceannacroc Project 01</t>
  </si>
  <si>
    <t>Cassley Project 07</t>
  </si>
  <si>
    <t>Cassley Project 06</t>
  </si>
  <si>
    <t>Cassley Project 05</t>
  </si>
  <si>
    <t>Cassley Project 04</t>
  </si>
  <si>
    <t>Cassley Project 03</t>
  </si>
  <si>
    <t>Cassley Project 02</t>
  </si>
  <si>
    <t>Cassley Project 01</t>
  </si>
  <si>
    <t>Carradale Project 24</t>
  </si>
  <si>
    <t>Carradale Project 22</t>
  </si>
  <si>
    <t>Carradale Project 21</t>
  </si>
  <si>
    <t>Carradale Project 20</t>
  </si>
  <si>
    <t>Carradale Project 16</t>
  </si>
  <si>
    <t>Carradale Project 15</t>
  </si>
  <si>
    <t>Carradale Project 13</t>
  </si>
  <si>
    <t>Carradale Project 11</t>
  </si>
  <si>
    <t>Carradale Project 10</t>
  </si>
  <si>
    <t>Carradale Project 09</t>
  </si>
  <si>
    <t>Carradale Project 08</t>
  </si>
  <si>
    <t>Carradale Project 07</t>
  </si>
  <si>
    <t>Carradale Project 06</t>
  </si>
  <si>
    <t>Carradale Project 05</t>
  </si>
  <si>
    <t>Carradale Project 04</t>
  </si>
  <si>
    <t>Carradale Project 03</t>
  </si>
  <si>
    <t>Carradale Project 02</t>
  </si>
  <si>
    <t>Carradale Project 01</t>
  </si>
  <si>
    <t>Burghmuir Project 07</t>
  </si>
  <si>
    <t>Burghmuir Project 06</t>
  </si>
  <si>
    <t>Burghmuir Project 04</t>
  </si>
  <si>
    <t>Burghmuir Project 03</t>
  </si>
  <si>
    <t>Burghmuir Project 02</t>
  </si>
  <si>
    <t>Burghmuir Project 01</t>
  </si>
  <si>
    <t>Brora Project 05</t>
  </si>
  <si>
    <t>Brora Project 04</t>
  </si>
  <si>
    <t>Brora Project 03</t>
  </si>
  <si>
    <t>Brora Project 02</t>
  </si>
  <si>
    <t>Brora Project 01</t>
  </si>
  <si>
    <t>Broadford Project 03</t>
  </si>
  <si>
    <t>Broadford Project 02</t>
  </si>
  <si>
    <t>Broadford Project 01</t>
  </si>
  <si>
    <t>Bridge of Dun Project 37</t>
  </si>
  <si>
    <t>Bridge of Dun Project 36</t>
  </si>
  <si>
    <t>Bridge of Dun Project 35</t>
  </si>
  <si>
    <t>Bridge of Dun Project 34</t>
  </si>
  <si>
    <t>Bridge of Dun Project 33</t>
  </si>
  <si>
    <t>Bridge of Dun Project 32</t>
  </si>
  <si>
    <t>Bridge of Dun Project 31</t>
  </si>
  <si>
    <t>Bridge of Dun Project 30</t>
  </si>
  <si>
    <t>Bridge of Dun Project 28</t>
  </si>
  <si>
    <t>Bridge of Dun Project 26</t>
  </si>
  <si>
    <t>Bridge of Dun Project 24</t>
  </si>
  <si>
    <t>Bridge of Dun Project 22</t>
  </si>
  <si>
    <t>Bridge of Dun Project 21</t>
  </si>
  <si>
    <t>Bridge of Dun Project 20</t>
  </si>
  <si>
    <t>Bridge of Dun Project 19</t>
  </si>
  <si>
    <t>Bridge of Dun Project 18</t>
  </si>
  <si>
    <t>Bridge of Dun Project 17</t>
  </si>
  <si>
    <t>Bridge of Dun Project 13</t>
  </si>
  <si>
    <t>Bridge of Dun Project 12</t>
  </si>
  <si>
    <t>Bridge of Dun Project 11</t>
  </si>
  <si>
    <t>Bridge of Dun Project 10</t>
  </si>
  <si>
    <t>Bridge of Dun Project 09</t>
  </si>
  <si>
    <t>Bridge of Dun Project 08</t>
  </si>
  <si>
    <t>Bridge of Dun Project 07</t>
  </si>
  <si>
    <t>Bridge of Dun Project 06</t>
  </si>
  <si>
    <t>Bridge of Dun Project 05</t>
  </si>
  <si>
    <t>Bridge of Dun Project 04</t>
  </si>
  <si>
    <t>Bridge of Dun Project 03</t>
  </si>
  <si>
    <t>Bridge of Dun Project 02</t>
  </si>
  <si>
    <t>Bridge of Dun Project 01</t>
  </si>
  <si>
    <t>Braco Project 28</t>
  </si>
  <si>
    <t>Braco Project 27</t>
  </si>
  <si>
    <t>Braco Project 26</t>
  </si>
  <si>
    <t>Braco Project 23</t>
  </si>
  <si>
    <t>Braco Project 22</t>
  </si>
  <si>
    <t>Braco Project 21</t>
  </si>
  <si>
    <t>Braco Project 20</t>
  </si>
  <si>
    <t>Braco Project 19</t>
  </si>
  <si>
    <t>Braco Project 17</t>
  </si>
  <si>
    <t>Braco Project 16</t>
  </si>
  <si>
    <t>Braco Project 14</t>
  </si>
  <si>
    <t>Braco Project 13</t>
  </si>
  <si>
    <t>Braco Project 11</t>
  </si>
  <si>
    <t>Braco Project 10</t>
  </si>
  <si>
    <t>Braco Project 09</t>
  </si>
  <si>
    <t>Braco Project 08</t>
  </si>
  <si>
    <t>Braco Project 07</t>
  </si>
  <si>
    <t>Braco Project 06</t>
  </si>
  <si>
    <t>Braco Project 05</t>
  </si>
  <si>
    <t>Braco Project 04</t>
  </si>
  <si>
    <t>Braco Project 03</t>
  </si>
  <si>
    <t>Braco Project 02</t>
  </si>
  <si>
    <t>Braco Project 01</t>
  </si>
  <si>
    <t xml:space="preserve">Boat of Garten </t>
  </si>
  <si>
    <t>Boat of Garten Project 12</t>
  </si>
  <si>
    <t>Boat of Garten Project 11</t>
  </si>
  <si>
    <t>Boat of Garten Project 09</t>
  </si>
  <si>
    <t>Boat of Garten Project 07</t>
  </si>
  <si>
    <t>Boat of Garten Project 06</t>
  </si>
  <si>
    <t>Boat of Garten Project 04</t>
  </si>
  <si>
    <t>Boat of Garten Project 02</t>
  </si>
  <si>
    <t>Boat of Garten Project 01</t>
  </si>
  <si>
    <t xml:space="preserve">Dingwall </t>
  </si>
  <si>
    <t>Beauly Project 27</t>
  </si>
  <si>
    <t>Beauly Project 25</t>
  </si>
  <si>
    <t>Beauly Project 24</t>
  </si>
  <si>
    <t>Beauly Project 23</t>
  </si>
  <si>
    <t>Beauly Project 21</t>
  </si>
  <si>
    <t>Beauly Project 19</t>
  </si>
  <si>
    <t>Beauly Project 17</t>
  </si>
  <si>
    <t>Beauly Project 16</t>
  </si>
  <si>
    <t>Beauly Project 15</t>
  </si>
  <si>
    <t>Beauly Project 14</t>
  </si>
  <si>
    <t>Beauly Project 13</t>
  </si>
  <si>
    <t>Beauly Project 12</t>
  </si>
  <si>
    <t>Beauly Project 11</t>
  </si>
  <si>
    <t>Beauly Project 10</t>
  </si>
  <si>
    <t>Beauly Project 09</t>
  </si>
  <si>
    <t>Beauly Project 08</t>
  </si>
  <si>
    <t>Beauly Project 07</t>
  </si>
  <si>
    <t>Beauly Project 06</t>
  </si>
  <si>
    <t>Beauly Project 05</t>
  </si>
  <si>
    <t>Beauly Project 04</t>
  </si>
  <si>
    <t>Beauly Project 03</t>
  </si>
  <si>
    <t>Beauly Project 02</t>
  </si>
  <si>
    <t>Beauly Project 01</t>
  </si>
  <si>
    <t>Ardmore Project 08</t>
  </si>
  <si>
    <t>Ardmore Project 07</t>
  </si>
  <si>
    <t>Ardmore Project 06</t>
  </si>
  <si>
    <t>Ardmore Project 05</t>
  </si>
  <si>
    <t>Ardmore Project 04</t>
  </si>
  <si>
    <t>Ardmore Project 03</t>
  </si>
  <si>
    <t>Ardmore Project 02</t>
  </si>
  <si>
    <t>Ardmore Project 01</t>
  </si>
  <si>
    <t>Arbroath Project 27</t>
  </si>
  <si>
    <t>Arbroath Project 26</t>
  </si>
  <si>
    <t>Arbroath Project 25</t>
  </si>
  <si>
    <t>Arbroath Project 24</t>
  </si>
  <si>
    <t>Arbroath Project 23</t>
  </si>
  <si>
    <t>Arbroath Project 22</t>
  </si>
  <si>
    <t>Arbroath Project 21</t>
  </si>
  <si>
    <t>Arbroath Project 20</t>
  </si>
  <si>
    <t>Arbroath Project 18</t>
  </si>
  <si>
    <t>Arbroath Project 17</t>
  </si>
  <si>
    <t>Arbroath Project 16</t>
  </si>
  <si>
    <t>Arbroath Project 15</t>
  </si>
  <si>
    <t>Arbroath Project 14</t>
  </si>
  <si>
    <t>Arbroath Project 13</t>
  </si>
  <si>
    <t>Arbroath Project 12</t>
  </si>
  <si>
    <t>Arbroath Project 11</t>
  </si>
  <si>
    <t>Arbroath Project 10</t>
  </si>
  <si>
    <t>Arbroath Project 09</t>
  </si>
  <si>
    <t>Arbroath Project 08</t>
  </si>
  <si>
    <t>Arbroath Project 07</t>
  </si>
  <si>
    <t>Arbroath Project 06</t>
  </si>
  <si>
    <t>Arbroath Project 05</t>
  </si>
  <si>
    <t>Arbroath Project 04</t>
  </si>
  <si>
    <t>Arbroath Project 03</t>
  </si>
  <si>
    <t>Arbroath Project 02</t>
  </si>
  <si>
    <t>Arbroath Project 01</t>
  </si>
  <si>
    <t>Alness Project 17</t>
  </si>
  <si>
    <t>Alness Project 16</t>
  </si>
  <si>
    <t>Alness Project 15</t>
  </si>
  <si>
    <t>Alness Project 14</t>
  </si>
  <si>
    <t>Alness Project 13</t>
  </si>
  <si>
    <t>Alness Project 12</t>
  </si>
  <si>
    <t>Alness Project 11</t>
  </si>
  <si>
    <t>Alness Project 10</t>
  </si>
  <si>
    <t>Alness Project 09</t>
  </si>
  <si>
    <t>Alness Project 08</t>
  </si>
  <si>
    <t>Alness Project 07</t>
  </si>
  <si>
    <t>Alness Project 06</t>
  </si>
  <si>
    <t>Alness Project 05</t>
  </si>
  <si>
    <t>Alness Project 04</t>
  </si>
  <si>
    <t>Alness Project 03</t>
  </si>
  <si>
    <t>Alness Project 02</t>
  </si>
  <si>
    <t>Alness Project 01</t>
  </si>
  <si>
    <t>Abernethy Project 30</t>
  </si>
  <si>
    <t>Abernethy Project 29</t>
  </si>
  <si>
    <t>Abernethy Project 28</t>
  </si>
  <si>
    <t>Abernethy Project 27</t>
  </si>
  <si>
    <t>Abernethy Project 26</t>
  </si>
  <si>
    <t>Abernethy Project 25</t>
  </si>
  <si>
    <t>Abernethy Project 24</t>
  </si>
  <si>
    <t>Abernethy Project 23</t>
  </si>
  <si>
    <t>Abernethy Project 22</t>
  </si>
  <si>
    <t>Abernethy Project 21</t>
  </si>
  <si>
    <t>Abernethy Project 20</t>
  </si>
  <si>
    <t>Abernethy Project 18</t>
  </si>
  <si>
    <t>Abernethy Project 17</t>
  </si>
  <si>
    <t>Abernethy Project 16</t>
  </si>
  <si>
    <t>Abernethy Project 15</t>
  </si>
  <si>
    <t>Abernethy Project 14</t>
  </si>
  <si>
    <t>Abernethy Project 13</t>
  </si>
  <si>
    <t>Abernethy Project 12</t>
  </si>
  <si>
    <t>Abernethy Project 11</t>
  </si>
  <si>
    <t>Abernethy Project 10</t>
  </si>
  <si>
    <t>Abernethy Project 09</t>
  </si>
  <si>
    <t>Abernethy Project 08</t>
  </si>
  <si>
    <t>Abernethy Project 07</t>
  </si>
  <si>
    <t>Abernethy Project 06</t>
  </si>
  <si>
    <t>Abernethy Project 05</t>
  </si>
  <si>
    <t>Abernethy Project 04</t>
  </si>
  <si>
    <t>Abernethy Project 03</t>
  </si>
  <si>
    <t>Abernethy Project 02</t>
  </si>
  <si>
    <t>Abernethy Project 01</t>
  </si>
  <si>
    <t>Contracted</t>
  </si>
  <si>
    <t>August 2025</t>
  </si>
  <si>
    <t>October 2024</t>
  </si>
  <si>
    <t>Abernethy Project 19</t>
  </si>
  <si>
    <t>Arbroath Project 19</t>
  </si>
  <si>
    <t>Beauly Project 18</t>
  </si>
  <si>
    <t>Burghmuir Project 10</t>
  </si>
  <si>
    <t>Burghmuir Project 11</t>
  </si>
  <si>
    <t>Burghmuir Project 12</t>
  </si>
  <si>
    <t>Burghmuir Project 13</t>
  </si>
  <si>
    <t>Dudhope Project 05</t>
  </si>
  <si>
    <t>Dudhope Project 06</t>
  </si>
  <si>
    <t>Dudhope Project 07</t>
  </si>
  <si>
    <t>Dyce Project 15</t>
  </si>
  <si>
    <t>Dyce Project 16</t>
  </si>
  <si>
    <t>Dyce Project 17</t>
  </si>
  <si>
    <t>Dyce Project 18</t>
  </si>
  <si>
    <t>Elgin Project 15</t>
  </si>
  <si>
    <t>Elgin Project 16</t>
  </si>
  <si>
    <t>Elgin Project 17</t>
  </si>
  <si>
    <t>Elgin Project 18</t>
  </si>
  <si>
    <t>Fasnakyle Project 16</t>
  </si>
  <si>
    <t>Fort Augustus Project 24</t>
  </si>
  <si>
    <t>Fraserburgh Project 12</t>
  </si>
  <si>
    <t>Persley Project 14</t>
  </si>
  <si>
    <t>Persley Project 15</t>
  </si>
  <si>
    <t>Peterhead Grange Project 05</t>
  </si>
  <si>
    <t>Port Ann Project 29</t>
  </si>
  <si>
    <t>Port Ann Project 30</t>
  </si>
  <si>
    <t>Quoich Project 02</t>
  </si>
  <si>
    <t>Redmoss Project 10</t>
  </si>
  <si>
    <t>Shin Project 07</t>
  </si>
  <si>
    <t>Tummel Bridge Project 30</t>
  </si>
  <si>
    <t>Woodhill Project 07</t>
  </si>
  <si>
    <t>December 2022</t>
  </si>
  <si>
    <t>August 2022</t>
  </si>
  <si>
    <t>June 2022</t>
  </si>
  <si>
    <t>August 2023</t>
  </si>
  <si>
    <t>September 2022</t>
  </si>
  <si>
    <t>March 2023</t>
  </si>
  <si>
    <t>April 2023</t>
  </si>
  <si>
    <t>April 2024</t>
  </si>
  <si>
    <t>October 2025</t>
  </si>
  <si>
    <t>April 2022</t>
  </si>
  <si>
    <t>PV</t>
  </si>
  <si>
    <t>St Fillans Project 03</t>
  </si>
  <si>
    <t>NN 79499 09453</t>
  </si>
  <si>
    <t>AD</t>
  </si>
  <si>
    <t>Subject to Transmission Assesment</t>
  </si>
  <si>
    <t>October 2026</t>
  </si>
  <si>
    <t>BioGas</t>
  </si>
  <si>
    <t>P.V.</t>
  </si>
  <si>
    <t>Other</t>
  </si>
  <si>
    <t>Photovoltaic</t>
  </si>
  <si>
    <t>Biomass</t>
  </si>
  <si>
    <t>Gas</t>
  </si>
  <si>
    <t>Standby Diesel</t>
  </si>
  <si>
    <t>Biodiesel</t>
  </si>
  <si>
    <t>Waste</t>
  </si>
  <si>
    <t>Wave</t>
  </si>
  <si>
    <t>Tidal</t>
  </si>
  <si>
    <t>Diesel</t>
  </si>
  <si>
    <t>Tidal Stream WAVE power</t>
  </si>
  <si>
    <t>September 2023</t>
  </si>
  <si>
    <t>July 2023</t>
  </si>
  <si>
    <t>December 2025</t>
  </si>
  <si>
    <t>September 2025</t>
  </si>
  <si>
    <t>November 2023</t>
  </si>
  <si>
    <t>May 2023</t>
  </si>
  <si>
    <t>Biogas</t>
  </si>
  <si>
    <t>March 2024</t>
  </si>
  <si>
    <t>May 2022</t>
  </si>
  <si>
    <t>April 2025</t>
  </si>
  <si>
    <t>June 2023</t>
  </si>
  <si>
    <t>June 2025</t>
  </si>
  <si>
    <t>May 2024</t>
  </si>
  <si>
    <t>A new Primary transformer to be established between Aboyne and Ballater</t>
  </si>
  <si>
    <t xml:space="preserve">2no 200A Voltage Regulator to alleviate voltage constraints </t>
  </si>
  <si>
    <t>Installation of NERs at the primary and cable overlay</t>
  </si>
  <si>
    <t>Reinforcement of network and instalation of 150A 2no Tank Regulator to alleviate voltage constraints</t>
  </si>
  <si>
    <t>Reinforcment of underground cable</t>
  </si>
  <si>
    <t>Establish a new 8MVA 33/11kV primary in the Ruthven area</t>
  </si>
  <si>
    <t>Clachan Project 08</t>
  </si>
  <si>
    <t>Clachan Project 10</t>
  </si>
  <si>
    <t>Clachan Project 12</t>
  </si>
  <si>
    <t>Reinforce the existing circuit between Bridge of Dun - Logie Pert</t>
  </si>
  <si>
    <t>Submarine Cable Replacement - Carradale/Arran 
Submarine Cable replacement - Carradale North Arran</t>
  </si>
  <si>
    <t>Inveralmond</t>
  </si>
  <si>
    <t>6.5/25</t>
  </si>
  <si>
    <t>NO 08721 25807</t>
  </si>
  <si>
    <t>Lochcarron</t>
  </si>
  <si>
    <t>NG 91944 41839</t>
  </si>
  <si>
    <t>Replace existing transformer with a 12/24MVA unit and install a 2nd 12/24 MVA transformer</t>
  </si>
  <si>
    <t>Install a second 12/24MVA transformer</t>
  </si>
  <si>
    <t>Replace existing 10MVA units with 7.5/15MVA units</t>
  </si>
  <si>
    <t>February 2023</t>
  </si>
  <si>
    <t>January 2024</t>
  </si>
  <si>
    <t>Upgrade existing transformers to 12/24 units</t>
  </si>
  <si>
    <t xml:space="preserve">Replace existing 10MVA units with 7.5/15MVA units </t>
  </si>
  <si>
    <t>Arbroath Project 28</t>
  </si>
  <si>
    <t>Arbroath Project 29</t>
  </si>
  <si>
    <t>August 2024</t>
  </si>
  <si>
    <t>Project Number</t>
  </si>
  <si>
    <t>Name</t>
  </si>
  <si>
    <t>Project Code</t>
  </si>
  <si>
    <t>RAG</t>
  </si>
  <si>
    <t>Licence Area</t>
  </si>
  <si>
    <t>Region</t>
  </si>
  <si>
    <t>NRN Primary</t>
  </si>
  <si>
    <t>NRN HV Feeder</t>
  </si>
  <si>
    <t>Planning Brief Number</t>
  </si>
  <si>
    <t>Investment Manager</t>
  </si>
  <si>
    <t>Responsible Officer</t>
  </si>
  <si>
    <t>Design Manager</t>
  </si>
  <si>
    <t>Construction Manager</t>
  </si>
  <si>
    <t>1st Year Of Construction</t>
  </si>
  <si>
    <t>C0 Cost</t>
  </si>
  <si>
    <t>Id</t>
  </si>
  <si>
    <t>Stage</t>
  </si>
  <si>
    <t>Location</t>
  </si>
  <si>
    <t>PH003158</t>
  </si>
  <si>
    <t>Inverneil Primary Transformer Replacement Inverneil Primary (P)</t>
  </si>
  <si>
    <t>CV1 - Primary Reinforcement</t>
  </si>
  <si>
    <t>In Refinement</t>
  </si>
  <si>
    <t>SSEH</t>
  </si>
  <si>
    <t>SHEPD South Caledonia</t>
  </si>
  <si>
    <t>INVERNEIL</t>
  </si>
  <si>
    <t>INVERNEIL R.M.U.</t>
  </si>
  <si>
    <t>Watson Allen</t>
  </si>
  <si>
    <t>Tarrant James</t>
  </si>
  <si>
    <t>Doherty Jordan</t>
  </si>
  <si>
    <t>2022/23</t>
  </si>
  <si>
    <t>Stage 3 - Refinement</t>
  </si>
  <si>
    <t>Added - PS</t>
  </si>
  <si>
    <t>PH003138</t>
  </si>
  <si>
    <t>SCAL T&amp;C Protection Panels Callander, Mill Rd &amp; Ninewells (P)</t>
  </si>
  <si>
    <t>CALLANDER</t>
  </si>
  <si>
    <t>Brass George</t>
  </si>
  <si>
    <t>2021/22</t>
  </si>
  <si>
    <t>Not Applicable</t>
  </si>
  <si>
    <t>N/A</t>
  </si>
  <si>
    <t>PH003126</t>
  </si>
  <si>
    <t>Flexible Power North Network (P)</t>
  </si>
  <si>
    <t>SHEPD Central</t>
  </si>
  <si>
    <t>n/a</t>
  </si>
  <si>
    <t>MacDonald Chris</t>
  </si>
  <si>
    <t>Howison Alex</t>
  </si>
  <si>
    <t>2020/21</t>
  </si>
  <si>
    <t>PH003199</t>
  </si>
  <si>
    <t>OPT 3 Motts (S) / Rothienorrman GSP - Methlick Pri Integration Works Aberdeenshire (P)</t>
  </si>
  <si>
    <t>SHEPD North Caledonia</t>
  </si>
  <si>
    <t>METHLICK</t>
  </si>
  <si>
    <t>CRIMMOND HILL</t>
  </si>
  <si>
    <t>Taylor Bruce</t>
  </si>
  <si>
    <t>Wells Rikki</t>
  </si>
  <si>
    <t>Riach Margaret</t>
  </si>
  <si>
    <t>Rothienorrman Integration</t>
  </si>
  <si>
    <t>PH003198</t>
  </si>
  <si>
    <t>OPT 3 Motts (S) / Rothienorrman GSP - Fyvie Pri Integration Works Aberdeenshire (P)</t>
  </si>
  <si>
    <t>FYVIE</t>
  </si>
  <si>
    <t>BEECH ROW</t>
  </si>
  <si>
    <t>PH003197</t>
  </si>
  <si>
    <t>OPT 3 Motts (S) / Rothienorrman GSP - Insch Pri Integration Works Aberdeenshire (P)</t>
  </si>
  <si>
    <t>INSCH</t>
  </si>
  <si>
    <t>CHURCH AVENUE</t>
  </si>
  <si>
    <t>PH003127</t>
  </si>
  <si>
    <t>OPT 3 Motts (S) / Rothienorrman GSP - Gordonstown W/F Cabling Aberdeenshire (P)</t>
  </si>
  <si>
    <t>PH003128</t>
  </si>
  <si>
    <t>OPT 3 Motts (S) / Rothienorrman GSP - Glens of Foudland W/F Cabling Aberdeenshire (P)</t>
  </si>
  <si>
    <t>PH003027</t>
  </si>
  <si>
    <t>A&amp;W Glendaruel Primary Tx Replacement A&amp;W LRE (P) / Opt 3  (S)`</t>
  </si>
  <si>
    <t>GLENDARUEL</t>
  </si>
  <si>
    <t>WAUKMILL</t>
  </si>
  <si>
    <t>Godwin Richard</t>
  </si>
  <si>
    <t xml:space="preserve">Added - PS </t>
  </si>
  <si>
    <t>PH002860</t>
  </si>
  <si>
    <t>Balmedie Primary Substation Reinforcement P2 Scheme (P) / Opt 3 Jacobs (S)</t>
  </si>
  <si>
    <t>BALMEDIE</t>
  </si>
  <si>
    <t>COCK AND BULL</t>
  </si>
  <si>
    <t>PH002864</t>
  </si>
  <si>
    <t>Opt 3 Motts (S) / Stornoway to Barvas 33kV Circuit Reinforcement P2 Scheme (P)</t>
  </si>
  <si>
    <t>SHEPD Highlands and Islands</t>
  </si>
  <si>
    <t>STORNOWAY GRID</t>
  </si>
  <si>
    <t>BARVAS MOOR</t>
  </si>
  <si>
    <t>Wong Ken</t>
  </si>
  <si>
    <t>MacKinnon Donald</t>
  </si>
  <si>
    <t>2023/24</t>
  </si>
  <si>
    <t xml:space="preserve">Added - GSP </t>
  </si>
  <si>
    <t>PH002846</t>
  </si>
  <si>
    <t>Opt 1 PLPC (S) / T&amp;C Dunblane - Braco 4L5 33kV OHL Reinforcement 33kV OHL between Braco &amp; Pole 17 (P)</t>
  </si>
  <si>
    <t>BRACO GRID</t>
  </si>
  <si>
    <t>BRAES OF DOUNE No1</t>
  </si>
  <si>
    <t>Dickie David</t>
  </si>
  <si>
    <t>Y - GSP</t>
  </si>
  <si>
    <t>PH002824</t>
  </si>
  <si>
    <t xml:space="preserve"> NRN 305 310 (S) / Coire Na Cloiche 33kV Cable Remedial Works  Alness GSP  (P)</t>
  </si>
  <si>
    <t>Konstantinidis Dimitrios</t>
  </si>
  <si>
    <t>Jahateh Lesiaty</t>
  </si>
  <si>
    <t>Morrison Iain</t>
  </si>
  <si>
    <t>PH002726</t>
  </si>
  <si>
    <t>Opt 3 Motts (S) / Scalloway, Setter Sandwick, Sumburgh 33kV and 11kV Reinforcement Shetland (P)</t>
  </si>
  <si>
    <t>SHEPD North Caledonia (SHETLAND)</t>
  </si>
  <si>
    <t>GREMISTA</t>
  </si>
  <si>
    <t>1L5</t>
  </si>
  <si>
    <t>Priest George</t>
  </si>
  <si>
    <t>Shetland Heat Map</t>
  </si>
  <si>
    <t>SHETLAND</t>
  </si>
  <si>
    <t>PH002729</t>
  </si>
  <si>
    <t>Longman Drive Primary Substation Inverness GSP (P) / Opt 3 Jacobs (S) (New Primary S/S 2x24 MVA in Inverness)</t>
  </si>
  <si>
    <t>Dougan Megan</t>
  </si>
  <si>
    <t>PH002730</t>
  </si>
  <si>
    <t>Opt 3 Jacobs (S) / South Elgin Strategy Cumming Street, Ashgrove &amp; Bilbohall (P) (Second TFR at Ashgrove &amp; Bilbohall)</t>
  </si>
  <si>
    <t>Jarvis Andy</t>
  </si>
  <si>
    <t>Y - PS</t>
  </si>
  <si>
    <t>PH002739</t>
  </si>
  <si>
    <t>Aboyne &amp; Ballater 11kV network reinforcement North Caledonia (P) / Opt 3 Motts (S)</t>
  </si>
  <si>
    <t>ABOYNE</t>
  </si>
  <si>
    <t>CHARLESTON PARK</t>
  </si>
  <si>
    <t xml:space="preserve">Y - PS </t>
  </si>
  <si>
    <t>PH002866</t>
  </si>
  <si>
    <t>Aultbea - Ullapool OHL/Cable Highlands &amp; Islands (P) / Opt 3 Motts (S)</t>
  </si>
  <si>
    <t>GRUDIE BRIDGE</t>
  </si>
  <si>
    <t>MOIREACH</t>
  </si>
  <si>
    <t>Shanks John</t>
  </si>
  <si>
    <t>Added - GSP</t>
  </si>
  <si>
    <t>PH002581</t>
  </si>
  <si>
    <t>Opt 3 Motts (S) / T&amp;C Bridge of Dun - Logie Pert  1L5 33kV reinforcement circuit South Caledonia (P)</t>
  </si>
  <si>
    <t>BRIDGE OF DUN GRID</t>
  </si>
  <si>
    <t>LOGIE PERT</t>
  </si>
  <si>
    <t>PH002544</t>
  </si>
  <si>
    <t>A&amp;W Taynuilt - Tullich Argyll (P) / Opt 3 Motts (S) (33kV OHL Taynuilt - Tullich Reinforcement)</t>
  </si>
  <si>
    <t>TAYNUILT GRID</t>
  </si>
  <si>
    <t>BARGUILEAN</t>
  </si>
  <si>
    <t>Bell Tom</t>
  </si>
  <si>
    <t>PH000897</t>
  </si>
  <si>
    <t>A&amp;W Glenfinnan-Lochailort 33kV Reinforcement Fort William (P) / Opt 3  (S)</t>
  </si>
  <si>
    <t>FORT WILLIAM GRID</t>
  </si>
  <si>
    <t>INVERLOCHY NO.2 TEED</t>
  </si>
  <si>
    <t>MacKechnie Allan</t>
  </si>
  <si>
    <t>PH003238</t>
  </si>
  <si>
    <t>Harris Ardmore (S) / Western Isles Protection Upgrades H&amp;I (P)</t>
  </si>
  <si>
    <t>In Execution</t>
  </si>
  <si>
    <t>HARRIS GRID</t>
  </si>
  <si>
    <t>GOLDEN ROAD</t>
  </si>
  <si>
    <t>Ross John</t>
  </si>
  <si>
    <t xml:space="preserve">Stage 4 - Execution </t>
  </si>
  <si>
    <t>PH003136</t>
  </si>
  <si>
    <t>SCAL A&amp;W Protection Upgrade Dunoon, Lunanhead &amp; Taynuilt Substations (P)</t>
  </si>
  <si>
    <t>MILL RD MONTROSE</t>
  </si>
  <si>
    <t>PH003099</t>
  </si>
  <si>
    <t>A&amp;W Corran Narrows 33kV North and South Corran (P) / Submarine Cable Repalcement Opt 3 (S)</t>
  </si>
  <si>
    <t>SHEEPFANK</t>
  </si>
  <si>
    <t>Taylor David</t>
  </si>
  <si>
    <t>Mel Chisholm</t>
  </si>
  <si>
    <t>PH003078</t>
  </si>
  <si>
    <t>Brora S/S T1 &amp; T2 AVC Panels Brora (P) / IIS  (S)</t>
  </si>
  <si>
    <t>BRORA</t>
  </si>
  <si>
    <t>BRORA OFFICE</t>
  </si>
  <si>
    <t>Black David</t>
  </si>
  <si>
    <t>PH002987</t>
  </si>
  <si>
    <t>T&amp;C Tummel Bridge GSP Intertrip Energisation &amp; Load Flow Monitoring South Caledonia LRE (P)</t>
  </si>
  <si>
    <t>TUMMEL BRIDGE GRID</t>
  </si>
  <si>
    <t>TUMMEL/RANNOCH (2L5)</t>
  </si>
  <si>
    <t>Golzadeh Yadaki Ahmad</t>
  </si>
  <si>
    <t>Taylor Gary</t>
  </si>
  <si>
    <t>2019/20</t>
  </si>
  <si>
    <t>Not applicable</t>
  </si>
  <si>
    <t>PH002851</t>
  </si>
  <si>
    <t>Opt 3  (S) / T&amp;C Laurencekirk 33/11kV Transformer Reinforcement Laurencekirk Primary LRE (P)</t>
  </si>
  <si>
    <t>LAURENCEKIRK</t>
  </si>
  <si>
    <t>O'Donnell Michael</t>
  </si>
  <si>
    <t>Rennie Ruth</t>
  </si>
  <si>
    <t>PH002802</t>
  </si>
  <si>
    <t>Limehillocks P162 to Marnoch 33kV Overhead Enhanced Reinforcement Keith Grid (P) / Opt 3  (S)</t>
  </si>
  <si>
    <t>KEITH GRID</t>
  </si>
  <si>
    <t>Ferrell Gavin</t>
  </si>
  <si>
    <t>Ingram Eddie</t>
  </si>
  <si>
    <t>Woodrow Ryan</t>
  </si>
  <si>
    <t>PH002798</t>
  </si>
  <si>
    <t>Gremista 696-303 - Scalloway 696-301 33kV Link, IIS Improvement, Shetland, North Caledonia (P)</t>
  </si>
  <si>
    <t>3L5</t>
  </si>
  <si>
    <t>Lamont Christopher</t>
  </si>
  <si>
    <t>PH002662</t>
  </si>
  <si>
    <t>Opt 3 Motts (S) / Rothienorman GSP Integration Works Aberdeenshire (P)</t>
  </si>
  <si>
    <t>Kinninmonth Steven</t>
  </si>
  <si>
    <t>Rothienorrman Integration (September 2021)</t>
  </si>
  <si>
    <t>PH002575</t>
  </si>
  <si>
    <t>Lochcarron 33/11kV Substation Lochcarron, Wester Ross (P) (New Primary S/S)</t>
  </si>
  <si>
    <t>ACHINTEE</t>
  </si>
  <si>
    <t>Brown Gary</t>
  </si>
  <si>
    <t>Lee Alasdair</t>
  </si>
  <si>
    <t>PH002621</t>
  </si>
  <si>
    <t>Macduff 33kV Transformer + 11kV Switchboard Replacement  Macduff Primary Substation (P)</t>
  </si>
  <si>
    <t>MACDUFF</t>
  </si>
  <si>
    <t>GELLYHILL TEED</t>
  </si>
  <si>
    <t>PH002545</t>
  </si>
  <si>
    <t>T&amp;C Thimblerow Primary Perth (P) (Upgrade existing TFRs - 2x30 MVA)</t>
  </si>
  <si>
    <t>THIMBLEROW</t>
  </si>
  <si>
    <t>BLACKFRIARS</t>
  </si>
  <si>
    <t>Johnston John</t>
  </si>
  <si>
    <t>PH000867</t>
  </si>
  <si>
    <t xml:space="preserve"> Kingseat Primary substation, Aberdeen (S) / Dyce-Kingseat 33kV Cable Reinforcement Dyce Grid Substation, Aberdeen (P)</t>
  </si>
  <si>
    <t>DYCE GRID</t>
  </si>
  <si>
    <t>PH000901</t>
  </si>
  <si>
    <t>A&amp;W Taynuilt 33/11kV S/S Reinforcement Argyll (P)</t>
  </si>
  <si>
    <t>TAYNUILT</t>
  </si>
  <si>
    <t>Mackintosh Scott</t>
  </si>
  <si>
    <t>PH002164</t>
  </si>
  <si>
    <t>Opt 3  (S) / Stockinish 33/11kV T1 Replacement Stockinish Primary substation (P)</t>
  </si>
  <si>
    <t>STOCKINISH</t>
  </si>
  <si>
    <t>Bogodage Matthew</t>
  </si>
  <si>
    <t>Wardlaw Ryan</t>
  </si>
  <si>
    <t>PH002214</t>
  </si>
  <si>
    <t>Beauly Grid 303 33kV Circuit Reinforcement Beauly Grid (P) / Opt 3  (S)</t>
  </si>
  <si>
    <t>BEAULY GRID</t>
  </si>
  <si>
    <t>INCHRORY</t>
  </si>
  <si>
    <t>Schofield Paul</t>
  </si>
  <si>
    <t>Inverneil Primary Transformer Replacement</t>
  </si>
  <si>
    <t xml:space="preserve"> Glendaruel Primary Tx Replacement </t>
  </si>
  <si>
    <t>July 2022</t>
  </si>
  <si>
    <t>Establish a new Primary at Longman Switching Station with two 12/24MVA transformers in order to share load currently distributed between Waterloo Place, Raigmore and Culloden</t>
  </si>
  <si>
    <t>Aultbea - Ullapool OHL/Cable</t>
  </si>
  <si>
    <t>33kV Busbar reinforcement
33kV OHL Taynuilt - Tullich Reinforcement
Taynuilt to Tullich
Reinforcemet of 33kV lines to improve voltage due to load demand</t>
  </si>
  <si>
    <t>Reinforce OHL to reduce circuit constraints on 4L5
Reinforce OHL to reduce circuit constraints on 3L5</t>
  </si>
  <si>
    <t xml:space="preserve">Stornoway to Barvas 33kV Circuit Reinforcement </t>
  </si>
  <si>
    <t xml:space="preserve">December 2022 </t>
  </si>
  <si>
    <t>July 2024</t>
  </si>
  <si>
    <t>connected</t>
  </si>
  <si>
    <t xml:space="preserve">Connected </t>
  </si>
  <si>
    <t>Carnoch 33kV CB Replacement - Increase in make and break fault ratings
Glenfinnan-Lochailort 33kV Reinforcement - Increase in circuit capacity of 9 MVA
Corran Narrows Sub Sea Cable Replacement"
A&amp;W Glenfinnan - Lochailort
Reinforce network to reduce voltage issues under n-1 conditions</t>
  </si>
  <si>
    <t>Lyndhurst Project 05</t>
  </si>
  <si>
    <t>June 2024</t>
  </si>
  <si>
    <t>Alness Project 18</t>
  </si>
  <si>
    <t>Arbroath Project 30</t>
  </si>
  <si>
    <t>September 2024</t>
  </si>
  <si>
    <t>Kinlochleven Project 04</t>
  </si>
  <si>
    <t>Kinlochleven Project 05</t>
  </si>
  <si>
    <t>Kinlochleven Project 09</t>
  </si>
  <si>
    <t>Craigiebuckler Project 06</t>
  </si>
  <si>
    <t>Dudhope Project 08</t>
  </si>
  <si>
    <t>November 2024</t>
  </si>
  <si>
    <t>Peterhead Grange Project 06</t>
  </si>
  <si>
    <t>February 2022</t>
  </si>
  <si>
    <t>Peterhead Grange Project 07</t>
  </si>
  <si>
    <t>November 2022</t>
  </si>
  <si>
    <t>Coupar Angus Quoted Job 1</t>
  </si>
  <si>
    <t>Beauly Project 20</t>
  </si>
  <si>
    <t>Beauly Project 22</t>
  </si>
  <si>
    <t>Beauly Project 26</t>
  </si>
  <si>
    <t>Boat of Garten Project 03</t>
  </si>
  <si>
    <t>Boat of Garten Project 05</t>
  </si>
  <si>
    <t>Boat of Garten Project 08</t>
  </si>
  <si>
    <t>Boat of Garten Project 10</t>
  </si>
  <si>
    <t>Braco Project 12</t>
  </si>
  <si>
    <t>Braco Project 15</t>
  </si>
  <si>
    <t>Braco Project 18</t>
  </si>
  <si>
    <t>Braco Project 24</t>
  </si>
  <si>
    <t>Braco Project 25</t>
  </si>
  <si>
    <t>Braco Project 29</t>
  </si>
  <si>
    <t>Braco Project 30</t>
  </si>
  <si>
    <t>Bridge of Dun Project 14</t>
  </si>
  <si>
    <t>Bridge of Dun Project 15</t>
  </si>
  <si>
    <t>Bridge of Dun Project 16</t>
  </si>
  <si>
    <t>Bridge of Dun Project 23</t>
  </si>
  <si>
    <t>Bridge of Dun Project 25</t>
  </si>
  <si>
    <t>Bridge of Dun Project 27</t>
  </si>
  <si>
    <t>Bridge of Dun Project 29</t>
  </si>
  <si>
    <t>Bridge of Dun Project 38</t>
  </si>
  <si>
    <t>Broadford Project 04</t>
  </si>
  <si>
    <t>Broadford Project 05</t>
  </si>
  <si>
    <t>Broadford Project 06</t>
  </si>
  <si>
    <t>Broadford Project 07</t>
  </si>
  <si>
    <t>Broadford Project 08</t>
  </si>
  <si>
    <t>Burghmuir Project 05</t>
  </si>
  <si>
    <t>Burghmuir Project 08</t>
  </si>
  <si>
    <t>Burghmuir Project 09</t>
  </si>
  <si>
    <t>Carradale Project 12</t>
  </si>
  <si>
    <t>Carradale Project 14</t>
  </si>
  <si>
    <t>Carradale Project 17</t>
  </si>
  <si>
    <t>Carradale Project 18</t>
  </si>
  <si>
    <t>Carradale Project 19</t>
  </si>
  <si>
    <t>Carradale Project 23</t>
  </si>
  <si>
    <t>Carradale Project 25</t>
  </si>
  <si>
    <t>Carradale Project 26</t>
  </si>
  <si>
    <t>Carradale Project 27</t>
  </si>
  <si>
    <t>Carradale Project 28</t>
  </si>
  <si>
    <t>Cassley Project 08</t>
  </si>
  <si>
    <t>Cassley Project 09</t>
  </si>
  <si>
    <t>Cassley Project 10</t>
  </si>
  <si>
    <t>Ceannacroc Project 10</t>
  </si>
  <si>
    <t>Charleston Project 03</t>
  </si>
  <si>
    <t>Charleston Project 04</t>
  </si>
  <si>
    <t>Charleston Project 05</t>
  </si>
  <si>
    <t>Charleston Project 07</t>
  </si>
  <si>
    <t>Charleston Project 11</t>
  </si>
  <si>
    <t>Coupar Angus Project 18</t>
  </si>
  <si>
    <t>Coupar Angus Project 19</t>
  </si>
  <si>
    <t>Coupar Angus Project 21</t>
  </si>
  <si>
    <t>Coupar Angus Project 23</t>
  </si>
  <si>
    <t>Coupar Angus Project 25</t>
  </si>
  <si>
    <t>Coupar Angus Project 28</t>
  </si>
  <si>
    <t>Coupar Angus Project 29</t>
  </si>
  <si>
    <t>Coupar Angus Project 31</t>
  </si>
  <si>
    <t>Coupar Angus Project 33</t>
  </si>
  <si>
    <t>Coupar Angus Project 39</t>
  </si>
  <si>
    <t>Dounreay Project 03</t>
  </si>
  <si>
    <t>Dounreay Project 04</t>
  </si>
  <si>
    <t>Dounreay Project 05</t>
  </si>
  <si>
    <t>Dounreay Project 10</t>
  </si>
  <si>
    <t>Dounreay Project 12</t>
  </si>
  <si>
    <t>Dunoon Project 06</t>
  </si>
  <si>
    <t>Dunoon Project 08</t>
  </si>
  <si>
    <t>Dunoon Project 09</t>
  </si>
  <si>
    <t>Dunoon Project 14</t>
  </si>
  <si>
    <t>Dunoon Project 21</t>
  </si>
  <si>
    <t>Dunoon Project 25</t>
  </si>
  <si>
    <t>Dunoon Project 26</t>
  </si>
  <si>
    <t>Dunvegan Project 07</t>
  </si>
  <si>
    <t>Dunvegan Project 10</t>
  </si>
  <si>
    <t>Dyce Project 06</t>
  </si>
  <si>
    <t>Dyce Project 07</t>
  </si>
  <si>
    <t>Dyce Project 10</t>
  </si>
  <si>
    <t>Elgin Project 02</t>
  </si>
  <si>
    <t>Elgin Project 05</t>
  </si>
  <si>
    <t>Elgin Project 07</t>
  </si>
  <si>
    <t>Fasnakyle Project 06</t>
  </si>
  <si>
    <t>Fasnakyle Project 12</t>
  </si>
  <si>
    <t>Fasnakyle Project 13</t>
  </si>
  <si>
    <t>Fiddes Project 09</t>
  </si>
  <si>
    <t>Fiddes Project 24</t>
  </si>
  <si>
    <t>Fiddes Project 25</t>
  </si>
  <si>
    <t>Fiddes Project 26</t>
  </si>
  <si>
    <t>Fiddes Project 27</t>
  </si>
  <si>
    <t>Fiddes Project 32</t>
  </si>
  <si>
    <t>Fiddes Project 33</t>
  </si>
  <si>
    <t>Fiddes Project 48</t>
  </si>
  <si>
    <t>Fort Augustus Project 03</t>
  </si>
  <si>
    <t>Fort Augustus Project 11</t>
  </si>
  <si>
    <t>Fort Augustus Project 13</t>
  </si>
  <si>
    <t>Fort William Project 26</t>
  </si>
  <si>
    <t>Fort William Project 28</t>
  </si>
  <si>
    <t>Fort William Project 35</t>
  </si>
  <si>
    <t>Fort William Project 38</t>
  </si>
  <si>
    <t>Fort William Project 39</t>
  </si>
  <si>
    <t>Fort William Project 40</t>
  </si>
  <si>
    <t>Fort William Project 43</t>
  </si>
  <si>
    <t>Fort William Project 44</t>
  </si>
  <si>
    <t>Fort William Project 46</t>
  </si>
  <si>
    <t>Fort William Project 53</t>
  </si>
  <si>
    <t>Fort William Project 57</t>
  </si>
  <si>
    <t>Fort William Project 58</t>
  </si>
  <si>
    <t>Fort William Project 59</t>
  </si>
  <si>
    <t>Fort William Project 62</t>
  </si>
  <si>
    <t>Fort William Project 65</t>
  </si>
  <si>
    <t>Fraserburgh Project 09</t>
  </si>
  <si>
    <t>Grudie Bridge Project 11</t>
  </si>
  <si>
    <t>Grudie Bridge Project 15</t>
  </si>
  <si>
    <t>Grudie Bridge Project 17</t>
  </si>
  <si>
    <t>Grudie Bridge Project 19</t>
  </si>
  <si>
    <t>Grudie Bridge Project 22</t>
  </si>
  <si>
    <t>Grudie Bridge Project 24</t>
  </si>
  <si>
    <t>Grudie Bridge Project 25</t>
  </si>
  <si>
    <t>Grudie Bridge Project 32</t>
  </si>
  <si>
    <t>Grudie Bridge Project 34</t>
  </si>
  <si>
    <t>Grudie Bridge Project 36</t>
  </si>
  <si>
    <t>Grudie Bridge Project 40</t>
  </si>
  <si>
    <t>Grudie Bridge Project 46</t>
  </si>
  <si>
    <t>Grudie Bridge Project 50</t>
  </si>
  <si>
    <t>Inverness Project 02</t>
  </si>
  <si>
    <t>Inverness Project 03</t>
  </si>
  <si>
    <t>Inverness Project 05</t>
  </si>
  <si>
    <t>Inverness Project 09</t>
  </si>
  <si>
    <t>Inverness Project 10</t>
  </si>
  <si>
    <t>Inverness Project 12</t>
  </si>
  <si>
    <t>Keith Project 19</t>
  </si>
  <si>
    <t>Keith Project 20</t>
  </si>
  <si>
    <t>Keith Project 21</t>
  </si>
  <si>
    <t>Keith Project 27</t>
  </si>
  <si>
    <t>Keith Project 31</t>
  </si>
  <si>
    <t>Keith Project 34</t>
  </si>
  <si>
    <t>Keith Project 35</t>
  </si>
  <si>
    <t>Keith Project 38</t>
  </si>
  <si>
    <t>Keith Project 39</t>
  </si>
  <si>
    <t>Keith Project 42</t>
  </si>
  <si>
    <t>Keith Project 43</t>
  </si>
  <si>
    <t>Keith Project 46</t>
  </si>
  <si>
    <t>Keith Project 48</t>
  </si>
  <si>
    <t>Keith Project 53</t>
  </si>
  <si>
    <t>Keith Project 54</t>
  </si>
  <si>
    <t>Keith Project 57</t>
  </si>
  <si>
    <t>Keith Project 58</t>
  </si>
  <si>
    <t>Keith Project 59</t>
  </si>
  <si>
    <t>Keith Project 01</t>
  </si>
  <si>
    <t>Keith Project 02</t>
  </si>
  <si>
    <t>Killin Project 22</t>
  </si>
  <si>
    <t>Killin Project 24</t>
  </si>
  <si>
    <t>Killin Project 34</t>
  </si>
  <si>
    <t>Killin Project 35</t>
  </si>
  <si>
    <t>Killin Project 39</t>
  </si>
  <si>
    <t>Kintore Project 01</t>
  </si>
  <si>
    <t>Kintore Project 03</t>
  </si>
  <si>
    <t>Kintore Project 18</t>
  </si>
  <si>
    <t>Kintore Project 31</t>
  </si>
  <si>
    <t>Kintore Project 36</t>
  </si>
  <si>
    <t>Kintore Project 43</t>
  </si>
  <si>
    <t>Kintore Project 44</t>
  </si>
  <si>
    <t>Kintore Project 45</t>
  </si>
  <si>
    <t>Kintore Project 46</t>
  </si>
  <si>
    <t>Kintore Project 48</t>
  </si>
  <si>
    <t>Kintore Project 54</t>
  </si>
  <si>
    <t>Kintore Project 57</t>
  </si>
  <si>
    <t>Kintore Project 59</t>
  </si>
  <si>
    <t>Kintore Project 60</t>
  </si>
  <si>
    <t>Kintore Project 62</t>
  </si>
  <si>
    <t>Lairg Project 05</t>
  </si>
  <si>
    <t>Lairg Project 06</t>
  </si>
  <si>
    <t>Lunanhead Project 23</t>
  </si>
  <si>
    <t>Lunanhead Project 24</t>
  </si>
  <si>
    <t>Lunanhead Project 25</t>
  </si>
  <si>
    <t>Lunanhead Project 26</t>
  </si>
  <si>
    <t>Lunanhead Project 27</t>
  </si>
  <si>
    <t>Lunanhead Project 29</t>
  </si>
  <si>
    <t>Lunanhead Project 30</t>
  </si>
  <si>
    <t>Lunanhead Project 33</t>
  </si>
  <si>
    <t>Lunanhead Project 34</t>
  </si>
  <si>
    <t>Lunanhead Project 35</t>
  </si>
  <si>
    <t>Lunanhead Project 37</t>
  </si>
  <si>
    <t>Lunanhead Project 40</t>
  </si>
  <si>
    <t>Lunanhead Project 41</t>
  </si>
  <si>
    <t>Lunanhead Project 42</t>
  </si>
  <si>
    <t>Lunanhead Project 43</t>
  </si>
  <si>
    <t>Lunanhead Project 44</t>
  </si>
  <si>
    <t>Macduff Project 24</t>
  </si>
  <si>
    <t>Macduff Project 30</t>
  </si>
  <si>
    <t>Macduff Project 31</t>
  </si>
  <si>
    <t>Macduff Project 34</t>
  </si>
  <si>
    <t>Macduff Project 36</t>
  </si>
  <si>
    <t>Macduff Project 37</t>
  </si>
  <si>
    <t>Macduff Project 39</t>
  </si>
  <si>
    <t>Macduff Project 40</t>
  </si>
  <si>
    <t>Macduff Project 44</t>
  </si>
  <si>
    <t>Macduff Project 49</t>
  </si>
  <si>
    <t>Milton of Craigie Project 06</t>
  </si>
  <si>
    <t>Milton of Craigie Project 11</t>
  </si>
  <si>
    <t>Milton of Craigie Project 12</t>
  </si>
  <si>
    <t>Milton of Craigie Project 14</t>
  </si>
  <si>
    <t>Milton of Craigie Project 15</t>
  </si>
  <si>
    <t>Mybster Project 05</t>
  </si>
  <si>
    <t>Mybster Project 08</t>
  </si>
  <si>
    <t>Mybster Project 15</t>
  </si>
  <si>
    <t>Mybster Project 18</t>
  </si>
  <si>
    <t>Mybster Project 19</t>
  </si>
  <si>
    <t>Mybster Project 20</t>
  </si>
  <si>
    <t>Mybster Project 21</t>
  </si>
  <si>
    <t>Mybster Project 22</t>
  </si>
  <si>
    <t>Mybster Project 23</t>
  </si>
  <si>
    <t>Mybster Project 24</t>
  </si>
  <si>
    <t>Mybster Project 25</t>
  </si>
  <si>
    <t>Nairn Project 05</t>
  </si>
  <si>
    <t>Nairn Project 07</t>
  </si>
  <si>
    <t>Nairn Project 09</t>
  </si>
  <si>
    <t>Nairn Project 10</t>
  </si>
  <si>
    <t>Persley Project 11</t>
  </si>
  <si>
    <t>Port Ann Project 17</t>
  </si>
  <si>
    <t>Port Ann Project 20</t>
  </si>
  <si>
    <t>Port Ann Project 21</t>
  </si>
  <si>
    <t>Port Ann Project 23</t>
  </si>
  <si>
    <t>Redmoss Project 07</t>
  </si>
  <si>
    <t>Shin Project 08</t>
  </si>
  <si>
    <t>Sloy Project 03</t>
  </si>
  <si>
    <t>Sloy Project 04</t>
  </si>
  <si>
    <t>Sloy Project 05</t>
  </si>
  <si>
    <t>Stornoway Project 10</t>
  </si>
  <si>
    <t>Stornoway Project 12</t>
  </si>
  <si>
    <t>Stornoway Project 13</t>
  </si>
  <si>
    <t>Stornoway Project 17</t>
  </si>
  <si>
    <t>Strathleven Project 11</t>
  </si>
  <si>
    <t>Strichen Project 22</t>
  </si>
  <si>
    <t>Strichen Project 23</t>
  </si>
  <si>
    <t>Strichen Project 25</t>
  </si>
  <si>
    <t>Strichen Project 31</t>
  </si>
  <si>
    <t>Strichen Project 32</t>
  </si>
  <si>
    <t>Strichen Project 35</t>
  </si>
  <si>
    <t>Strichen Project 38</t>
  </si>
  <si>
    <t>Strichen Project 46</t>
  </si>
  <si>
    <t>Strichen Project 47</t>
  </si>
  <si>
    <t>Strichen Project 49</t>
  </si>
  <si>
    <t>Strichen Project 50</t>
  </si>
  <si>
    <t>Strichen Project 54</t>
  </si>
  <si>
    <t>Tarland Project 09</t>
  </si>
  <si>
    <t>Tarland Project 11</t>
  </si>
  <si>
    <t>Tarland Project 12</t>
  </si>
  <si>
    <t>Tarland Project 15</t>
  </si>
  <si>
    <t>Taynuilt Project 30</t>
  </si>
  <si>
    <t>Taynuilt Project 32</t>
  </si>
  <si>
    <t>Taynuilt Project 35</t>
  </si>
  <si>
    <t>Taynuilt Project 36</t>
  </si>
  <si>
    <t>Taynuilt Project 38</t>
  </si>
  <si>
    <t>Taynuilt Project 39</t>
  </si>
  <si>
    <t>Taynuilt Project 41</t>
  </si>
  <si>
    <t>Taynuilt Project 49</t>
  </si>
  <si>
    <t>Taynuilt Project 50</t>
  </si>
  <si>
    <t>Taynuilt Project 51</t>
  </si>
  <si>
    <t>Taynuilt Project 53</t>
  </si>
  <si>
    <t>Taynuilt Project 56</t>
  </si>
  <si>
    <t>Taynuilt Project 57</t>
  </si>
  <si>
    <t>Thurso Project 01</t>
  </si>
  <si>
    <t>Thurso Project 02</t>
  </si>
  <si>
    <t>Thurso Project 04</t>
  </si>
  <si>
    <t>Thurso Project 07</t>
  </si>
  <si>
    <t>Thurso Project 08</t>
  </si>
  <si>
    <t>Thurso Project 09</t>
  </si>
  <si>
    <t>Thurso Project 10</t>
  </si>
  <si>
    <t>Thurso Project 11</t>
  </si>
  <si>
    <t>Thurso Project 12</t>
  </si>
  <si>
    <t>Thurso Project 13</t>
  </si>
  <si>
    <t>Thurso Project 15</t>
  </si>
  <si>
    <t>Thurso Project 16</t>
  </si>
  <si>
    <t>Thurso Project 30</t>
  </si>
  <si>
    <t>Thurso Project 52</t>
  </si>
  <si>
    <t>Tummel Bridge Project 18</t>
  </si>
  <si>
    <t>Tummel Bridge Project 26</t>
  </si>
  <si>
    <t>Replace the existing submarine cables between Mainland Orkney to Hoy North and Mainland Orkney to Hoy Central</t>
  </si>
  <si>
    <t>Transformer replacement</t>
  </si>
  <si>
    <t>Strichen Project 55</t>
  </si>
  <si>
    <t>February 2024</t>
  </si>
  <si>
    <t>Carradale Project 29</t>
  </si>
  <si>
    <t>December 2024</t>
  </si>
  <si>
    <t>Craigiebuckler Project 07</t>
  </si>
  <si>
    <t>Shin Project 09</t>
  </si>
  <si>
    <t>Ardmore Project 09</t>
  </si>
  <si>
    <t>Burghmuir Project 14</t>
  </si>
  <si>
    <t>January 2025</t>
  </si>
  <si>
    <t>Charleston Project 12</t>
  </si>
  <si>
    <t>Keith Project 60</t>
  </si>
  <si>
    <t>Boat of Garten Project 13</t>
  </si>
  <si>
    <t>March 2025</t>
  </si>
  <si>
    <t>Beauly Project 28</t>
  </si>
  <si>
    <t>October 23</t>
  </si>
  <si>
    <t>Abernethy Quoted Job 1</t>
  </si>
  <si>
    <t>Dunoon Project 27</t>
  </si>
  <si>
    <t>Dyce Project 19</t>
  </si>
  <si>
    <t>Dyce Project 20</t>
  </si>
  <si>
    <t>Taynuilt Project 63</t>
  </si>
  <si>
    <t>May 2025</t>
  </si>
  <si>
    <t>Bridge of Dun Project 39</t>
  </si>
  <si>
    <t>Jan 2024</t>
  </si>
  <si>
    <t>Cassley Project 11</t>
  </si>
  <si>
    <t>33kv</t>
  </si>
  <si>
    <t>Feb 2025</t>
  </si>
  <si>
    <t>Carradale Project 30</t>
  </si>
  <si>
    <t>Redmoss Project 11</t>
  </si>
  <si>
    <t>Thurso Project 53</t>
  </si>
  <si>
    <t>Dyce Project 21</t>
  </si>
  <si>
    <t>Arbroath Quoted Job 1</t>
  </si>
  <si>
    <t>October 2028</t>
  </si>
  <si>
    <t>October 2029</t>
  </si>
  <si>
    <t>GSP Reinforcement</t>
  </si>
  <si>
    <t>Beauly busbar reinforcement - Subject to Transmisson Assesment</t>
  </si>
  <si>
    <t>March 2027</t>
  </si>
  <si>
    <t xml:space="preserve">Kintore to Dyce 132kv reconductoring </t>
  </si>
  <si>
    <t>Burghmuir Project 15</t>
  </si>
  <si>
    <t xml:space="preserve">CHP </t>
  </si>
  <si>
    <t>Charleston Project 13</t>
  </si>
  <si>
    <t>Alness Project 19</t>
  </si>
  <si>
    <t>November 2025</t>
  </si>
  <si>
    <t>Charleston Project 14</t>
  </si>
  <si>
    <t>Clayhills Project 03</t>
  </si>
  <si>
    <t>Dyce Project 22</t>
  </si>
  <si>
    <t>Fiddes Project 51</t>
  </si>
  <si>
    <t>Fiddes Project 52</t>
  </si>
  <si>
    <t>Fraserburgh Project 13</t>
  </si>
  <si>
    <t>Kintore Project 63</t>
  </si>
  <si>
    <t>Kintore Project 64</t>
  </si>
  <si>
    <t>Macduff Project 51</t>
  </si>
  <si>
    <t>Persley Project 16</t>
  </si>
  <si>
    <t>Peterhead Grange Project 08</t>
  </si>
  <si>
    <t>Redmoss Project 12</t>
  </si>
  <si>
    <t>Strichen Project 56</t>
  </si>
  <si>
    <t>Strichen Project 57</t>
  </si>
  <si>
    <t>Arbroath Project 31</t>
  </si>
  <si>
    <t>Dounreay Project 13</t>
  </si>
  <si>
    <t>Jan 2026</t>
  </si>
  <si>
    <t>Dunoon Project 28</t>
  </si>
  <si>
    <t>Lunanhead Project 45</t>
  </si>
  <si>
    <t>Lunanhead Project 46</t>
  </si>
  <si>
    <t>Jan 25</t>
  </si>
  <si>
    <t>Nairn Project 12</t>
  </si>
  <si>
    <t>Nairn Project 13</t>
  </si>
  <si>
    <t>Persley Project 17</t>
  </si>
  <si>
    <t>Peterhead Grange Project 09</t>
  </si>
  <si>
    <t>Redmoss Project 13</t>
  </si>
  <si>
    <t>Redmoss Project 14</t>
  </si>
  <si>
    <t>Lunanhead Quoted Job 1</t>
  </si>
  <si>
    <t>Charleston Quoted Job 1</t>
  </si>
  <si>
    <t>Broadford Project 09</t>
  </si>
  <si>
    <t>Abernethy Project 31</t>
  </si>
  <si>
    <t>Abernethy Project 32</t>
  </si>
  <si>
    <t>Dyce Project 23</t>
  </si>
  <si>
    <t>Inverness Project 18</t>
  </si>
  <si>
    <t>Kintore Project 65</t>
  </si>
  <si>
    <t>Persley Project 18</t>
  </si>
  <si>
    <t>Thurso Project 54</t>
  </si>
  <si>
    <t>Lunanhead Quoted Job 2</t>
  </si>
  <si>
    <t>Nairn Quoted Job 1</t>
  </si>
  <si>
    <t>Strichen Quoted Job 1</t>
  </si>
  <si>
    <t>Arbroath Project 32</t>
  </si>
  <si>
    <t>Bridge of Dun Project 40</t>
  </si>
  <si>
    <t>Brora Project 06</t>
  </si>
  <si>
    <t>March 2026</t>
  </si>
  <si>
    <t>Burghmuir Project 16</t>
  </si>
  <si>
    <t>Charleston Project 15</t>
  </si>
  <si>
    <t>Coupar Angus Project 40</t>
  </si>
  <si>
    <t>Coupar Angus Project 41</t>
  </si>
  <si>
    <t>Coupar Angus Project 42</t>
  </si>
  <si>
    <t>Dounreay Project 14</t>
  </si>
  <si>
    <t>November 2027</t>
  </si>
  <si>
    <t>Fraserburgh Project 14</t>
  </si>
  <si>
    <t>Fraserburgh Project 15</t>
  </si>
  <si>
    <t>Kintore Project 66</t>
  </si>
  <si>
    <t>Macduff Project 52</t>
  </si>
  <si>
    <t>July 2025</t>
  </si>
  <si>
    <t>Persley Project 19</t>
  </si>
  <si>
    <t>Redmoss Project 15</t>
  </si>
  <si>
    <t>Strichen Project 58</t>
  </si>
  <si>
    <t>Abernethy Quoted Job 2</t>
  </si>
  <si>
    <t>Abernethy Quoted Job 3</t>
  </si>
  <si>
    <t>Broadford Quoted Job 1</t>
  </si>
  <si>
    <t>Fiddes Quoted Job 1</t>
  </si>
  <si>
    <t>Keith Quoted Job 1</t>
  </si>
  <si>
    <t>Alness Project 20</t>
  </si>
  <si>
    <t>Arbroath Project 33</t>
  </si>
  <si>
    <t>September 2026</t>
  </si>
  <si>
    <t>Elgin Project 19</t>
  </si>
  <si>
    <t>contracted</t>
  </si>
  <si>
    <t>Strichen Project 59</t>
  </si>
  <si>
    <t>Thurso Project 55</t>
  </si>
  <si>
    <t>Woodhill Project 08</t>
  </si>
  <si>
    <t>Thurso Quoted Job 1</t>
  </si>
  <si>
    <t>Kintore Quoted Job 1</t>
  </si>
  <si>
    <t>Abernethy Project 33</t>
  </si>
  <si>
    <t xml:space="preserve">Scotland </t>
  </si>
  <si>
    <t>Abernethy Project 34</t>
  </si>
  <si>
    <t>Jan 26</t>
  </si>
  <si>
    <t>October 26</t>
  </si>
  <si>
    <t>Arbroath Project 34</t>
  </si>
  <si>
    <t>Bridge of Dun Project 41</t>
  </si>
  <si>
    <t>Dunvegan Project 13</t>
  </si>
  <si>
    <t>Dunvegan Project 14</t>
  </si>
  <si>
    <t>Dunvegan Project 15</t>
  </si>
  <si>
    <t>Burghmuir Project 17</t>
  </si>
  <si>
    <t>Charleston Project 16</t>
  </si>
  <si>
    <t>Coupar Angus Project 43</t>
  </si>
  <si>
    <t>Coupar Angus Project 44</t>
  </si>
  <si>
    <t>Craigiebuckler Project 08</t>
  </si>
  <si>
    <t>Fraserburgh Project 16</t>
  </si>
  <si>
    <t>Lunanhead Project 47</t>
  </si>
  <si>
    <t>Lunanhead Project 48</t>
  </si>
  <si>
    <t>Lunanhead Project 49</t>
  </si>
  <si>
    <t>Lyndhurst Project 06</t>
  </si>
  <si>
    <t>Persley Project 20</t>
  </si>
  <si>
    <t>Port Ann Project 31</t>
  </si>
  <si>
    <t>Strathleven Project 22</t>
  </si>
  <si>
    <t>Taynuilt Project 64</t>
  </si>
  <si>
    <t>Thurso Project 56</t>
  </si>
  <si>
    <t>June 2027</t>
  </si>
  <si>
    <t>Dudhope Project 09</t>
  </si>
  <si>
    <t>Macduff</t>
  </si>
  <si>
    <t>Macduff Quoted Job 1</t>
  </si>
  <si>
    <t>Port Ann Quoted Job 1</t>
  </si>
  <si>
    <t>Strathleven Quoted Job 1</t>
  </si>
  <si>
    <t>Fiddes Quoted Job 2</t>
  </si>
  <si>
    <t>January 2023</t>
  </si>
  <si>
    <t>other</t>
  </si>
  <si>
    <t>May 25</t>
  </si>
  <si>
    <t>Dudhope Project 10</t>
  </si>
  <si>
    <t>Macduff Project 53</t>
  </si>
  <si>
    <t>OCt 2025</t>
  </si>
  <si>
    <t>Tarland Project 20</t>
  </si>
  <si>
    <t>Peterhead Grange Project 10</t>
  </si>
  <si>
    <t>Thurso Project 57</t>
  </si>
  <si>
    <t>May 2026</t>
  </si>
  <si>
    <t>Willowdale Project 07</t>
  </si>
  <si>
    <t>Fiddes Quoted Job 3</t>
  </si>
  <si>
    <t>Boat of Garten Quoted Job 1</t>
  </si>
  <si>
    <t>Braco Quoted Job 1</t>
  </si>
  <si>
    <t>Carradale Quoted Job 1</t>
  </si>
  <si>
    <t>Dounreay Quoted Job 1</t>
  </si>
  <si>
    <t>Dunoon Quoted Job 1</t>
  </si>
  <si>
    <t>Grudie Bridge Quoted Job 1</t>
  </si>
  <si>
    <t>PV/Battery</t>
  </si>
  <si>
    <t>Peterhead Grange Quoted Job 1</t>
  </si>
  <si>
    <t>Redmoss Quoted Job 1</t>
  </si>
  <si>
    <t>Abernethy Quoted Job 4</t>
  </si>
  <si>
    <t>Broadford Quoted Job 2</t>
  </si>
  <si>
    <t>Arbroath Project 35</t>
  </si>
  <si>
    <t>Arbroath Project 36</t>
  </si>
  <si>
    <t>May 23</t>
  </si>
  <si>
    <t>Beauly Project 29</t>
  </si>
  <si>
    <t>May 26</t>
  </si>
  <si>
    <t>Bridge of Dun Project 42</t>
  </si>
  <si>
    <t>Burghmuir Project 18</t>
  </si>
  <si>
    <t>Killin Project 42</t>
  </si>
  <si>
    <t>Shin Project 10</t>
  </si>
  <si>
    <t>June 2026</t>
  </si>
  <si>
    <t>Woodhill Project 09</t>
  </si>
  <si>
    <t>Lyndhurst Quoted Job 1</t>
  </si>
  <si>
    <t>Ardmore Quoted Job 1</t>
  </si>
  <si>
    <t>Bridge of Dun Quoted Job 1</t>
  </si>
  <si>
    <t>Braco Quoted Job 2</t>
  </si>
  <si>
    <t>Abernethy Quoted Job 5</t>
  </si>
  <si>
    <t>Abernethy Quoted Job 6</t>
  </si>
  <si>
    <t>Coupar Angus Quoted Job 2</t>
  </si>
  <si>
    <t>Arbroath Quoted Job 2</t>
  </si>
  <si>
    <t>Bridge of Dun Quoted Job 2</t>
  </si>
  <si>
    <t>Broadford Quoted Job 3</t>
  </si>
  <si>
    <t>Broadford Quoted Job 4</t>
  </si>
  <si>
    <t>Carradale Quoted Job 2</t>
  </si>
  <si>
    <t>Coupar Angus Quoted Job 3</t>
  </si>
  <si>
    <t>Elgin Quoted Job 1</t>
  </si>
  <si>
    <t>Fasnakyle Quoted Job 1</t>
  </si>
  <si>
    <t>Lyndhurst Quoted Job 2</t>
  </si>
  <si>
    <t>Port Ann Quoted Job 2</t>
  </si>
  <si>
    <t>Rannoch Quoted Job 1</t>
  </si>
  <si>
    <t>Redmoss Quoted Job 2</t>
  </si>
  <si>
    <t>Strichen Quoted Job 2</t>
  </si>
  <si>
    <t>Strichen Quoted Job 3</t>
  </si>
  <si>
    <t>Abernethy Project 35</t>
  </si>
  <si>
    <t>Jan 27</t>
  </si>
  <si>
    <t>Braco Project 31</t>
  </si>
  <si>
    <t>June 23</t>
  </si>
  <si>
    <t>Charleston Project 17</t>
  </si>
  <si>
    <t>Charleston Project 18</t>
  </si>
  <si>
    <t>Oct 25</t>
  </si>
  <si>
    <t>Coupar Angus Project 45</t>
  </si>
  <si>
    <t>Oct 26</t>
  </si>
  <si>
    <t>Inverness Project 19</t>
  </si>
  <si>
    <t>July 26</t>
  </si>
  <si>
    <t>Kintore Project 67</t>
  </si>
  <si>
    <t>Milton of Craigie Project 16</t>
  </si>
  <si>
    <t>Nov 25</t>
  </si>
  <si>
    <t>Port Ann Project 32</t>
  </si>
  <si>
    <t>Strichen Project 60</t>
  </si>
  <si>
    <t>Feb 24</t>
  </si>
  <si>
    <t>Woodhill Project 10</t>
  </si>
  <si>
    <t>Woodhill Project 11</t>
  </si>
  <si>
    <t>Feb 23</t>
  </si>
  <si>
    <t>Killin Quoted Job 1</t>
  </si>
  <si>
    <t>Milton of Craigie Quoted Job 1</t>
  </si>
  <si>
    <t>Milton of Craigie Quoted Job 2</t>
  </si>
  <si>
    <t>Fraserburgh Quote Job 1</t>
  </si>
  <si>
    <t>Dounreay Quoted Job 2</t>
  </si>
  <si>
    <t>Alness Quoted Job 1</t>
  </si>
  <si>
    <t>Fettereso</t>
  </si>
  <si>
    <t>Fraserburgh Quote Job 2</t>
  </si>
  <si>
    <t>Battery/Wind</t>
  </si>
  <si>
    <t>Strichen Quoted Job 4</t>
  </si>
  <si>
    <t>Strichen Quoted Job 5</t>
  </si>
  <si>
    <t>Thurso Quoted Job 2</t>
  </si>
  <si>
    <t>Lairg Quoted Job 1</t>
  </si>
  <si>
    <t>Fiddes Quoted Job 4</t>
  </si>
  <si>
    <t>Fiddes Quoted Job 5</t>
  </si>
  <si>
    <t>Fiddes Quoted Job 6</t>
  </si>
  <si>
    <t>Fetterso Quoted Job 1</t>
  </si>
  <si>
    <t>Ceannacroc Quoted Job 1</t>
  </si>
  <si>
    <t>Brora Quoted Job 1</t>
  </si>
  <si>
    <t>Arbroath Project 37</t>
  </si>
  <si>
    <t>March 26</t>
  </si>
  <si>
    <t>Ardmore Project 10</t>
  </si>
  <si>
    <t>December 2026</t>
  </si>
  <si>
    <t>Braco Project 32</t>
  </si>
  <si>
    <t>Burghmuir Project 19</t>
  </si>
  <si>
    <t>Coupar Angus Project 46</t>
  </si>
  <si>
    <t>Dec 26</t>
  </si>
  <si>
    <t>Dounreay Project 15</t>
  </si>
  <si>
    <t>Aug 26</t>
  </si>
  <si>
    <t>Fasnakyle Project 17</t>
  </si>
  <si>
    <t>Milton of Craigie Project 17</t>
  </si>
  <si>
    <t>Mybster Project 26</t>
  </si>
  <si>
    <t>October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</si>
</sst>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Red]\-&quot;£&quot;#,##0.00"/>
    <numFmt numFmtId="43" formatCode="_-* #,##0.00_-;\-* #,##0.00_-;_-* &quot;-&quot;??_-;_-@_-"/>
    <numFmt numFmtId="164" formatCode="dd/mm/yyyy;@"/>
    <numFmt numFmtId="165" formatCode="0.000"/>
    <numFmt numFmtId="166" formatCode="&quot;£&quot;#,##0.00"/>
    <numFmt numFmtId="167" formatCode="0.0000"/>
  </numFmts>
  <fonts count="41" x14ac:knownFonts="1">
    <font>
      <sz val="11"/>
      <name val="Calibri"/>
    </font>
    <font>
      <sz val="11"/>
      <color theme="1"/>
      <name val="Arial"/>
      <family val="2"/>
    </font>
    <font>
      <sz val="11"/>
      <color theme="1"/>
      <name val="Arial"/>
      <family val="2"/>
    </font>
    <font>
      <sz val="11"/>
      <color theme="1"/>
      <name val="Calibri"/>
      <family val="2"/>
      <scheme val="minor"/>
    </font>
    <font>
      <sz val="11"/>
      <color theme="1"/>
      <name val="Calibri"/>
      <family val="2"/>
      <scheme val="minor"/>
    </font>
    <font>
      <sz val="10"/>
      <name val="Arial"/>
      <family val="2"/>
    </font>
    <font>
      <sz val="10"/>
      <name val="Arial"/>
      <family val="2"/>
    </font>
    <font>
      <u/>
      <sz val="8.1999999999999993"/>
      <color indexed="12"/>
      <name val="Arial"/>
      <family val="2"/>
    </font>
    <font>
      <sz val="11"/>
      <color indexed="8"/>
      <name val="Calibri"/>
      <family val="2"/>
    </font>
    <font>
      <sz val="11"/>
      <color indexed="9"/>
      <name val="Calibri"/>
      <family val="2"/>
    </font>
    <font>
      <sz val="11"/>
      <color indexed="9"/>
      <name val="Arial"/>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Arial"/>
      <family val="2"/>
    </font>
    <font>
      <sz val="11"/>
      <color indexed="62"/>
      <name val="Calibri"/>
      <family val="2"/>
    </font>
    <font>
      <sz val="11"/>
      <color indexed="52"/>
      <name val="Calibri"/>
      <family val="2"/>
    </font>
    <font>
      <sz val="11"/>
      <color indexed="60"/>
      <name val="Calibri"/>
      <family val="2"/>
    </font>
    <font>
      <u/>
      <sz val="10"/>
      <color indexed="12"/>
      <name val="Arial"/>
      <family val="2"/>
    </font>
    <font>
      <sz val="11"/>
      <color indexed="8"/>
      <name val="Arial"/>
      <family val="2"/>
    </font>
    <font>
      <sz val="10"/>
      <name val="MS Sans Serif"/>
      <family val="2"/>
    </font>
    <font>
      <sz val="10"/>
      <color indexed="8"/>
      <name val="Arial"/>
      <family val="2"/>
    </font>
    <font>
      <sz val="11"/>
      <name val="Calibri"/>
      <family val="2"/>
      <scheme val="minor"/>
    </font>
    <font>
      <sz val="10"/>
      <color theme="1"/>
      <name val="Arial"/>
      <family val="2"/>
    </font>
    <font>
      <sz val="11"/>
      <color theme="1"/>
      <name val="Calibri"/>
      <family val="2"/>
      <scheme val="minor"/>
    </font>
    <font>
      <sz val="11"/>
      <name val="Calibri"/>
      <family val="2"/>
    </font>
    <font>
      <sz val="11"/>
      <name val="Arial"/>
      <family val="2"/>
    </font>
    <font>
      <sz val="11"/>
      <color indexed="8"/>
      <name val="Calibri"/>
      <family val="2"/>
      <scheme val="minor"/>
    </font>
    <font>
      <sz val="11"/>
      <color rgb="FFFF0000"/>
      <name val="Calibri"/>
      <family val="2"/>
      <scheme val="minor"/>
    </font>
    <font>
      <sz val="11"/>
      <color rgb="FF000000"/>
      <name val="Calibri"/>
      <family val="2"/>
      <scheme val="minor"/>
    </font>
    <font>
      <u/>
      <sz val="11"/>
      <color theme="10"/>
      <name val="Calibri"/>
      <family val="2"/>
    </font>
    <font>
      <u/>
      <sz val="11"/>
      <color theme="10"/>
      <name val="Arial"/>
      <family val="2"/>
    </font>
    <font>
      <b/>
      <sz val="11"/>
      <name val="Arial"/>
      <family val="2"/>
    </font>
    <font>
      <sz val="8"/>
      <name val="Calibri"/>
    </font>
    <font>
      <sz val="8"/>
      <name val="Calibri"/>
      <family val="2"/>
    </font>
  </fonts>
  <fills count="31">
    <fill>
      <patternFill patternType="none"/>
    </fill>
    <fill>
      <patternFill patternType="gray125"/>
    </fill>
    <fill>
      <patternFill patternType="solid">
        <fgColor indexed="13"/>
        <bgColor indexed="64"/>
      </patternFill>
    </fill>
    <fill>
      <patternFill patternType="solid">
        <fgColor rgb="FFFF0000"/>
        <bgColor indexed="64"/>
      </patternFill>
    </fill>
    <fill>
      <patternFill patternType="solid">
        <fgColor rgb="FFFFFF00"/>
        <bgColor indexed="64"/>
      </patternFill>
    </fill>
    <fill>
      <patternFill patternType="solid">
        <fgColor indexed="5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3"/>
        <bgColor indexed="64"/>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rgb="FFFFC000"/>
        <bgColor indexed="64"/>
      </patternFill>
    </fill>
    <fill>
      <patternFill patternType="solid">
        <fgColor theme="6" tint="0.39997558519241921"/>
        <bgColor indexed="65"/>
      </patternFill>
    </fill>
    <fill>
      <patternFill patternType="solid">
        <fgColor theme="7" tint="0.79998168889431442"/>
        <bgColor indexed="65"/>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36682">
    <xf numFmtId="0" fontId="0" fillId="0" borderId="0"/>
    <xf numFmtId="0" fontId="5" fillId="0" borderId="0"/>
    <xf numFmtId="0" fontId="6" fillId="0" borderId="0"/>
    <xf numFmtId="0" fontId="7" fillId="0" borderId="0" applyNumberFormat="0" applyFill="0" applyBorder="0" applyAlignment="0" applyProtection="0">
      <alignment vertical="top"/>
      <protection locked="0"/>
    </xf>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10" fillId="21"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2" fillId="25" borderId="2" applyNumberFormat="0" applyAlignment="0" applyProtection="0"/>
    <xf numFmtId="0" fontId="13" fillId="26" borderId="3" applyNumberFormat="0" applyAlignment="0" applyProtection="0"/>
    <xf numFmtId="0" fontId="13" fillId="26" borderId="3"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8" borderId="0" applyNumberFormat="0" applyBorder="0" applyAlignment="0" applyProtection="0"/>
    <xf numFmtId="0" fontId="16" fillId="8" borderId="0" applyNumberFormat="0" applyBorder="0" applyAlignment="0" applyProtection="0"/>
    <xf numFmtId="0" fontId="17" fillId="0" borderId="4"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1" fillId="11" borderId="2" applyNumberFormat="0" applyAlignment="0" applyProtection="0"/>
    <xf numFmtId="0" fontId="22" fillId="0" borderId="7" applyNumberFormat="0" applyFill="0" applyAlignment="0" applyProtection="0"/>
    <xf numFmtId="0" fontId="22" fillId="0" borderId="7" applyNumberFormat="0" applyFill="0" applyAlignment="0" applyProtection="0"/>
    <xf numFmtId="0" fontId="23" fillId="27" borderId="0" applyNumberFormat="0" applyBorder="0" applyAlignment="0" applyProtection="0"/>
    <xf numFmtId="0" fontId="23" fillId="27" borderId="0" applyNumberFormat="0" applyBorder="0" applyAlignment="0" applyProtection="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5" fillId="0" borderId="0"/>
    <xf numFmtId="0" fontId="5" fillId="0" borderId="0"/>
    <xf numFmtId="0" fontId="5" fillId="0" borderId="0"/>
    <xf numFmtId="0" fontId="25" fillId="0" borderId="0"/>
    <xf numFmtId="0" fontId="25" fillId="0" borderId="0"/>
    <xf numFmtId="0" fontId="5" fillId="0" borderId="0"/>
    <xf numFmtId="0" fontId="25" fillId="0" borderId="0"/>
    <xf numFmtId="0" fontId="25" fillId="0" borderId="0"/>
    <xf numFmtId="0" fontId="5" fillId="0" borderId="0"/>
    <xf numFmtId="0" fontId="5" fillId="0" borderId="0"/>
    <xf numFmtId="0" fontId="25" fillId="0" borderId="0"/>
    <xf numFmtId="0" fontId="25" fillId="0" borderId="0"/>
    <xf numFmtId="0" fontId="5" fillId="0" borderId="0"/>
    <xf numFmtId="0" fontId="25" fillId="0" borderId="0"/>
    <xf numFmtId="0" fontId="25" fillId="0" borderId="0"/>
    <xf numFmtId="0" fontId="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25" fillId="0" borderId="0"/>
    <xf numFmtId="0" fontId="25" fillId="0" borderId="0"/>
    <xf numFmtId="0" fontId="25" fillId="0" borderId="0"/>
    <xf numFmtId="0" fontId="25" fillId="0" borderId="0"/>
    <xf numFmtId="0" fontId="2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6" fillId="0" borderId="0"/>
    <xf numFmtId="0" fontId="5" fillId="0" borderId="0"/>
    <xf numFmtId="0" fontId="5" fillId="0" borderId="0"/>
    <xf numFmtId="0" fontId="5" fillId="0" borderId="0"/>
    <xf numFmtId="0" fontId="26" fillId="0" borderId="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25" fillId="0" borderId="0"/>
    <xf numFmtId="0" fontId="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5" fillId="0" borderId="0"/>
    <xf numFmtId="0" fontId="4" fillId="0" borderId="0"/>
    <xf numFmtId="0" fontId="36" fillId="0" borderId="0" applyNumberFormat="0" applyFill="0" applyBorder="0" applyAlignment="0" applyProtection="0"/>
    <xf numFmtId="0" fontId="2" fillId="29" borderId="0" applyNumberFormat="0" applyBorder="0" applyAlignment="0" applyProtection="0"/>
    <xf numFmtId="0" fontId="2" fillId="30" borderId="0" applyNumberFormat="0" applyBorder="0" applyAlignment="0" applyProtection="0"/>
  </cellStyleXfs>
  <cellXfs count="151">
    <xf numFmtId="0" fontId="0" fillId="0" borderId="0" xfId="0"/>
    <xf numFmtId="0" fontId="6" fillId="2" borderId="1" xfId="2" applyFill="1" applyBorder="1" applyAlignment="1">
      <alignment vertical="top" wrapText="1"/>
    </xf>
    <xf numFmtId="0" fontId="5" fillId="3" borderId="1" xfId="2" applyFont="1" applyFill="1" applyBorder="1" applyAlignment="1">
      <alignment vertical="top" wrapText="1"/>
    </xf>
    <xf numFmtId="0" fontId="5" fillId="4" borderId="1" xfId="2" applyFont="1" applyFill="1" applyBorder="1" applyAlignment="1">
      <alignment vertical="top" wrapText="1"/>
    </xf>
    <xf numFmtId="0" fontId="6" fillId="4" borderId="1" xfId="2" applyFill="1" applyBorder="1" applyAlignment="1">
      <alignment horizontal="left" wrapText="1"/>
    </xf>
    <xf numFmtId="0" fontId="5" fillId="3" borderId="1" xfId="2" applyFont="1" applyFill="1" applyBorder="1" applyAlignment="1">
      <alignment wrapText="1"/>
    </xf>
    <xf numFmtId="49" fontId="5" fillId="4" borderId="1" xfId="2" applyNumberFormat="1" applyFont="1" applyFill="1" applyBorder="1" applyAlignment="1">
      <alignment wrapText="1"/>
    </xf>
    <xf numFmtId="49" fontId="6" fillId="3" borderId="1" xfId="2" applyNumberFormat="1" applyFill="1" applyBorder="1" applyAlignment="1">
      <alignment wrapText="1"/>
    </xf>
    <xf numFmtId="49" fontId="5" fillId="4" borderId="1" xfId="2" applyNumberFormat="1" applyFont="1" applyFill="1" applyBorder="1" applyAlignment="1">
      <alignment vertical="top" wrapText="1"/>
    </xf>
    <xf numFmtId="49" fontId="6" fillId="3" borderId="1" xfId="2" applyNumberFormat="1" applyFill="1" applyBorder="1" applyAlignment="1">
      <alignment vertical="top" wrapText="1"/>
    </xf>
    <xf numFmtId="0" fontId="5" fillId="5" borderId="1" xfId="2" applyNumberFormat="1" applyFont="1" applyFill="1" applyBorder="1" applyAlignment="1">
      <alignment vertical="top" wrapText="1"/>
    </xf>
    <xf numFmtId="0" fontId="6" fillId="0" borderId="0" xfId="2" applyBorder="1" applyAlignment="1">
      <alignment vertical="top" wrapText="1"/>
    </xf>
    <xf numFmtId="0" fontId="6" fillId="0" borderId="0" xfId="2" applyBorder="1"/>
    <xf numFmtId="0" fontId="6" fillId="0" borderId="0" xfId="2" applyBorder="1" applyAlignment="1">
      <alignment horizontal="left"/>
    </xf>
    <xf numFmtId="0" fontId="6" fillId="0" borderId="0" xfId="2" applyBorder="1" applyAlignment="1"/>
    <xf numFmtId="49" fontId="6" fillId="0" borderId="0" xfId="2" applyNumberFormat="1" applyBorder="1" applyAlignment="1"/>
    <xf numFmtId="49" fontId="6" fillId="0" borderId="0" xfId="2" applyNumberFormat="1" applyBorder="1"/>
    <xf numFmtId="0" fontId="6" fillId="0" borderId="0" xfId="2" applyNumberFormat="1" applyBorder="1"/>
    <xf numFmtId="0" fontId="0" fillId="0" borderId="0" xfId="0" applyAlignment="1">
      <alignment horizontal="center"/>
    </xf>
    <xf numFmtId="0" fontId="0" fillId="0" borderId="0" xfId="0" applyFill="1"/>
    <xf numFmtId="0" fontId="0" fillId="0" borderId="0" xfId="0" applyFill="1" applyAlignment="1"/>
    <xf numFmtId="49" fontId="28" fillId="0" borderId="0" xfId="0" applyNumberFormat="1" applyFont="1" applyFill="1" applyAlignment="1">
      <alignment horizontal="left"/>
    </xf>
    <xf numFmtId="0" fontId="31" fillId="0" borderId="0" xfId="0" applyFont="1"/>
    <xf numFmtId="0" fontId="0" fillId="0" borderId="0" xfId="0" applyAlignment="1"/>
    <xf numFmtId="15" fontId="33" fillId="0" borderId="0" xfId="36667" applyNumberFormat="1" applyFont="1" applyFill="1" applyBorder="1" applyAlignment="1">
      <alignment horizontal="left" wrapText="1"/>
    </xf>
    <xf numFmtId="15" fontId="33" fillId="0" borderId="0" xfId="36664" applyNumberFormat="1" applyFont="1" applyFill="1" applyBorder="1" applyAlignment="1">
      <alignment horizontal="left" wrapText="1"/>
    </xf>
    <xf numFmtId="0" fontId="28" fillId="0" borderId="0" xfId="0" applyFont="1" applyFill="1" applyAlignment="1">
      <alignment horizontal="left"/>
    </xf>
    <xf numFmtId="49" fontId="28" fillId="0" borderId="0" xfId="0" applyNumberFormat="1" applyFont="1" applyAlignment="1">
      <alignment horizontal="left"/>
    </xf>
    <xf numFmtId="0" fontId="31" fillId="0" borderId="0" xfId="0" applyFont="1" applyFill="1"/>
    <xf numFmtId="0" fontId="0" fillId="0" borderId="0" xfId="0" applyFill="1" applyAlignment="1">
      <alignment horizontal="center"/>
    </xf>
    <xf numFmtId="0" fontId="29" fillId="0" borderId="8" xfId="0" applyFont="1" applyFill="1" applyBorder="1"/>
    <xf numFmtId="0" fontId="27" fillId="0" borderId="8" xfId="36663" applyFont="1" applyFill="1" applyBorder="1" applyAlignment="1">
      <alignment wrapText="1"/>
    </xf>
    <xf numFmtId="0" fontId="27" fillId="0" borderId="8" xfId="36664" applyFont="1" applyFill="1" applyBorder="1" applyAlignment="1">
      <alignment wrapText="1"/>
    </xf>
    <xf numFmtId="0" fontId="27" fillId="0" borderId="8" xfId="36665" applyFont="1" applyFill="1" applyBorder="1" applyAlignment="1">
      <alignment wrapText="1"/>
    </xf>
    <xf numFmtId="0" fontId="27" fillId="0" borderId="8" xfId="36666" applyFont="1" applyFill="1" applyBorder="1" applyAlignment="1">
      <alignment wrapText="1"/>
    </xf>
    <xf numFmtId="0" fontId="27" fillId="0" borderId="8" xfId="36667" applyFont="1" applyFill="1" applyBorder="1" applyAlignment="1">
      <alignment wrapText="1"/>
    </xf>
    <xf numFmtId="0" fontId="27" fillId="0" borderId="8" xfId="36663" applyFont="1" applyFill="1" applyBorder="1" applyAlignment="1"/>
    <xf numFmtId="0" fontId="27" fillId="0" borderId="8" xfId="36668" applyFont="1" applyFill="1" applyBorder="1" applyAlignment="1"/>
    <xf numFmtId="0" fontId="27" fillId="0" borderId="8" xfId="36669" applyFont="1" applyFill="1" applyBorder="1" applyAlignment="1">
      <alignment wrapText="1"/>
    </xf>
    <xf numFmtId="0" fontId="27" fillId="0" borderId="8" xfId="36664" applyFont="1" applyFill="1" applyBorder="1" applyAlignment="1"/>
    <xf numFmtId="0" fontId="27" fillId="0" borderId="8" xfId="36670" applyFont="1" applyFill="1" applyBorder="1" applyAlignment="1">
      <alignment wrapText="1"/>
    </xf>
    <xf numFmtId="0" fontId="27" fillId="0" borderId="8" xfId="36671" applyFont="1" applyFill="1" applyBorder="1" applyAlignment="1">
      <alignment wrapText="1"/>
    </xf>
    <xf numFmtId="0" fontId="27" fillId="0" borderId="8" xfId="36672" applyFont="1" applyFill="1" applyBorder="1" applyAlignment="1">
      <alignment wrapText="1"/>
    </xf>
    <xf numFmtId="0" fontId="27" fillId="0" borderId="8" xfId="36673" applyFont="1" applyFill="1" applyBorder="1" applyAlignment="1">
      <alignment wrapText="1"/>
    </xf>
    <xf numFmtId="0" fontId="27" fillId="0" borderId="8" xfId="36668" applyFont="1" applyFill="1" applyBorder="1" applyAlignment="1">
      <alignment wrapText="1"/>
    </xf>
    <xf numFmtId="0" fontId="27" fillId="0" borderId="8" xfId="36674" applyFont="1" applyFill="1" applyBorder="1" applyAlignment="1"/>
    <xf numFmtId="0" fontId="27" fillId="0" borderId="8" xfId="36675" applyFont="1" applyFill="1" applyBorder="1" applyAlignment="1"/>
    <xf numFmtId="0" fontId="27" fillId="0" borderId="8" xfId="36675" applyFont="1" applyFill="1" applyBorder="1" applyAlignment="1">
      <alignment wrapText="1"/>
    </xf>
    <xf numFmtId="0" fontId="27" fillId="0" borderId="8" xfId="36676" applyFont="1" applyFill="1" applyBorder="1" applyAlignment="1">
      <alignment wrapText="1"/>
    </xf>
    <xf numFmtId="0" fontId="27" fillId="0" borderId="0" xfId="36663" applyFont="1" applyFill="1" applyBorder="1" applyAlignment="1">
      <alignment wrapText="1"/>
    </xf>
    <xf numFmtId="0" fontId="27" fillId="0" borderId="0" xfId="36663" applyFont="1" applyFill="1" applyBorder="1" applyAlignment="1"/>
    <xf numFmtId="49" fontId="34" fillId="0" borderId="0" xfId="0" applyNumberFormat="1" applyFont="1" applyFill="1" applyAlignment="1">
      <alignment horizontal="left"/>
    </xf>
    <xf numFmtId="164" fontId="28" fillId="0" borderId="0" xfId="0" applyNumberFormat="1" applyFont="1" applyFill="1" applyAlignment="1">
      <alignment horizontal="left"/>
    </xf>
    <xf numFmtId="0" fontId="28" fillId="0" borderId="0" xfId="0" applyFont="1" applyAlignment="1">
      <alignment horizontal="center"/>
    </xf>
    <xf numFmtId="164" fontId="28" fillId="0" borderId="0" xfId="0" applyNumberFormat="1" applyFont="1" applyAlignment="1">
      <alignment horizontal="left"/>
    </xf>
    <xf numFmtId="49" fontId="30" fillId="0" borderId="0" xfId="0" applyNumberFormat="1" applyFont="1" applyFill="1" applyAlignment="1">
      <alignment horizontal="left"/>
    </xf>
    <xf numFmtId="49" fontId="33" fillId="0" borderId="0" xfId="36665" applyNumberFormat="1" applyFont="1" applyFill="1" applyBorder="1" applyAlignment="1">
      <alignment wrapText="1"/>
    </xf>
    <xf numFmtId="0" fontId="28" fillId="0" borderId="0" xfId="0" applyFont="1"/>
    <xf numFmtId="0" fontId="28" fillId="0" borderId="0" xfId="0" applyFont="1" applyAlignment="1">
      <alignment horizontal="left"/>
    </xf>
    <xf numFmtId="0" fontId="28" fillId="0" borderId="0" xfId="0" applyFont="1" applyAlignment="1"/>
    <xf numFmtId="0" fontId="28" fillId="0" borderId="0" xfId="31238" applyFont="1"/>
    <xf numFmtId="164" fontId="28" fillId="0" borderId="0" xfId="31238" applyNumberFormat="1" applyFont="1"/>
    <xf numFmtId="15" fontId="33" fillId="0" borderId="0" xfId="36663" applyNumberFormat="1" applyFont="1" applyFill="1" applyBorder="1" applyAlignment="1">
      <alignment horizontal="left" wrapText="1"/>
    </xf>
    <xf numFmtId="15" fontId="33" fillId="0" borderId="0" xfId="36668" applyNumberFormat="1" applyFont="1" applyFill="1" applyBorder="1" applyAlignment="1">
      <alignment horizontal="left" wrapText="1"/>
    </xf>
    <xf numFmtId="15" fontId="33" fillId="0" borderId="0" xfId="36669" applyNumberFormat="1" applyFont="1" applyFill="1" applyBorder="1" applyAlignment="1">
      <alignment horizontal="left" wrapText="1"/>
    </xf>
    <xf numFmtId="0" fontId="33" fillId="0" borderId="0" xfId="36665" applyFont="1" applyFill="1" applyBorder="1" applyAlignment="1">
      <alignment horizontal="left" wrapText="1"/>
    </xf>
    <xf numFmtId="15" fontId="28" fillId="0" borderId="0" xfId="36663" applyNumberFormat="1" applyFont="1" applyFill="1" applyBorder="1" applyAlignment="1">
      <alignment horizontal="left" wrapText="1"/>
    </xf>
    <xf numFmtId="0" fontId="29" fillId="0" borderId="8" xfId="0" applyFont="1" applyFill="1" applyBorder="1" applyAlignment="1"/>
    <xf numFmtId="0" fontId="5" fillId="0" borderId="8" xfId="36663" applyFont="1" applyFill="1" applyBorder="1" applyAlignment="1">
      <alignment wrapText="1"/>
    </xf>
    <xf numFmtId="0" fontId="5" fillId="0" borderId="8" xfId="36667" applyFont="1" applyFill="1" applyBorder="1" applyAlignment="1">
      <alignment wrapText="1"/>
    </xf>
    <xf numFmtId="165" fontId="27" fillId="0" borderId="8" xfId="36667" applyNumberFormat="1" applyFont="1" applyFill="1" applyBorder="1" applyAlignment="1">
      <alignment wrapText="1"/>
    </xf>
    <xf numFmtId="166" fontId="0" fillId="0" borderId="0" xfId="0" applyNumberFormat="1"/>
    <xf numFmtId="0" fontId="5" fillId="0" borderId="8" xfId="36664" applyFont="1" applyFill="1" applyBorder="1" applyAlignment="1">
      <alignment wrapText="1"/>
    </xf>
    <xf numFmtId="0" fontId="5" fillId="0" borderId="8" xfId="36669" applyFont="1" applyFill="1" applyBorder="1" applyAlignment="1">
      <alignment wrapText="1"/>
    </xf>
    <xf numFmtId="0" fontId="28" fillId="0" borderId="0" xfId="31238" applyFont="1" applyFill="1"/>
    <xf numFmtId="0" fontId="5" fillId="0" borderId="8" xfId="36664" applyFont="1" applyFill="1" applyBorder="1" applyAlignment="1"/>
    <xf numFmtId="0" fontId="5" fillId="0" borderId="8" xfId="36663" applyFont="1" applyFill="1" applyBorder="1" applyAlignment="1"/>
    <xf numFmtId="0" fontId="5" fillId="0" borderId="8" xfId="36665" applyFont="1" applyFill="1" applyBorder="1" applyAlignment="1">
      <alignment wrapText="1"/>
    </xf>
    <xf numFmtId="0" fontId="5" fillId="0" borderId="0" xfId="31239" applyFill="1"/>
    <xf numFmtId="0" fontId="31" fillId="0" borderId="0" xfId="0" applyFont="1" applyAlignment="1">
      <alignment horizontal="left"/>
    </xf>
    <xf numFmtId="167" fontId="31" fillId="0" borderId="0" xfId="0" applyNumberFormat="1" applyFont="1"/>
    <xf numFmtId="0" fontId="27" fillId="0" borderId="9" xfId="36667" applyFont="1" applyFill="1" applyBorder="1" applyAlignment="1">
      <alignment wrapText="1"/>
    </xf>
    <xf numFmtId="0" fontId="27" fillId="0" borderId="9" xfId="36663" applyFont="1" applyFill="1" applyBorder="1" applyAlignment="1">
      <alignment wrapText="1"/>
    </xf>
    <xf numFmtId="49" fontId="0" fillId="0" borderId="0" xfId="0" applyNumberFormat="1" applyFill="1" applyAlignment="1">
      <alignment horizontal="left"/>
    </xf>
    <xf numFmtId="49" fontId="0" fillId="0" borderId="0" xfId="0" applyNumberFormat="1" applyAlignment="1">
      <alignment horizontal="left"/>
    </xf>
    <xf numFmtId="0" fontId="27" fillId="0" borderId="8" xfId="36663" applyFont="1" applyFill="1" applyBorder="1" applyAlignment="1">
      <alignment horizontal="right" wrapText="1"/>
    </xf>
    <xf numFmtId="0" fontId="27" fillId="0" borderId="8" xfId="36667" applyFont="1" applyFill="1" applyBorder="1" applyAlignment="1">
      <alignment horizontal="right" wrapText="1"/>
    </xf>
    <xf numFmtId="0" fontId="27" fillId="0" borderId="8" xfId="36669" applyFont="1" applyFill="1" applyBorder="1" applyAlignment="1">
      <alignment horizontal="right" wrapText="1"/>
    </xf>
    <xf numFmtId="0" fontId="27" fillId="0" borderId="8" xfId="36664" applyFont="1" applyFill="1" applyBorder="1" applyAlignment="1">
      <alignment horizontal="right" wrapText="1"/>
    </xf>
    <xf numFmtId="0" fontId="31" fillId="0" borderId="0" xfId="0" applyFont="1" applyFill="1" applyAlignment="1"/>
    <xf numFmtId="0" fontId="28" fillId="0" borderId="0" xfId="0" applyFont="1" applyFill="1" applyBorder="1"/>
    <xf numFmtId="49" fontId="3" fillId="0" borderId="0" xfId="0" applyNumberFormat="1" applyFont="1" applyFill="1" applyBorder="1" applyAlignment="1">
      <alignment horizontal="center"/>
    </xf>
    <xf numFmtId="0" fontId="2" fillId="29" borderId="1" xfId="36680" applyBorder="1"/>
    <xf numFmtId="0" fontId="2" fillId="30" borderId="1" xfId="36681" applyBorder="1"/>
    <xf numFmtId="8" fontId="2" fillId="30" borderId="1" xfId="36681" applyNumberFormat="1" applyBorder="1"/>
    <xf numFmtId="0" fontId="36" fillId="30" borderId="1" xfId="36679" applyFill="1" applyBorder="1"/>
    <xf numFmtId="0" fontId="32" fillId="4" borderId="0" xfId="36678" applyFont="1" applyFill="1" applyAlignment="1">
      <alignment horizontal="center" vertical="center"/>
    </xf>
    <xf numFmtId="49" fontId="1" fillId="4" borderId="0" xfId="36678" applyNumberFormat="1" applyFont="1" applyFill="1" applyAlignment="1">
      <alignment horizontal="center" vertical="center"/>
    </xf>
    <xf numFmtId="49" fontId="32" fillId="0" borderId="0" xfId="36677" applyNumberFormat="1" applyFont="1" applyFill="1" applyBorder="1" applyAlignment="1" applyProtection="1">
      <alignment horizontal="center" vertical="center" wrapText="1"/>
      <protection hidden="1"/>
    </xf>
    <xf numFmtId="0" fontId="32" fillId="0" borderId="0" xfId="36678" applyFont="1" applyFill="1" applyBorder="1" applyAlignment="1">
      <alignment horizontal="center" vertical="center" wrapText="1"/>
    </xf>
    <xf numFmtId="49" fontId="1" fillId="0" borderId="0" xfId="36678" applyNumberFormat="1" applyFont="1" applyFill="1" applyBorder="1" applyAlignment="1">
      <alignment horizontal="center" vertical="center"/>
    </xf>
    <xf numFmtId="0" fontId="32" fillId="0" borderId="0" xfId="36678" applyNumberFormat="1" applyFont="1" applyFill="1" applyBorder="1" applyAlignment="1">
      <alignment horizontal="center" vertical="center"/>
    </xf>
    <xf numFmtId="0" fontId="37" fillId="0" borderId="0" xfId="36679" applyNumberFormat="1" applyFont="1" applyFill="1" applyBorder="1" applyAlignment="1">
      <alignment horizontal="center" vertical="center" wrapText="1"/>
    </xf>
    <xf numFmtId="0" fontId="32" fillId="0" borderId="0" xfId="36678" applyFont="1" applyFill="1" applyBorder="1" applyAlignment="1">
      <alignment horizontal="center" vertical="center"/>
    </xf>
    <xf numFmtId="49" fontId="32" fillId="0" borderId="0" xfId="36678" applyNumberFormat="1" applyFont="1" applyFill="1" applyBorder="1" applyAlignment="1">
      <alignment horizontal="center" vertical="center"/>
    </xf>
    <xf numFmtId="0" fontId="1" fillId="30" borderId="1" xfId="36681" applyFont="1" applyBorder="1"/>
    <xf numFmtId="0" fontId="32" fillId="0" borderId="0" xfId="31237" applyFont="1" applyAlignment="1">
      <alignment horizontal="center" vertical="center"/>
    </xf>
    <xf numFmtId="0" fontId="32" fillId="4" borderId="0" xfId="31237" applyFont="1" applyFill="1" applyAlignment="1">
      <alignment horizontal="center" vertical="center"/>
    </xf>
    <xf numFmtId="165" fontId="32" fillId="0" borderId="0" xfId="31237" applyNumberFormat="1" applyFont="1" applyAlignment="1">
      <alignment horizontal="center" vertical="center"/>
    </xf>
    <xf numFmtId="167" fontId="32" fillId="0" borderId="0" xfId="31237" applyNumberFormat="1" applyFont="1" applyAlignment="1">
      <alignment horizontal="center" vertical="center"/>
    </xf>
    <xf numFmtId="0" fontId="32" fillId="0" borderId="0" xfId="194" applyFont="1" applyFill="1" applyAlignment="1">
      <alignment horizontal="center" vertical="center" wrapText="1"/>
    </xf>
    <xf numFmtId="0" fontId="32" fillId="0" borderId="0" xfId="31237" applyFont="1" applyFill="1" applyAlignment="1">
      <alignment horizontal="center" vertical="center"/>
    </xf>
    <xf numFmtId="14" fontId="32" fillId="0" borderId="0" xfId="31237" applyNumberFormat="1" applyFont="1" applyFill="1" applyAlignment="1">
      <alignment horizontal="center" vertical="center"/>
    </xf>
    <xf numFmtId="49" fontId="32" fillId="0" borderId="0" xfId="31237" applyNumberFormat="1" applyFont="1" applyFill="1" applyAlignment="1">
      <alignment horizontal="center" vertical="center"/>
    </xf>
    <xf numFmtId="165" fontId="32" fillId="0" borderId="0" xfId="31237" applyNumberFormat="1" applyFont="1" applyFill="1" applyAlignment="1">
      <alignment horizontal="center" vertical="center"/>
    </xf>
    <xf numFmtId="167" fontId="32" fillId="0" borderId="0" xfId="31237" applyNumberFormat="1" applyFont="1" applyFill="1" applyAlignment="1">
      <alignment horizontal="center" vertical="center"/>
    </xf>
    <xf numFmtId="49" fontId="32" fillId="0" borderId="0" xfId="36664" applyNumberFormat="1" applyFont="1" applyFill="1" applyBorder="1" applyAlignment="1" applyProtection="1">
      <alignment horizontal="center" vertical="center" wrapText="1"/>
      <protection hidden="1"/>
    </xf>
    <xf numFmtId="0" fontId="32" fillId="0" borderId="0" xfId="194" applyFont="1" applyAlignment="1">
      <alignment horizontal="center" vertical="center"/>
    </xf>
    <xf numFmtId="165" fontId="32" fillId="0" borderId="0" xfId="194" applyNumberFormat="1" applyFont="1" applyAlignment="1">
      <alignment horizontal="center" vertical="center"/>
    </xf>
    <xf numFmtId="0" fontId="32" fillId="0" borderId="0" xfId="0" applyFont="1" applyAlignment="1">
      <alignment horizontal="center" vertical="center"/>
    </xf>
    <xf numFmtId="0" fontId="32" fillId="0" borderId="0" xfId="194" applyFont="1" applyFill="1" applyAlignment="1">
      <alignment horizontal="center" vertical="center"/>
    </xf>
    <xf numFmtId="14" fontId="32" fillId="0" borderId="0" xfId="194" applyNumberFormat="1" applyFont="1" applyAlignment="1">
      <alignment horizontal="center" vertical="center"/>
    </xf>
    <xf numFmtId="49" fontId="32" fillId="0" borderId="0" xfId="194" applyNumberFormat="1" applyFont="1" applyAlignment="1">
      <alignment horizontal="center" vertical="center"/>
    </xf>
    <xf numFmtId="49" fontId="32" fillId="0" borderId="0" xfId="194" applyNumberFormat="1" applyFont="1" applyFill="1" applyBorder="1" applyAlignment="1">
      <alignment horizontal="center" vertical="center" wrapText="1"/>
    </xf>
    <xf numFmtId="49" fontId="38" fillId="28"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49" fontId="38" fillId="0" borderId="1" xfId="0" applyNumberFormat="1" applyFont="1" applyFill="1" applyBorder="1" applyAlignment="1">
      <alignment horizontal="center" vertical="center" wrapText="1"/>
    </xf>
    <xf numFmtId="0" fontId="38" fillId="28"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xf>
    <xf numFmtId="2" fontId="38" fillId="28" borderId="1" xfId="0" applyNumberFormat="1" applyFont="1" applyFill="1" applyBorder="1" applyAlignment="1">
      <alignment horizontal="center" vertical="center" wrapText="1"/>
    </xf>
    <xf numFmtId="2" fontId="38" fillId="0" borderId="1" xfId="0" applyNumberFormat="1" applyFont="1" applyFill="1" applyBorder="1" applyAlignment="1">
      <alignment horizontal="center" vertical="center" wrapText="1"/>
    </xf>
    <xf numFmtId="167" fontId="38" fillId="0" borderId="1" xfId="0" applyNumberFormat="1" applyFont="1" applyFill="1" applyBorder="1" applyAlignment="1">
      <alignment horizontal="center" vertical="center" wrapText="1"/>
    </xf>
    <xf numFmtId="0" fontId="38" fillId="28" borderId="1" xfId="0" applyFont="1" applyFill="1" applyBorder="1" applyAlignment="1">
      <alignment horizontal="center" vertical="center" wrapText="1"/>
    </xf>
    <xf numFmtId="0" fontId="32" fillId="0" borderId="0" xfId="36678" applyFont="1" applyFill="1" applyAlignment="1">
      <alignment horizontal="center" vertical="center"/>
    </xf>
    <xf numFmtId="49" fontId="32" fillId="0" borderId="0" xfId="36677" applyNumberFormat="1" applyFont="1" applyFill="1" applyAlignment="1" applyProtection="1">
      <alignment horizontal="center" vertical="center" wrapText="1"/>
      <protection hidden="1"/>
    </xf>
    <xf numFmtId="49" fontId="1" fillId="0" borderId="0" xfId="36678" applyNumberFormat="1" applyFont="1" applyFill="1" applyAlignment="1">
      <alignment horizontal="center" vertical="center"/>
    </xf>
    <xf numFmtId="49" fontId="32" fillId="0" borderId="0" xfId="36678" applyNumberFormat="1" applyFont="1" applyFill="1" applyAlignment="1">
      <alignment horizontal="center" vertical="center"/>
    </xf>
    <xf numFmtId="165" fontId="32" fillId="0" borderId="0" xfId="194" applyNumberFormat="1" applyFont="1" applyFill="1" applyAlignment="1">
      <alignment horizontal="center" vertical="center"/>
    </xf>
    <xf numFmtId="0" fontId="32" fillId="0" borderId="0" xfId="0" applyFont="1" applyFill="1" applyAlignment="1">
      <alignment horizontal="center" vertical="center"/>
    </xf>
    <xf numFmtId="14" fontId="32" fillId="0" borderId="0" xfId="194" applyNumberFormat="1" applyFont="1" applyFill="1" applyAlignment="1">
      <alignment horizontal="center" vertical="center"/>
    </xf>
    <xf numFmtId="49" fontId="32" fillId="0" borderId="0" xfId="194" applyNumberFormat="1" applyFont="1" applyFill="1" applyAlignment="1">
      <alignment horizontal="center" vertical="center"/>
    </xf>
    <xf numFmtId="49" fontId="32" fillId="0" borderId="0" xfId="194" applyNumberFormat="1" applyFont="1" applyFill="1" applyAlignment="1">
      <alignment horizontal="center" vertical="center" wrapText="1"/>
    </xf>
    <xf numFmtId="0" fontId="27" fillId="0" borderId="0" xfId="36667" applyFont="1" applyFill="1" applyBorder="1" applyAlignment="1">
      <alignment wrapText="1"/>
    </xf>
    <xf numFmtId="49" fontId="32" fillId="4" borderId="0" xfId="31237" applyNumberFormat="1" applyFont="1" applyFill="1" applyAlignment="1">
      <alignment horizontal="center" vertical="center"/>
    </xf>
    <xf numFmtId="0" fontId="32" fillId="0" borderId="0" xfId="36678" applyFont="1" applyAlignment="1">
      <alignment horizontal="center" vertical="center"/>
    </xf>
    <xf numFmtId="49" fontId="1" fillId="0" borderId="0" xfId="36678" applyNumberFormat="1" applyFont="1" applyAlignment="1">
      <alignment horizontal="center" vertical="center"/>
    </xf>
    <xf numFmtId="0" fontId="31" fillId="0" borderId="0" xfId="0" applyFont="1" applyAlignment="1">
      <alignment horizontal="center"/>
    </xf>
    <xf numFmtId="0" fontId="28" fillId="0" borderId="8" xfId="31238" applyFont="1" applyBorder="1"/>
    <xf numFmtId="49" fontId="31" fillId="0" borderId="0" xfId="0" applyNumberFormat="1" applyFont="1" applyAlignment="1">
      <alignment horizontal="left"/>
    </xf>
    <xf numFmtId="0" fontId="0" fillId="0" borderId="0" xfId="0" applyFont="1" applyFill="1"/>
    <xf numFmtId="0" fontId="27" fillId="0" borderId="9" xfId="36664" applyFont="1" applyFill="1" applyBorder="1" applyAlignment="1">
      <alignment wrapText="1"/>
    </xf>
  </cellXfs>
  <cellStyles count="36682">
    <cellStyle name="20% - Accent1 2" xfId="4" xr:uid="{00000000-0005-0000-0000-000000000000}"/>
    <cellStyle name="20% - Accent1 3" xfId="5" xr:uid="{00000000-0005-0000-0000-000001000000}"/>
    <cellStyle name="20% - Accent2 2" xfId="6" xr:uid="{00000000-0005-0000-0000-000002000000}"/>
    <cellStyle name="20% - Accent2 3" xfId="7" xr:uid="{00000000-0005-0000-0000-000003000000}"/>
    <cellStyle name="20% - Accent3 2" xfId="8" xr:uid="{00000000-0005-0000-0000-000004000000}"/>
    <cellStyle name="20% - Accent3 3" xfId="9" xr:uid="{00000000-0005-0000-0000-000005000000}"/>
    <cellStyle name="20% - Accent4" xfId="36681" builtinId="42"/>
    <cellStyle name="20% - Accent4 2" xfId="10" xr:uid="{00000000-0005-0000-0000-000006000000}"/>
    <cellStyle name="20% - Accent4 3" xfId="11" xr:uid="{00000000-0005-0000-0000-000007000000}"/>
    <cellStyle name="20% - Accent5 2" xfId="12" xr:uid="{00000000-0005-0000-0000-000008000000}"/>
    <cellStyle name="20% - Accent5 3" xfId="13" xr:uid="{00000000-0005-0000-0000-000009000000}"/>
    <cellStyle name="20% - Accent6 2" xfId="14" xr:uid="{00000000-0005-0000-0000-00000A000000}"/>
    <cellStyle name="20% - Accent6 3" xfId="15" xr:uid="{00000000-0005-0000-0000-00000B000000}"/>
    <cellStyle name="40% - Accent1 2" xfId="16" xr:uid="{00000000-0005-0000-0000-00000C000000}"/>
    <cellStyle name="40% - Accent1 3" xfId="17" xr:uid="{00000000-0005-0000-0000-00000D000000}"/>
    <cellStyle name="40% - Accent2 2" xfId="18" xr:uid="{00000000-0005-0000-0000-00000E000000}"/>
    <cellStyle name="40% - Accent2 3" xfId="19" xr:uid="{00000000-0005-0000-0000-00000F000000}"/>
    <cellStyle name="40% - Accent3 2" xfId="20" xr:uid="{00000000-0005-0000-0000-000010000000}"/>
    <cellStyle name="40% - Accent3 3" xfId="21" xr:uid="{00000000-0005-0000-0000-000011000000}"/>
    <cellStyle name="40% - Accent4 2" xfId="22" xr:uid="{00000000-0005-0000-0000-000012000000}"/>
    <cellStyle name="40% - Accent4 3" xfId="23" xr:uid="{00000000-0005-0000-0000-000013000000}"/>
    <cellStyle name="40% - Accent5 2" xfId="24" xr:uid="{00000000-0005-0000-0000-000014000000}"/>
    <cellStyle name="40% - Accent5 3" xfId="25" xr:uid="{00000000-0005-0000-0000-000015000000}"/>
    <cellStyle name="40% - Accent6 2" xfId="26" xr:uid="{00000000-0005-0000-0000-000016000000}"/>
    <cellStyle name="40% - Accent6 3" xfId="27" xr:uid="{00000000-0005-0000-0000-000017000000}"/>
    <cellStyle name="60% - Accent1 2" xfId="28" xr:uid="{00000000-0005-0000-0000-000018000000}"/>
    <cellStyle name="60% - Accent1 3" xfId="29" xr:uid="{00000000-0005-0000-0000-000019000000}"/>
    <cellStyle name="60% - Accent2 2" xfId="30" xr:uid="{00000000-0005-0000-0000-00001A000000}"/>
    <cellStyle name="60% - Accent2 3" xfId="31" xr:uid="{00000000-0005-0000-0000-00001B000000}"/>
    <cellStyle name="60% - Accent3" xfId="36680" builtinId="40"/>
    <cellStyle name="60% - Accent3 2" xfId="32" xr:uid="{00000000-0005-0000-0000-00001C000000}"/>
    <cellStyle name="60% - Accent3 3" xfId="33" xr:uid="{00000000-0005-0000-0000-00001D000000}"/>
    <cellStyle name="60% - Accent4 2" xfId="34" xr:uid="{00000000-0005-0000-0000-00001E000000}"/>
    <cellStyle name="60% - Accent4 3" xfId="35" xr:uid="{00000000-0005-0000-0000-00001F000000}"/>
    <cellStyle name="60% - Accent5 2" xfId="36" xr:uid="{00000000-0005-0000-0000-000020000000}"/>
    <cellStyle name="60% - Accent5 3" xfId="37" xr:uid="{00000000-0005-0000-0000-000021000000}"/>
    <cellStyle name="60% - Accent6 2" xfId="38" xr:uid="{00000000-0005-0000-0000-000022000000}"/>
    <cellStyle name="60% - Accent6 3" xfId="39" xr:uid="{00000000-0005-0000-0000-000023000000}"/>
    <cellStyle name="Accent1 2" xfId="40" xr:uid="{00000000-0005-0000-0000-000024000000}"/>
    <cellStyle name="Accent1 3" xfId="41" xr:uid="{00000000-0005-0000-0000-000025000000}"/>
    <cellStyle name="Accent1 4" xfId="42" xr:uid="{00000000-0005-0000-0000-000026000000}"/>
    <cellStyle name="Accent2 2" xfId="43" xr:uid="{00000000-0005-0000-0000-000027000000}"/>
    <cellStyle name="Accent2 3" xfId="44" xr:uid="{00000000-0005-0000-0000-000028000000}"/>
    <cellStyle name="Accent3 2" xfId="45" xr:uid="{00000000-0005-0000-0000-000029000000}"/>
    <cellStyle name="Accent3 3" xfId="46" xr:uid="{00000000-0005-0000-0000-00002A000000}"/>
    <cellStyle name="Accent4 2" xfId="47" xr:uid="{00000000-0005-0000-0000-00002B000000}"/>
    <cellStyle name="Accent4 3" xfId="48" xr:uid="{00000000-0005-0000-0000-00002C000000}"/>
    <cellStyle name="Accent5 2" xfId="49" xr:uid="{00000000-0005-0000-0000-00002D000000}"/>
    <cellStyle name="Accent5 3" xfId="50" xr:uid="{00000000-0005-0000-0000-00002E000000}"/>
    <cellStyle name="Accent6 2" xfId="51" xr:uid="{00000000-0005-0000-0000-00002F000000}"/>
    <cellStyle name="Accent6 3" xfId="52" xr:uid="{00000000-0005-0000-0000-000030000000}"/>
    <cellStyle name="Bad 2" xfId="53" xr:uid="{00000000-0005-0000-0000-000031000000}"/>
    <cellStyle name="Bad 3" xfId="54" xr:uid="{00000000-0005-0000-0000-000032000000}"/>
    <cellStyle name="Calculation 2" xfId="55" xr:uid="{00000000-0005-0000-0000-000033000000}"/>
    <cellStyle name="Calculation 2 10" xfId="56" xr:uid="{00000000-0005-0000-0000-000034000000}"/>
    <cellStyle name="Calculation 2 11" xfId="57" xr:uid="{00000000-0005-0000-0000-000035000000}"/>
    <cellStyle name="Calculation 2 12" xfId="58" xr:uid="{00000000-0005-0000-0000-000036000000}"/>
    <cellStyle name="Calculation 2 13" xfId="59" xr:uid="{00000000-0005-0000-0000-000037000000}"/>
    <cellStyle name="Calculation 2 14" xfId="60" xr:uid="{00000000-0005-0000-0000-000038000000}"/>
    <cellStyle name="Calculation 2 2" xfId="61" xr:uid="{00000000-0005-0000-0000-000039000000}"/>
    <cellStyle name="Calculation 2 3" xfId="62" xr:uid="{00000000-0005-0000-0000-00003A000000}"/>
    <cellStyle name="Calculation 2 4" xfId="63" xr:uid="{00000000-0005-0000-0000-00003B000000}"/>
    <cellStyle name="Calculation 2 5" xfId="64" xr:uid="{00000000-0005-0000-0000-00003C000000}"/>
    <cellStyle name="Calculation 2 6" xfId="65" xr:uid="{00000000-0005-0000-0000-00003D000000}"/>
    <cellStyle name="Calculation 2 7" xfId="66" xr:uid="{00000000-0005-0000-0000-00003E000000}"/>
    <cellStyle name="Calculation 2 8" xfId="67" xr:uid="{00000000-0005-0000-0000-00003F000000}"/>
    <cellStyle name="Calculation 2 9" xfId="68" xr:uid="{00000000-0005-0000-0000-000040000000}"/>
    <cellStyle name="Calculation 2_Flexible 16 Nov 2017" xfId="69" xr:uid="{00000000-0005-0000-0000-000041000000}"/>
    <cellStyle name="Calculation 3" xfId="70" xr:uid="{00000000-0005-0000-0000-000042000000}"/>
    <cellStyle name="Check Cell 2" xfId="71" xr:uid="{00000000-0005-0000-0000-000043000000}"/>
    <cellStyle name="Check Cell 3" xfId="72" xr:uid="{00000000-0005-0000-0000-000044000000}"/>
    <cellStyle name="Comma 2" xfId="73" xr:uid="{00000000-0005-0000-0000-000045000000}"/>
    <cellStyle name="Comma 2 2" xfId="74" xr:uid="{00000000-0005-0000-0000-000046000000}"/>
    <cellStyle name="Comma 2 2 2" xfId="75" xr:uid="{00000000-0005-0000-0000-000047000000}"/>
    <cellStyle name="Comma 2 2 2 2" xfId="76" xr:uid="{00000000-0005-0000-0000-000048000000}"/>
    <cellStyle name="Comma 2 2 2 2 2" xfId="77" xr:uid="{00000000-0005-0000-0000-000049000000}"/>
    <cellStyle name="Comma 2 2 2 3" xfId="78" xr:uid="{00000000-0005-0000-0000-00004A000000}"/>
    <cellStyle name="Comma 2 2 3" xfId="79" xr:uid="{00000000-0005-0000-0000-00004B000000}"/>
    <cellStyle name="Comma 2 2 3 2" xfId="80" xr:uid="{00000000-0005-0000-0000-00004C000000}"/>
    <cellStyle name="Comma 2 2 3 2 2" xfId="81" xr:uid="{00000000-0005-0000-0000-00004D000000}"/>
    <cellStyle name="Comma 2 2 3 3" xfId="82" xr:uid="{00000000-0005-0000-0000-00004E000000}"/>
    <cellStyle name="Comma 2 2 4" xfId="83" xr:uid="{00000000-0005-0000-0000-00004F000000}"/>
    <cellStyle name="Comma 2 2 4 2" xfId="84" xr:uid="{00000000-0005-0000-0000-000050000000}"/>
    <cellStyle name="Comma 2 2 5" xfId="85" xr:uid="{00000000-0005-0000-0000-000051000000}"/>
    <cellStyle name="Comma 2 3" xfId="86" xr:uid="{00000000-0005-0000-0000-000052000000}"/>
    <cellStyle name="Comma 2 3 2" xfId="87" xr:uid="{00000000-0005-0000-0000-000053000000}"/>
    <cellStyle name="Comma 2 3 2 2" xfId="88" xr:uid="{00000000-0005-0000-0000-000054000000}"/>
    <cellStyle name="Comma 2 3 2 2 2" xfId="89" xr:uid="{00000000-0005-0000-0000-000055000000}"/>
    <cellStyle name="Comma 2 3 2 3" xfId="90" xr:uid="{00000000-0005-0000-0000-000056000000}"/>
    <cellStyle name="Comma 2 3 3" xfId="91" xr:uid="{00000000-0005-0000-0000-000057000000}"/>
    <cellStyle name="Comma 2 3 3 2" xfId="92" xr:uid="{00000000-0005-0000-0000-000058000000}"/>
    <cellStyle name="Comma 2 3 3 2 2" xfId="93" xr:uid="{00000000-0005-0000-0000-000059000000}"/>
    <cellStyle name="Comma 2 3 3 3" xfId="94" xr:uid="{00000000-0005-0000-0000-00005A000000}"/>
    <cellStyle name="Comma 2 3 4" xfId="95" xr:uid="{00000000-0005-0000-0000-00005B000000}"/>
    <cellStyle name="Comma 2 3 4 2" xfId="96" xr:uid="{00000000-0005-0000-0000-00005C000000}"/>
    <cellStyle name="Comma 2 3 5" xfId="97" xr:uid="{00000000-0005-0000-0000-00005D000000}"/>
    <cellStyle name="Comma 2 4" xfId="98" xr:uid="{00000000-0005-0000-0000-00005E000000}"/>
    <cellStyle name="Comma 2 4 2" xfId="99" xr:uid="{00000000-0005-0000-0000-00005F000000}"/>
    <cellStyle name="Comma 2 4 2 2" xfId="100" xr:uid="{00000000-0005-0000-0000-000060000000}"/>
    <cellStyle name="Comma 2 4 2 2 2" xfId="101" xr:uid="{00000000-0005-0000-0000-000061000000}"/>
    <cellStyle name="Comma 2 4 2 3" xfId="102" xr:uid="{00000000-0005-0000-0000-000062000000}"/>
    <cellStyle name="Comma 2 4 3" xfId="103" xr:uid="{00000000-0005-0000-0000-000063000000}"/>
    <cellStyle name="Comma 2 4 3 2" xfId="104" xr:uid="{00000000-0005-0000-0000-000064000000}"/>
    <cellStyle name="Comma 2 4 4" xfId="105" xr:uid="{00000000-0005-0000-0000-000065000000}"/>
    <cellStyle name="Comma 2 5" xfId="106" xr:uid="{00000000-0005-0000-0000-000066000000}"/>
    <cellStyle name="Comma 2 5 2" xfId="107" xr:uid="{00000000-0005-0000-0000-000067000000}"/>
    <cellStyle name="Comma 2 5 2 2" xfId="108" xr:uid="{00000000-0005-0000-0000-000068000000}"/>
    <cellStyle name="Comma 2 5 3" xfId="109" xr:uid="{00000000-0005-0000-0000-000069000000}"/>
    <cellStyle name="Comma 2 6" xfId="110" xr:uid="{00000000-0005-0000-0000-00006A000000}"/>
    <cellStyle name="Comma 2 6 2" xfId="111" xr:uid="{00000000-0005-0000-0000-00006B000000}"/>
    <cellStyle name="Comma 2 7" xfId="112" xr:uid="{00000000-0005-0000-0000-00006C000000}"/>
    <cellStyle name="Comma 3" xfId="113" xr:uid="{00000000-0005-0000-0000-00006D000000}"/>
    <cellStyle name="Comma 3 2" xfId="114" xr:uid="{00000000-0005-0000-0000-00006E000000}"/>
    <cellStyle name="Comma 3 2 2" xfId="115" xr:uid="{00000000-0005-0000-0000-00006F000000}"/>
    <cellStyle name="Comma 3 2 2 2" xfId="116" xr:uid="{00000000-0005-0000-0000-000070000000}"/>
    <cellStyle name="Comma 3 2 3" xfId="117" xr:uid="{00000000-0005-0000-0000-000071000000}"/>
    <cellStyle name="Comma 3 3" xfId="118" xr:uid="{00000000-0005-0000-0000-000072000000}"/>
    <cellStyle name="Comma 3 3 2" xfId="119" xr:uid="{00000000-0005-0000-0000-000073000000}"/>
    <cellStyle name="Comma 3 3 2 2" xfId="120" xr:uid="{00000000-0005-0000-0000-000074000000}"/>
    <cellStyle name="Comma 3 3 3" xfId="121" xr:uid="{00000000-0005-0000-0000-000075000000}"/>
    <cellStyle name="Comma 3 4" xfId="122" xr:uid="{00000000-0005-0000-0000-000076000000}"/>
    <cellStyle name="Comma 3 4 2" xfId="123" xr:uid="{00000000-0005-0000-0000-000077000000}"/>
    <cellStyle name="Comma 3 5" xfId="124" xr:uid="{00000000-0005-0000-0000-000078000000}"/>
    <cellStyle name="Comma 4" xfId="125" xr:uid="{00000000-0005-0000-0000-000079000000}"/>
    <cellStyle name="Comma 4 2" xfId="126" xr:uid="{00000000-0005-0000-0000-00007A000000}"/>
    <cellStyle name="Comma 4 2 2" xfId="127" xr:uid="{00000000-0005-0000-0000-00007B000000}"/>
    <cellStyle name="Comma 4 2 2 2" xfId="128" xr:uid="{00000000-0005-0000-0000-00007C000000}"/>
    <cellStyle name="Comma 4 2 3" xfId="129" xr:uid="{00000000-0005-0000-0000-00007D000000}"/>
    <cellStyle name="Comma 4 3" xfId="130" xr:uid="{00000000-0005-0000-0000-00007E000000}"/>
    <cellStyle name="Comma 4 3 2" xfId="131" xr:uid="{00000000-0005-0000-0000-00007F000000}"/>
    <cellStyle name="Comma 4 3 2 2" xfId="132" xr:uid="{00000000-0005-0000-0000-000080000000}"/>
    <cellStyle name="Comma 4 3 3" xfId="133" xr:uid="{00000000-0005-0000-0000-000081000000}"/>
    <cellStyle name="Comma 4 4" xfId="134" xr:uid="{00000000-0005-0000-0000-000082000000}"/>
    <cellStyle name="Comma 4 4 2" xfId="135" xr:uid="{00000000-0005-0000-0000-000083000000}"/>
    <cellStyle name="Comma 4 5" xfId="136" xr:uid="{00000000-0005-0000-0000-000084000000}"/>
    <cellStyle name="Comma 5" xfId="137" xr:uid="{00000000-0005-0000-0000-000085000000}"/>
    <cellStyle name="Comma 5 2" xfId="138" xr:uid="{00000000-0005-0000-0000-000086000000}"/>
    <cellStyle name="Comma 5 2 2" xfId="139" xr:uid="{00000000-0005-0000-0000-000087000000}"/>
    <cellStyle name="Comma 5 2 2 2" xfId="140" xr:uid="{00000000-0005-0000-0000-000088000000}"/>
    <cellStyle name="Comma 5 2 2 2 2" xfId="141" xr:uid="{00000000-0005-0000-0000-000089000000}"/>
    <cellStyle name="Comma 5 2 2 3" xfId="142" xr:uid="{00000000-0005-0000-0000-00008A000000}"/>
    <cellStyle name="Comma 5 2 3" xfId="143" xr:uid="{00000000-0005-0000-0000-00008B000000}"/>
    <cellStyle name="Comma 5 2 3 2" xfId="144" xr:uid="{00000000-0005-0000-0000-00008C000000}"/>
    <cellStyle name="Comma 5 2 3 2 2" xfId="145" xr:uid="{00000000-0005-0000-0000-00008D000000}"/>
    <cellStyle name="Comma 5 2 3 3" xfId="146" xr:uid="{00000000-0005-0000-0000-00008E000000}"/>
    <cellStyle name="Comma 5 2 4" xfId="147" xr:uid="{00000000-0005-0000-0000-00008F000000}"/>
    <cellStyle name="Comma 5 2 4 2" xfId="148" xr:uid="{00000000-0005-0000-0000-000090000000}"/>
    <cellStyle name="Comma 5 2 5" xfId="149" xr:uid="{00000000-0005-0000-0000-000091000000}"/>
    <cellStyle name="Comma 5 3" xfId="150" xr:uid="{00000000-0005-0000-0000-000092000000}"/>
    <cellStyle name="Comma 5 3 2" xfId="151" xr:uid="{00000000-0005-0000-0000-000093000000}"/>
    <cellStyle name="Comma 5 3 2 2" xfId="152" xr:uid="{00000000-0005-0000-0000-000094000000}"/>
    <cellStyle name="Comma 5 3 3" xfId="153" xr:uid="{00000000-0005-0000-0000-000095000000}"/>
    <cellStyle name="Comma 5 4" xfId="154" xr:uid="{00000000-0005-0000-0000-000096000000}"/>
    <cellStyle name="Comma 5 4 2" xfId="155" xr:uid="{00000000-0005-0000-0000-000097000000}"/>
    <cellStyle name="Comma 5 4 2 2" xfId="156" xr:uid="{00000000-0005-0000-0000-000098000000}"/>
    <cellStyle name="Comma 5 4 3" xfId="157" xr:uid="{00000000-0005-0000-0000-000099000000}"/>
    <cellStyle name="Comma 5 5" xfId="158" xr:uid="{00000000-0005-0000-0000-00009A000000}"/>
    <cellStyle name="Comma 5 5 2" xfId="159" xr:uid="{00000000-0005-0000-0000-00009B000000}"/>
    <cellStyle name="Comma 5 6" xfId="160" xr:uid="{00000000-0005-0000-0000-00009C000000}"/>
    <cellStyle name="Explanatory Text 2" xfId="161" xr:uid="{00000000-0005-0000-0000-00009D000000}"/>
    <cellStyle name="Explanatory Text 3" xfId="162" xr:uid="{00000000-0005-0000-0000-00009E000000}"/>
    <cellStyle name="Good 2" xfId="163" xr:uid="{00000000-0005-0000-0000-00009F000000}"/>
    <cellStyle name="Good 3" xfId="164" xr:uid="{00000000-0005-0000-0000-0000A0000000}"/>
    <cellStyle name="Heading 1 2" xfId="165" xr:uid="{00000000-0005-0000-0000-0000A1000000}"/>
    <cellStyle name="Heading 1 3" xfId="166" xr:uid="{00000000-0005-0000-0000-0000A2000000}"/>
    <cellStyle name="Heading 2 2" xfId="167" xr:uid="{00000000-0005-0000-0000-0000A3000000}"/>
    <cellStyle name="Heading 2 3" xfId="168" xr:uid="{00000000-0005-0000-0000-0000A4000000}"/>
    <cellStyle name="Heading 3 2" xfId="169" xr:uid="{00000000-0005-0000-0000-0000A5000000}"/>
    <cellStyle name="Heading 3 3" xfId="170" xr:uid="{00000000-0005-0000-0000-0000A6000000}"/>
    <cellStyle name="Heading 4 2" xfId="171" xr:uid="{00000000-0005-0000-0000-0000A7000000}"/>
    <cellStyle name="Heading 4 3" xfId="172" xr:uid="{00000000-0005-0000-0000-0000A8000000}"/>
    <cellStyle name="Hyperlink" xfId="36679" builtinId="8"/>
    <cellStyle name="Hyperlink 2" xfId="3" xr:uid="{00000000-0005-0000-0000-0000A9000000}"/>
    <cellStyle name="Hyperlink 3" xfId="173" xr:uid="{00000000-0005-0000-0000-0000AA000000}"/>
    <cellStyle name="Input 2" xfId="174" xr:uid="{00000000-0005-0000-0000-0000AB000000}"/>
    <cellStyle name="Input 2 10" xfId="175" xr:uid="{00000000-0005-0000-0000-0000AC000000}"/>
    <cellStyle name="Input 2 11" xfId="176" xr:uid="{00000000-0005-0000-0000-0000AD000000}"/>
    <cellStyle name="Input 2 12" xfId="177" xr:uid="{00000000-0005-0000-0000-0000AE000000}"/>
    <cellStyle name="Input 2 13" xfId="178" xr:uid="{00000000-0005-0000-0000-0000AF000000}"/>
    <cellStyle name="Input 2 14" xfId="179" xr:uid="{00000000-0005-0000-0000-0000B0000000}"/>
    <cellStyle name="Input 2 2" xfId="180" xr:uid="{00000000-0005-0000-0000-0000B1000000}"/>
    <cellStyle name="Input 2 3" xfId="181" xr:uid="{00000000-0005-0000-0000-0000B2000000}"/>
    <cellStyle name="Input 2 4" xfId="182" xr:uid="{00000000-0005-0000-0000-0000B3000000}"/>
    <cellStyle name="Input 2 5" xfId="183" xr:uid="{00000000-0005-0000-0000-0000B4000000}"/>
    <cellStyle name="Input 2 6" xfId="184" xr:uid="{00000000-0005-0000-0000-0000B5000000}"/>
    <cellStyle name="Input 2 7" xfId="185" xr:uid="{00000000-0005-0000-0000-0000B6000000}"/>
    <cellStyle name="Input 2 8" xfId="186" xr:uid="{00000000-0005-0000-0000-0000B7000000}"/>
    <cellStyle name="Input 2 9" xfId="187" xr:uid="{00000000-0005-0000-0000-0000B8000000}"/>
    <cellStyle name="Input 2_Flexible 16 Nov 2017" xfId="188" xr:uid="{00000000-0005-0000-0000-0000B9000000}"/>
    <cellStyle name="Input 3" xfId="189" xr:uid="{00000000-0005-0000-0000-0000BA000000}"/>
    <cellStyle name="Linked Cell 2" xfId="190" xr:uid="{00000000-0005-0000-0000-0000BB000000}"/>
    <cellStyle name="Linked Cell 3" xfId="191" xr:uid="{00000000-0005-0000-0000-0000BC000000}"/>
    <cellStyle name="Neutral 2" xfId="192" xr:uid="{00000000-0005-0000-0000-0000BD000000}"/>
    <cellStyle name="Neutral 3" xfId="193" xr:uid="{00000000-0005-0000-0000-0000BE000000}"/>
    <cellStyle name="Normal" xfId="0" builtinId="0"/>
    <cellStyle name="Normal 10" xfId="1" xr:uid="{00000000-0005-0000-0000-0000C0000000}"/>
    <cellStyle name="Normal 10 10" xfId="195" xr:uid="{00000000-0005-0000-0000-0000C1000000}"/>
    <cellStyle name="Normal 10 10 2" xfId="196" xr:uid="{00000000-0005-0000-0000-0000C2000000}"/>
    <cellStyle name="Normal 10 10 2 2" xfId="197" xr:uid="{00000000-0005-0000-0000-0000C3000000}"/>
    <cellStyle name="Normal 10 10 3" xfId="198" xr:uid="{00000000-0005-0000-0000-0000C4000000}"/>
    <cellStyle name="Normal 10 11" xfId="199" xr:uid="{00000000-0005-0000-0000-0000C5000000}"/>
    <cellStyle name="Normal 10 11 2" xfId="200" xr:uid="{00000000-0005-0000-0000-0000C6000000}"/>
    <cellStyle name="Normal 10 11 2 2" xfId="201" xr:uid="{00000000-0005-0000-0000-0000C7000000}"/>
    <cellStyle name="Normal 10 11 3" xfId="202" xr:uid="{00000000-0005-0000-0000-0000C8000000}"/>
    <cellStyle name="Normal 10 12" xfId="203" xr:uid="{00000000-0005-0000-0000-0000C9000000}"/>
    <cellStyle name="Normal 10 12 2" xfId="204" xr:uid="{00000000-0005-0000-0000-0000CA000000}"/>
    <cellStyle name="Normal 10 12 2 2" xfId="205" xr:uid="{00000000-0005-0000-0000-0000CB000000}"/>
    <cellStyle name="Normal 10 12 3" xfId="206" xr:uid="{00000000-0005-0000-0000-0000CC000000}"/>
    <cellStyle name="Normal 10 13" xfId="207" xr:uid="{00000000-0005-0000-0000-0000CD000000}"/>
    <cellStyle name="Normal 10 13 2" xfId="208" xr:uid="{00000000-0005-0000-0000-0000CE000000}"/>
    <cellStyle name="Normal 10 13 2 2" xfId="209" xr:uid="{00000000-0005-0000-0000-0000CF000000}"/>
    <cellStyle name="Normal 10 13 3" xfId="210" xr:uid="{00000000-0005-0000-0000-0000D0000000}"/>
    <cellStyle name="Normal 10 14" xfId="211" xr:uid="{00000000-0005-0000-0000-0000D1000000}"/>
    <cellStyle name="Normal 10 14 2" xfId="212" xr:uid="{00000000-0005-0000-0000-0000D2000000}"/>
    <cellStyle name="Normal 10 14 2 2" xfId="213" xr:uid="{00000000-0005-0000-0000-0000D3000000}"/>
    <cellStyle name="Normal 10 14 3" xfId="214" xr:uid="{00000000-0005-0000-0000-0000D4000000}"/>
    <cellStyle name="Normal 10 15" xfId="215" xr:uid="{00000000-0005-0000-0000-0000D5000000}"/>
    <cellStyle name="Normal 10 15 2" xfId="216" xr:uid="{00000000-0005-0000-0000-0000D6000000}"/>
    <cellStyle name="Normal 10 15 2 2" xfId="217" xr:uid="{00000000-0005-0000-0000-0000D7000000}"/>
    <cellStyle name="Normal 10 15 3" xfId="218" xr:uid="{00000000-0005-0000-0000-0000D8000000}"/>
    <cellStyle name="Normal 10 16" xfId="219" xr:uid="{00000000-0005-0000-0000-0000D9000000}"/>
    <cellStyle name="Normal 10 16 2" xfId="220" xr:uid="{00000000-0005-0000-0000-0000DA000000}"/>
    <cellStyle name="Normal 10 16 2 2" xfId="221" xr:uid="{00000000-0005-0000-0000-0000DB000000}"/>
    <cellStyle name="Normal 10 16 3" xfId="222" xr:uid="{00000000-0005-0000-0000-0000DC000000}"/>
    <cellStyle name="Normal 10 17" xfId="223" xr:uid="{00000000-0005-0000-0000-0000DD000000}"/>
    <cellStyle name="Normal 10 17 2" xfId="224" xr:uid="{00000000-0005-0000-0000-0000DE000000}"/>
    <cellStyle name="Normal 10 17 2 2" xfId="225" xr:uid="{00000000-0005-0000-0000-0000DF000000}"/>
    <cellStyle name="Normal 10 17 3" xfId="226" xr:uid="{00000000-0005-0000-0000-0000E0000000}"/>
    <cellStyle name="Normal 10 18" xfId="227" xr:uid="{00000000-0005-0000-0000-0000E1000000}"/>
    <cellStyle name="Normal 10 18 2" xfId="228" xr:uid="{00000000-0005-0000-0000-0000E2000000}"/>
    <cellStyle name="Normal 10 18 2 2" xfId="229" xr:uid="{00000000-0005-0000-0000-0000E3000000}"/>
    <cellStyle name="Normal 10 18 3" xfId="230" xr:uid="{00000000-0005-0000-0000-0000E4000000}"/>
    <cellStyle name="Normal 10 19" xfId="231" xr:uid="{00000000-0005-0000-0000-0000E5000000}"/>
    <cellStyle name="Normal 10 19 2" xfId="232" xr:uid="{00000000-0005-0000-0000-0000E6000000}"/>
    <cellStyle name="Normal 10 19 2 2" xfId="233" xr:uid="{00000000-0005-0000-0000-0000E7000000}"/>
    <cellStyle name="Normal 10 19 3" xfId="234" xr:uid="{00000000-0005-0000-0000-0000E8000000}"/>
    <cellStyle name="Normal 10 2" xfId="235" xr:uid="{00000000-0005-0000-0000-0000E9000000}"/>
    <cellStyle name="Normal 10 2 2" xfId="236" xr:uid="{00000000-0005-0000-0000-0000EA000000}"/>
    <cellStyle name="Normal 10 2 2 2" xfId="237" xr:uid="{00000000-0005-0000-0000-0000EB000000}"/>
    <cellStyle name="Normal 10 2 3" xfId="238" xr:uid="{00000000-0005-0000-0000-0000EC000000}"/>
    <cellStyle name="Normal 10 20" xfId="239" xr:uid="{00000000-0005-0000-0000-0000ED000000}"/>
    <cellStyle name="Normal 10 20 2" xfId="240" xr:uid="{00000000-0005-0000-0000-0000EE000000}"/>
    <cellStyle name="Normal 10 20 2 2" xfId="241" xr:uid="{00000000-0005-0000-0000-0000EF000000}"/>
    <cellStyle name="Normal 10 20 3" xfId="242" xr:uid="{00000000-0005-0000-0000-0000F0000000}"/>
    <cellStyle name="Normal 10 21" xfId="243" xr:uid="{00000000-0005-0000-0000-0000F1000000}"/>
    <cellStyle name="Normal 10 21 2" xfId="244" xr:uid="{00000000-0005-0000-0000-0000F2000000}"/>
    <cellStyle name="Normal 10 21 2 2" xfId="245" xr:uid="{00000000-0005-0000-0000-0000F3000000}"/>
    <cellStyle name="Normal 10 21 3" xfId="246" xr:uid="{00000000-0005-0000-0000-0000F4000000}"/>
    <cellStyle name="Normal 10 22" xfId="247" xr:uid="{00000000-0005-0000-0000-0000F5000000}"/>
    <cellStyle name="Normal 10 22 2" xfId="248" xr:uid="{00000000-0005-0000-0000-0000F6000000}"/>
    <cellStyle name="Normal 10 22 2 2" xfId="249" xr:uid="{00000000-0005-0000-0000-0000F7000000}"/>
    <cellStyle name="Normal 10 22 3" xfId="250" xr:uid="{00000000-0005-0000-0000-0000F8000000}"/>
    <cellStyle name="Normal 10 23" xfId="251" xr:uid="{00000000-0005-0000-0000-0000F9000000}"/>
    <cellStyle name="Normal 10 23 2" xfId="252" xr:uid="{00000000-0005-0000-0000-0000FA000000}"/>
    <cellStyle name="Normal 10 23 2 2" xfId="253" xr:uid="{00000000-0005-0000-0000-0000FB000000}"/>
    <cellStyle name="Normal 10 23 3" xfId="254" xr:uid="{00000000-0005-0000-0000-0000FC000000}"/>
    <cellStyle name="Normal 10 24" xfId="255" xr:uid="{00000000-0005-0000-0000-0000FD000000}"/>
    <cellStyle name="Normal 10 24 2" xfId="256" xr:uid="{00000000-0005-0000-0000-0000FE000000}"/>
    <cellStyle name="Normal 10 24 2 2" xfId="257" xr:uid="{00000000-0005-0000-0000-0000FF000000}"/>
    <cellStyle name="Normal 10 24 3" xfId="258" xr:uid="{00000000-0005-0000-0000-000000010000}"/>
    <cellStyle name="Normal 10 25" xfId="259" xr:uid="{00000000-0005-0000-0000-000001010000}"/>
    <cellStyle name="Normal 10 25 2" xfId="260" xr:uid="{00000000-0005-0000-0000-000002010000}"/>
    <cellStyle name="Normal 10 25 2 2" xfId="261" xr:uid="{00000000-0005-0000-0000-000003010000}"/>
    <cellStyle name="Normal 10 25 3" xfId="262" xr:uid="{00000000-0005-0000-0000-000004010000}"/>
    <cellStyle name="Normal 10 26" xfId="263" xr:uid="{00000000-0005-0000-0000-000005010000}"/>
    <cellStyle name="Normal 10 26 2" xfId="264" xr:uid="{00000000-0005-0000-0000-000006010000}"/>
    <cellStyle name="Normal 10 26 2 2" xfId="265" xr:uid="{00000000-0005-0000-0000-000007010000}"/>
    <cellStyle name="Normal 10 26 3" xfId="266" xr:uid="{00000000-0005-0000-0000-000008010000}"/>
    <cellStyle name="Normal 10 27" xfId="267" xr:uid="{00000000-0005-0000-0000-000009010000}"/>
    <cellStyle name="Normal 10 27 2" xfId="268" xr:uid="{00000000-0005-0000-0000-00000A010000}"/>
    <cellStyle name="Normal 10 27 2 2" xfId="269" xr:uid="{00000000-0005-0000-0000-00000B010000}"/>
    <cellStyle name="Normal 10 27 3" xfId="270" xr:uid="{00000000-0005-0000-0000-00000C010000}"/>
    <cellStyle name="Normal 10 28" xfId="271" xr:uid="{00000000-0005-0000-0000-00000D010000}"/>
    <cellStyle name="Normal 10 28 2" xfId="272" xr:uid="{00000000-0005-0000-0000-00000E010000}"/>
    <cellStyle name="Normal 10 28 2 2" xfId="273" xr:uid="{00000000-0005-0000-0000-00000F010000}"/>
    <cellStyle name="Normal 10 28 3" xfId="274" xr:uid="{00000000-0005-0000-0000-000010010000}"/>
    <cellStyle name="Normal 10 29" xfId="275" xr:uid="{00000000-0005-0000-0000-000011010000}"/>
    <cellStyle name="Normal 10 29 2" xfId="276" xr:uid="{00000000-0005-0000-0000-000012010000}"/>
    <cellStyle name="Normal 10 29 2 2" xfId="277" xr:uid="{00000000-0005-0000-0000-000013010000}"/>
    <cellStyle name="Normal 10 29 3" xfId="278" xr:uid="{00000000-0005-0000-0000-000014010000}"/>
    <cellStyle name="Normal 10 3" xfId="279" xr:uid="{00000000-0005-0000-0000-000015010000}"/>
    <cellStyle name="Normal 10 3 2" xfId="280" xr:uid="{00000000-0005-0000-0000-000016010000}"/>
    <cellStyle name="Normal 10 3 2 2" xfId="281" xr:uid="{00000000-0005-0000-0000-000017010000}"/>
    <cellStyle name="Normal 10 3 3" xfId="282" xr:uid="{00000000-0005-0000-0000-000018010000}"/>
    <cellStyle name="Normal 10 30" xfId="283" xr:uid="{00000000-0005-0000-0000-000019010000}"/>
    <cellStyle name="Normal 10 30 2" xfId="284" xr:uid="{00000000-0005-0000-0000-00001A010000}"/>
    <cellStyle name="Normal 10 30 2 2" xfId="285" xr:uid="{00000000-0005-0000-0000-00001B010000}"/>
    <cellStyle name="Normal 10 30 3" xfId="286" xr:uid="{00000000-0005-0000-0000-00001C010000}"/>
    <cellStyle name="Normal 10 31" xfId="287" xr:uid="{00000000-0005-0000-0000-00001D010000}"/>
    <cellStyle name="Normal 10 31 2" xfId="288" xr:uid="{00000000-0005-0000-0000-00001E010000}"/>
    <cellStyle name="Normal 10 31 2 2" xfId="289" xr:uid="{00000000-0005-0000-0000-00001F010000}"/>
    <cellStyle name="Normal 10 31 3" xfId="290" xr:uid="{00000000-0005-0000-0000-000020010000}"/>
    <cellStyle name="Normal 10 32" xfId="291" xr:uid="{00000000-0005-0000-0000-000021010000}"/>
    <cellStyle name="Normal 10 32 2" xfId="292" xr:uid="{00000000-0005-0000-0000-000022010000}"/>
    <cellStyle name="Normal 10 32 2 2" xfId="293" xr:uid="{00000000-0005-0000-0000-000023010000}"/>
    <cellStyle name="Normal 10 32 3" xfId="294" xr:uid="{00000000-0005-0000-0000-000024010000}"/>
    <cellStyle name="Normal 10 33" xfId="295" xr:uid="{00000000-0005-0000-0000-000025010000}"/>
    <cellStyle name="Normal 10 33 2" xfId="296" xr:uid="{00000000-0005-0000-0000-000026010000}"/>
    <cellStyle name="Normal 10 33 2 2" xfId="297" xr:uid="{00000000-0005-0000-0000-000027010000}"/>
    <cellStyle name="Normal 10 33 3" xfId="298" xr:uid="{00000000-0005-0000-0000-000028010000}"/>
    <cellStyle name="Normal 10 34" xfId="299" xr:uid="{00000000-0005-0000-0000-000029010000}"/>
    <cellStyle name="Normal 10 34 2" xfId="300" xr:uid="{00000000-0005-0000-0000-00002A010000}"/>
    <cellStyle name="Normal 10 34 2 2" xfId="301" xr:uid="{00000000-0005-0000-0000-00002B010000}"/>
    <cellStyle name="Normal 10 34 3" xfId="302" xr:uid="{00000000-0005-0000-0000-00002C010000}"/>
    <cellStyle name="Normal 10 35" xfId="303" xr:uid="{00000000-0005-0000-0000-00002D010000}"/>
    <cellStyle name="Normal 10 35 2" xfId="304" xr:uid="{00000000-0005-0000-0000-00002E010000}"/>
    <cellStyle name="Normal 10 35 2 2" xfId="305" xr:uid="{00000000-0005-0000-0000-00002F010000}"/>
    <cellStyle name="Normal 10 35 3" xfId="306" xr:uid="{00000000-0005-0000-0000-000030010000}"/>
    <cellStyle name="Normal 10 36" xfId="307" xr:uid="{00000000-0005-0000-0000-000031010000}"/>
    <cellStyle name="Normal 10 36 2" xfId="308" xr:uid="{00000000-0005-0000-0000-000032010000}"/>
    <cellStyle name="Normal 10 36 2 2" xfId="309" xr:uid="{00000000-0005-0000-0000-000033010000}"/>
    <cellStyle name="Normal 10 36 3" xfId="310" xr:uid="{00000000-0005-0000-0000-000034010000}"/>
    <cellStyle name="Normal 10 37" xfId="311" xr:uid="{00000000-0005-0000-0000-000035010000}"/>
    <cellStyle name="Normal 10 37 2" xfId="312" xr:uid="{00000000-0005-0000-0000-000036010000}"/>
    <cellStyle name="Normal 10 37 2 2" xfId="313" xr:uid="{00000000-0005-0000-0000-000037010000}"/>
    <cellStyle name="Normal 10 37 3" xfId="314" xr:uid="{00000000-0005-0000-0000-000038010000}"/>
    <cellStyle name="Normal 10 38" xfId="315" xr:uid="{00000000-0005-0000-0000-000039010000}"/>
    <cellStyle name="Normal 10 38 2" xfId="316" xr:uid="{00000000-0005-0000-0000-00003A010000}"/>
    <cellStyle name="Normal 10 38 2 2" xfId="317" xr:uid="{00000000-0005-0000-0000-00003B010000}"/>
    <cellStyle name="Normal 10 38 3" xfId="318" xr:uid="{00000000-0005-0000-0000-00003C010000}"/>
    <cellStyle name="Normal 10 39" xfId="319" xr:uid="{00000000-0005-0000-0000-00003D010000}"/>
    <cellStyle name="Normal 10 39 2" xfId="320" xr:uid="{00000000-0005-0000-0000-00003E010000}"/>
    <cellStyle name="Normal 10 39 2 2" xfId="321" xr:uid="{00000000-0005-0000-0000-00003F010000}"/>
    <cellStyle name="Normal 10 39 3" xfId="322" xr:uid="{00000000-0005-0000-0000-000040010000}"/>
    <cellStyle name="Normal 10 4" xfId="323" xr:uid="{00000000-0005-0000-0000-000041010000}"/>
    <cellStyle name="Normal 10 4 2" xfId="324" xr:uid="{00000000-0005-0000-0000-000042010000}"/>
    <cellStyle name="Normal 10 4 2 2" xfId="325" xr:uid="{00000000-0005-0000-0000-000043010000}"/>
    <cellStyle name="Normal 10 4 3" xfId="326" xr:uid="{00000000-0005-0000-0000-000044010000}"/>
    <cellStyle name="Normal 10 40" xfId="327" xr:uid="{00000000-0005-0000-0000-000045010000}"/>
    <cellStyle name="Normal 10 40 2" xfId="328" xr:uid="{00000000-0005-0000-0000-000046010000}"/>
    <cellStyle name="Normal 10 40 2 2" xfId="329" xr:uid="{00000000-0005-0000-0000-000047010000}"/>
    <cellStyle name="Normal 10 40 3" xfId="330" xr:uid="{00000000-0005-0000-0000-000048010000}"/>
    <cellStyle name="Normal 10 41" xfId="331" xr:uid="{00000000-0005-0000-0000-000049010000}"/>
    <cellStyle name="Normal 10 42" xfId="332" xr:uid="{00000000-0005-0000-0000-00004A010000}"/>
    <cellStyle name="Normal 10 42 2" xfId="333" xr:uid="{00000000-0005-0000-0000-00004B010000}"/>
    <cellStyle name="Normal 10 43" xfId="334" xr:uid="{00000000-0005-0000-0000-00004C010000}"/>
    <cellStyle name="Normal 10 5" xfId="335" xr:uid="{00000000-0005-0000-0000-00004D010000}"/>
    <cellStyle name="Normal 10 5 2" xfId="336" xr:uid="{00000000-0005-0000-0000-00004E010000}"/>
    <cellStyle name="Normal 10 5 2 2" xfId="337" xr:uid="{00000000-0005-0000-0000-00004F010000}"/>
    <cellStyle name="Normal 10 5 3" xfId="338" xr:uid="{00000000-0005-0000-0000-000050010000}"/>
    <cellStyle name="Normal 10 6" xfId="339" xr:uid="{00000000-0005-0000-0000-000051010000}"/>
    <cellStyle name="Normal 10 6 2" xfId="340" xr:uid="{00000000-0005-0000-0000-000052010000}"/>
    <cellStyle name="Normal 10 6 2 2" xfId="341" xr:uid="{00000000-0005-0000-0000-000053010000}"/>
    <cellStyle name="Normal 10 6 3" xfId="342" xr:uid="{00000000-0005-0000-0000-000054010000}"/>
    <cellStyle name="Normal 10 7" xfId="343" xr:uid="{00000000-0005-0000-0000-000055010000}"/>
    <cellStyle name="Normal 10 7 2" xfId="344" xr:uid="{00000000-0005-0000-0000-000056010000}"/>
    <cellStyle name="Normal 10 7 2 2" xfId="345" xr:uid="{00000000-0005-0000-0000-000057010000}"/>
    <cellStyle name="Normal 10 7 3" xfId="346" xr:uid="{00000000-0005-0000-0000-000058010000}"/>
    <cellStyle name="Normal 10 8" xfId="347" xr:uid="{00000000-0005-0000-0000-000059010000}"/>
    <cellStyle name="Normal 10 8 2" xfId="348" xr:uid="{00000000-0005-0000-0000-00005A010000}"/>
    <cellStyle name="Normal 10 8 2 2" xfId="349" xr:uid="{00000000-0005-0000-0000-00005B010000}"/>
    <cellStyle name="Normal 10 8 3" xfId="350" xr:uid="{00000000-0005-0000-0000-00005C010000}"/>
    <cellStyle name="Normal 10 9" xfId="351" xr:uid="{00000000-0005-0000-0000-00005D010000}"/>
    <cellStyle name="Normal 10 9 2" xfId="352" xr:uid="{00000000-0005-0000-0000-00005E010000}"/>
    <cellStyle name="Normal 10 9 2 2" xfId="353" xr:uid="{00000000-0005-0000-0000-00005F010000}"/>
    <cellStyle name="Normal 10 9 3" xfId="354" xr:uid="{00000000-0005-0000-0000-000060010000}"/>
    <cellStyle name="Normal 105" xfId="355" xr:uid="{00000000-0005-0000-0000-000061010000}"/>
    <cellStyle name="Normal 105 2" xfId="356" xr:uid="{00000000-0005-0000-0000-000062010000}"/>
    <cellStyle name="Normal 105 2 2" xfId="357" xr:uid="{00000000-0005-0000-0000-000063010000}"/>
    <cellStyle name="Normal 105 3" xfId="358" xr:uid="{00000000-0005-0000-0000-000064010000}"/>
    <cellStyle name="Normal 108" xfId="359" xr:uid="{00000000-0005-0000-0000-000065010000}"/>
    <cellStyle name="Normal 108 2" xfId="360" xr:uid="{00000000-0005-0000-0000-000066010000}"/>
    <cellStyle name="Normal 108 2 2" xfId="361" xr:uid="{00000000-0005-0000-0000-000067010000}"/>
    <cellStyle name="Normal 108 3" xfId="362" xr:uid="{00000000-0005-0000-0000-000068010000}"/>
    <cellStyle name="Normal 11" xfId="363" xr:uid="{00000000-0005-0000-0000-000069010000}"/>
    <cellStyle name="Normal 11 10" xfId="364" xr:uid="{00000000-0005-0000-0000-00006A010000}"/>
    <cellStyle name="Normal 11 10 2" xfId="365" xr:uid="{00000000-0005-0000-0000-00006B010000}"/>
    <cellStyle name="Normal 11 10 2 2" xfId="366" xr:uid="{00000000-0005-0000-0000-00006C010000}"/>
    <cellStyle name="Normal 11 10 3" xfId="367" xr:uid="{00000000-0005-0000-0000-00006D010000}"/>
    <cellStyle name="Normal 11 11" xfId="368" xr:uid="{00000000-0005-0000-0000-00006E010000}"/>
    <cellStyle name="Normal 11 11 2" xfId="369" xr:uid="{00000000-0005-0000-0000-00006F010000}"/>
    <cellStyle name="Normal 11 11 2 2" xfId="370" xr:uid="{00000000-0005-0000-0000-000070010000}"/>
    <cellStyle name="Normal 11 11 3" xfId="371" xr:uid="{00000000-0005-0000-0000-000071010000}"/>
    <cellStyle name="Normal 11 12" xfId="372" xr:uid="{00000000-0005-0000-0000-000072010000}"/>
    <cellStyle name="Normal 11 12 2" xfId="373" xr:uid="{00000000-0005-0000-0000-000073010000}"/>
    <cellStyle name="Normal 11 12 2 2" xfId="374" xr:uid="{00000000-0005-0000-0000-000074010000}"/>
    <cellStyle name="Normal 11 12 3" xfId="375" xr:uid="{00000000-0005-0000-0000-000075010000}"/>
    <cellStyle name="Normal 11 13" xfId="376" xr:uid="{00000000-0005-0000-0000-000076010000}"/>
    <cellStyle name="Normal 11 13 2" xfId="377" xr:uid="{00000000-0005-0000-0000-000077010000}"/>
    <cellStyle name="Normal 11 13 2 2" xfId="378" xr:uid="{00000000-0005-0000-0000-000078010000}"/>
    <cellStyle name="Normal 11 13 3" xfId="379" xr:uid="{00000000-0005-0000-0000-000079010000}"/>
    <cellStyle name="Normal 11 14" xfId="380" xr:uid="{00000000-0005-0000-0000-00007A010000}"/>
    <cellStyle name="Normal 11 14 2" xfId="381" xr:uid="{00000000-0005-0000-0000-00007B010000}"/>
    <cellStyle name="Normal 11 14 2 2" xfId="382" xr:uid="{00000000-0005-0000-0000-00007C010000}"/>
    <cellStyle name="Normal 11 14 3" xfId="383" xr:uid="{00000000-0005-0000-0000-00007D010000}"/>
    <cellStyle name="Normal 11 15" xfId="384" xr:uid="{00000000-0005-0000-0000-00007E010000}"/>
    <cellStyle name="Normal 11 15 2" xfId="385" xr:uid="{00000000-0005-0000-0000-00007F010000}"/>
    <cellStyle name="Normal 11 15 2 2" xfId="386" xr:uid="{00000000-0005-0000-0000-000080010000}"/>
    <cellStyle name="Normal 11 15 3" xfId="387" xr:uid="{00000000-0005-0000-0000-000081010000}"/>
    <cellStyle name="Normal 11 16" xfId="388" xr:uid="{00000000-0005-0000-0000-000082010000}"/>
    <cellStyle name="Normal 11 16 2" xfId="389" xr:uid="{00000000-0005-0000-0000-000083010000}"/>
    <cellStyle name="Normal 11 16 2 2" xfId="390" xr:uid="{00000000-0005-0000-0000-000084010000}"/>
    <cellStyle name="Normal 11 16 3" xfId="391" xr:uid="{00000000-0005-0000-0000-000085010000}"/>
    <cellStyle name="Normal 11 17" xfId="392" xr:uid="{00000000-0005-0000-0000-000086010000}"/>
    <cellStyle name="Normal 11 17 2" xfId="393" xr:uid="{00000000-0005-0000-0000-000087010000}"/>
    <cellStyle name="Normal 11 17 2 2" xfId="394" xr:uid="{00000000-0005-0000-0000-000088010000}"/>
    <cellStyle name="Normal 11 17 3" xfId="395" xr:uid="{00000000-0005-0000-0000-000089010000}"/>
    <cellStyle name="Normal 11 18" xfId="396" xr:uid="{00000000-0005-0000-0000-00008A010000}"/>
    <cellStyle name="Normal 11 18 2" xfId="397" xr:uid="{00000000-0005-0000-0000-00008B010000}"/>
    <cellStyle name="Normal 11 18 2 2" xfId="398" xr:uid="{00000000-0005-0000-0000-00008C010000}"/>
    <cellStyle name="Normal 11 18 3" xfId="399" xr:uid="{00000000-0005-0000-0000-00008D010000}"/>
    <cellStyle name="Normal 11 19" xfId="400" xr:uid="{00000000-0005-0000-0000-00008E010000}"/>
    <cellStyle name="Normal 11 19 2" xfId="401" xr:uid="{00000000-0005-0000-0000-00008F010000}"/>
    <cellStyle name="Normal 11 19 2 2" xfId="402" xr:uid="{00000000-0005-0000-0000-000090010000}"/>
    <cellStyle name="Normal 11 19 3" xfId="403" xr:uid="{00000000-0005-0000-0000-000091010000}"/>
    <cellStyle name="Normal 11 2" xfId="404" xr:uid="{00000000-0005-0000-0000-000092010000}"/>
    <cellStyle name="Normal 11 2 2" xfId="405" xr:uid="{00000000-0005-0000-0000-000093010000}"/>
    <cellStyle name="Normal 11 2 2 2" xfId="406" xr:uid="{00000000-0005-0000-0000-000094010000}"/>
    <cellStyle name="Normal 11 2 3" xfId="407" xr:uid="{00000000-0005-0000-0000-000095010000}"/>
    <cellStyle name="Normal 11 20" xfId="408" xr:uid="{00000000-0005-0000-0000-000096010000}"/>
    <cellStyle name="Normal 11 20 2" xfId="409" xr:uid="{00000000-0005-0000-0000-000097010000}"/>
    <cellStyle name="Normal 11 20 2 2" xfId="410" xr:uid="{00000000-0005-0000-0000-000098010000}"/>
    <cellStyle name="Normal 11 20 3" xfId="411" xr:uid="{00000000-0005-0000-0000-000099010000}"/>
    <cellStyle name="Normal 11 21" xfId="412" xr:uid="{00000000-0005-0000-0000-00009A010000}"/>
    <cellStyle name="Normal 11 21 2" xfId="413" xr:uid="{00000000-0005-0000-0000-00009B010000}"/>
    <cellStyle name="Normal 11 21 2 2" xfId="414" xr:uid="{00000000-0005-0000-0000-00009C010000}"/>
    <cellStyle name="Normal 11 21 3" xfId="415" xr:uid="{00000000-0005-0000-0000-00009D010000}"/>
    <cellStyle name="Normal 11 22" xfId="416" xr:uid="{00000000-0005-0000-0000-00009E010000}"/>
    <cellStyle name="Normal 11 22 2" xfId="417" xr:uid="{00000000-0005-0000-0000-00009F010000}"/>
    <cellStyle name="Normal 11 22 2 2" xfId="418" xr:uid="{00000000-0005-0000-0000-0000A0010000}"/>
    <cellStyle name="Normal 11 22 3" xfId="419" xr:uid="{00000000-0005-0000-0000-0000A1010000}"/>
    <cellStyle name="Normal 11 23" xfId="420" xr:uid="{00000000-0005-0000-0000-0000A2010000}"/>
    <cellStyle name="Normal 11 23 2" xfId="421" xr:uid="{00000000-0005-0000-0000-0000A3010000}"/>
    <cellStyle name="Normal 11 23 2 2" xfId="422" xr:uid="{00000000-0005-0000-0000-0000A4010000}"/>
    <cellStyle name="Normal 11 23 3" xfId="423" xr:uid="{00000000-0005-0000-0000-0000A5010000}"/>
    <cellStyle name="Normal 11 24" xfId="424" xr:uid="{00000000-0005-0000-0000-0000A6010000}"/>
    <cellStyle name="Normal 11 24 2" xfId="425" xr:uid="{00000000-0005-0000-0000-0000A7010000}"/>
    <cellStyle name="Normal 11 24 2 2" xfId="426" xr:uid="{00000000-0005-0000-0000-0000A8010000}"/>
    <cellStyle name="Normal 11 24 3" xfId="427" xr:uid="{00000000-0005-0000-0000-0000A9010000}"/>
    <cellStyle name="Normal 11 25" xfId="428" xr:uid="{00000000-0005-0000-0000-0000AA010000}"/>
    <cellStyle name="Normal 11 25 2" xfId="429" xr:uid="{00000000-0005-0000-0000-0000AB010000}"/>
    <cellStyle name="Normal 11 25 2 2" xfId="430" xr:uid="{00000000-0005-0000-0000-0000AC010000}"/>
    <cellStyle name="Normal 11 25 3" xfId="431" xr:uid="{00000000-0005-0000-0000-0000AD010000}"/>
    <cellStyle name="Normal 11 26" xfId="432" xr:uid="{00000000-0005-0000-0000-0000AE010000}"/>
    <cellStyle name="Normal 11 26 2" xfId="433" xr:uid="{00000000-0005-0000-0000-0000AF010000}"/>
    <cellStyle name="Normal 11 26 2 2" xfId="434" xr:uid="{00000000-0005-0000-0000-0000B0010000}"/>
    <cellStyle name="Normal 11 26 3" xfId="435" xr:uid="{00000000-0005-0000-0000-0000B1010000}"/>
    <cellStyle name="Normal 11 27" xfId="436" xr:uid="{00000000-0005-0000-0000-0000B2010000}"/>
    <cellStyle name="Normal 11 27 2" xfId="437" xr:uid="{00000000-0005-0000-0000-0000B3010000}"/>
    <cellStyle name="Normal 11 27 2 2" xfId="438" xr:uid="{00000000-0005-0000-0000-0000B4010000}"/>
    <cellStyle name="Normal 11 27 3" xfId="439" xr:uid="{00000000-0005-0000-0000-0000B5010000}"/>
    <cellStyle name="Normal 11 28" xfId="440" xr:uid="{00000000-0005-0000-0000-0000B6010000}"/>
    <cellStyle name="Normal 11 28 2" xfId="441" xr:uid="{00000000-0005-0000-0000-0000B7010000}"/>
    <cellStyle name="Normal 11 28 2 2" xfId="442" xr:uid="{00000000-0005-0000-0000-0000B8010000}"/>
    <cellStyle name="Normal 11 28 3" xfId="443" xr:uid="{00000000-0005-0000-0000-0000B9010000}"/>
    <cellStyle name="Normal 11 29" xfId="444" xr:uid="{00000000-0005-0000-0000-0000BA010000}"/>
    <cellStyle name="Normal 11 29 2" xfId="445" xr:uid="{00000000-0005-0000-0000-0000BB010000}"/>
    <cellStyle name="Normal 11 29 2 2" xfId="446" xr:uid="{00000000-0005-0000-0000-0000BC010000}"/>
    <cellStyle name="Normal 11 29 3" xfId="447" xr:uid="{00000000-0005-0000-0000-0000BD010000}"/>
    <cellStyle name="Normal 11 3" xfId="448" xr:uid="{00000000-0005-0000-0000-0000BE010000}"/>
    <cellStyle name="Normal 11 3 2" xfId="449" xr:uid="{00000000-0005-0000-0000-0000BF010000}"/>
    <cellStyle name="Normal 11 3 2 2" xfId="450" xr:uid="{00000000-0005-0000-0000-0000C0010000}"/>
    <cellStyle name="Normal 11 3 3" xfId="451" xr:uid="{00000000-0005-0000-0000-0000C1010000}"/>
    <cellStyle name="Normal 11 30" xfId="452" xr:uid="{00000000-0005-0000-0000-0000C2010000}"/>
    <cellStyle name="Normal 11 30 2" xfId="453" xr:uid="{00000000-0005-0000-0000-0000C3010000}"/>
    <cellStyle name="Normal 11 30 2 2" xfId="454" xr:uid="{00000000-0005-0000-0000-0000C4010000}"/>
    <cellStyle name="Normal 11 30 3" xfId="455" xr:uid="{00000000-0005-0000-0000-0000C5010000}"/>
    <cellStyle name="Normal 11 31" xfId="456" xr:uid="{00000000-0005-0000-0000-0000C6010000}"/>
    <cellStyle name="Normal 11 31 2" xfId="457" xr:uid="{00000000-0005-0000-0000-0000C7010000}"/>
    <cellStyle name="Normal 11 31 2 2" xfId="458" xr:uid="{00000000-0005-0000-0000-0000C8010000}"/>
    <cellStyle name="Normal 11 31 3" xfId="459" xr:uid="{00000000-0005-0000-0000-0000C9010000}"/>
    <cellStyle name="Normal 11 32" xfId="460" xr:uid="{00000000-0005-0000-0000-0000CA010000}"/>
    <cellStyle name="Normal 11 32 2" xfId="461" xr:uid="{00000000-0005-0000-0000-0000CB010000}"/>
    <cellStyle name="Normal 11 32 2 2" xfId="462" xr:uid="{00000000-0005-0000-0000-0000CC010000}"/>
    <cellStyle name="Normal 11 32 3" xfId="463" xr:uid="{00000000-0005-0000-0000-0000CD010000}"/>
    <cellStyle name="Normal 11 33" xfId="464" xr:uid="{00000000-0005-0000-0000-0000CE010000}"/>
    <cellStyle name="Normal 11 33 2" xfId="465" xr:uid="{00000000-0005-0000-0000-0000CF010000}"/>
    <cellStyle name="Normal 11 33 2 2" xfId="466" xr:uid="{00000000-0005-0000-0000-0000D0010000}"/>
    <cellStyle name="Normal 11 33 3" xfId="467" xr:uid="{00000000-0005-0000-0000-0000D1010000}"/>
    <cellStyle name="Normal 11 34" xfId="468" xr:uid="{00000000-0005-0000-0000-0000D2010000}"/>
    <cellStyle name="Normal 11 34 2" xfId="469" xr:uid="{00000000-0005-0000-0000-0000D3010000}"/>
    <cellStyle name="Normal 11 34 2 2" xfId="470" xr:uid="{00000000-0005-0000-0000-0000D4010000}"/>
    <cellStyle name="Normal 11 34 3" xfId="471" xr:uid="{00000000-0005-0000-0000-0000D5010000}"/>
    <cellStyle name="Normal 11 35" xfId="472" xr:uid="{00000000-0005-0000-0000-0000D6010000}"/>
    <cellStyle name="Normal 11 35 2" xfId="473" xr:uid="{00000000-0005-0000-0000-0000D7010000}"/>
    <cellStyle name="Normal 11 35 2 2" xfId="474" xr:uid="{00000000-0005-0000-0000-0000D8010000}"/>
    <cellStyle name="Normal 11 35 3" xfId="475" xr:uid="{00000000-0005-0000-0000-0000D9010000}"/>
    <cellStyle name="Normal 11 36" xfId="476" xr:uid="{00000000-0005-0000-0000-0000DA010000}"/>
    <cellStyle name="Normal 11 36 2" xfId="477" xr:uid="{00000000-0005-0000-0000-0000DB010000}"/>
    <cellStyle name="Normal 11 36 2 2" xfId="478" xr:uid="{00000000-0005-0000-0000-0000DC010000}"/>
    <cellStyle name="Normal 11 36 3" xfId="479" xr:uid="{00000000-0005-0000-0000-0000DD010000}"/>
    <cellStyle name="Normal 11 37" xfId="480" xr:uid="{00000000-0005-0000-0000-0000DE010000}"/>
    <cellStyle name="Normal 11 37 2" xfId="481" xr:uid="{00000000-0005-0000-0000-0000DF010000}"/>
    <cellStyle name="Normal 11 37 2 2" xfId="482" xr:uid="{00000000-0005-0000-0000-0000E0010000}"/>
    <cellStyle name="Normal 11 37 3" xfId="483" xr:uid="{00000000-0005-0000-0000-0000E1010000}"/>
    <cellStyle name="Normal 11 38" xfId="484" xr:uid="{00000000-0005-0000-0000-0000E2010000}"/>
    <cellStyle name="Normal 11 38 2" xfId="485" xr:uid="{00000000-0005-0000-0000-0000E3010000}"/>
    <cellStyle name="Normal 11 38 2 2" xfId="486" xr:uid="{00000000-0005-0000-0000-0000E4010000}"/>
    <cellStyle name="Normal 11 38 3" xfId="487" xr:uid="{00000000-0005-0000-0000-0000E5010000}"/>
    <cellStyle name="Normal 11 39" xfId="488" xr:uid="{00000000-0005-0000-0000-0000E6010000}"/>
    <cellStyle name="Normal 11 39 2" xfId="489" xr:uid="{00000000-0005-0000-0000-0000E7010000}"/>
    <cellStyle name="Normal 11 39 2 2" xfId="490" xr:uid="{00000000-0005-0000-0000-0000E8010000}"/>
    <cellStyle name="Normal 11 39 3" xfId="491" xr:uid="{00000000-0005-0000-0000-0000E9010000}"/>
    <cellStyle name="Normal 11 4" xfId="492" xr:uid="{00000000-0005-0000-0000-0000EA010000}"/>
    <cellStyle name="Normal 11 4 2" xfId="493" xr:uid="{00000000-0005-0000-0000-0000EB010000}"/>
    <cellStyle name="Normal 11 4 2 2" xfId="494" xr:uid="{00000000-0005-0000-0000-0000EC010000}"/>
    <cellStyle name="Normal 11 4 3" xfId="495" xr:uid="{00000000-0005-0000-0000-0000ED010000}"/>
    <cellStyle name="Normal 11 40" xfId="496" xr:uid="{00000000-0005-0000-0000-0000EE010000}"/>
    <cellStyle name="Normal 11 40 2" xfId="497" xr:uid="{00000000-0005-0000-0000-0000EF010000}"/>
    <cellStyle name="Normal 11 40 2 2" xfId="498" xr:uid="{00000000-0005-0000-0000-0000F0010000}"/>
    <cellStyle name="Normal 11 40 3" xfId="499" xr:uid="{00000000-0005-0000-0000-0000F1010000}"/>
    <cellStyle name="Normal 11 41" xfId="500" xr:uid="{00000000-0005-0000-0000-0000F2010000}"/>
    <cellStyle name="Normal 11 42" xfId="501" xr:uid="{00000000-0005-0000-0000-0000F3010000}"/>
    <cellStyle name="Normal 11 42 2" xfId="502" xr:uid="{00000000-0005-0000-0000-0000F4010000}"/>
    <cellStyle name="Normal 11 43" xfId="503" xr:uid="{00000000-0005-0000-0000-0000F5010000}"/>
    <cellStyle name="Normal 11 5" xfId="504" xr:uid="{00000000-0005-0000-0000-0000F6010000}"/>
    <cellStyle name="Normal 11 5 2" xfId="505" xr:uid="{00000000-0005-0000-0000-0000F7010000}"/>
    <cellStyle name="Normal 11 5 2 2" xfId="506" xr:uid="{00000000-0005-0000-0000-0000F8010000}"/>
    <cellStyle name="Normal 11 5 3" xfId="507" xr:uid="{00000000-0005-0000-0000-0000F9010000}"/>
    <cellStyle name="Normal 11 6" xfId="508" xr:uid="{00000000-0005-0000-0000-0000FA010000}"/>
    <cellStyle name="Normal 11 6 2" xfId="509" xr:uid="{00000000-0005-0000-0000-0000FB010000}"/>
    <cellStyle name="Normal 11 6 2 2" xfId="510" xr:uid="{00000000-0005-0000-0000-0000FC010000}"/>
    <cellStyle name="Normal 11 6 3" xfId="511" xr:uid="{00000000-0005-0000-0000-0000FD010000}"/>
    <cellStyle name="Normal 11 7" xfId="512" xr:uid="{00000000-0005-0000-0000-0000FE010000}"/>
    <cellStyle name="Normal 11 7 2" xfId="513" xr:uid="{00000000-0005-0000-0000-0000FF010000}"/>
    <cellStyle name="Normal 11 7 2 2" xfId="514" xr:uid="{00000000-0005-0000-0000-000000020000}"/>
    <cellStyle name="Normal 11 7 3" xfId="515" xr:uid="{00000000-0005-0000-0000-000001020000}"/>
    <cellStyle name="Normal 11 8" xfId="516" xr:uid="{00000000-0005-0000-0000-000002020000}"/>
    <cellStyle name="Normal 11 8 2" xfId="517" xr:uid="{00000000-0005-0000-0000-000003020000}"/>
    <cellStyle name="Normal 11 8 2 2" xfId="518" xr:uid="{00000000-0005-0000-0000-000004020000}"/>
    <cellStyle name="Normal 11 8 3" xfId="519" xr:uid="{00000000-0005-0000-0000-000005020000}"/>
    <cellStyle name="Normal 11 9" xfId="520" xr:uid="{00000000-0005-0000-0000-000006020000}"/>
    <cellStyle name="Normal 11 9 2" xfId="521" xr:uid="{00000000-0005-0000-0000-000007020000}"/>
    <cellStyle name="Normal 11 9 2 2" xfId="522" xr:uid="{00000000-0005-0000-0000-000008020000}"/>
    <cellStyle name="Normal 11 9 3" xfId="523" xr:uid="{00000000-0005-0000-0000-000009020000}"/>
    <cellStyle name="Normal 110" xfId="524" xr:uid="{00000000-0005-0000-0000-00000A020000}"/>
    <cellStyle name="Normal 110 2" xfId="525" xr:uid="{00000000-0005-0000-0000-00000B020000}"/>
    <cellStyle name="Normal 110 2 2" xfId="526" xr:uid="{00000000-0005-0000-0000-00000C020000}"/>
    <cellStyle name="Normal 110 3" xfId="527" xr:uid="{00000000-0005-0000-0000-00000D020000}"/>
    <cellStyle name="Normal 112" xfId="528" xr:uid="{00000000-0005-0000-0000-00000E020000}"/>
    <cellStyle name="Normal 112 2" xfId="529" xr:uid="{00000000-0005-0000-0000-00000F020000}"/>
    <cellStyle name="Normal 112 2 2" xfId="530" xr:uid="{00000000-0005-0000-0000-000010020000}"/>
    <cellStyle name="Normal 112 3" xfId="531" xr:uid="{00000000-0005-0000-0000-000011020000}"/>
    <cellStyle name="Normal 114" xfId="532" xr:uid="{00000000-0005-0000-0000-000012020000}"/>
    <cellStyle name="Normal 114 2" xfId="533" xr:uid="{00000000-0005-0000-0000-000013020000}"/>
    <cellStyle name="Normal 114 2 2" xfId="534" xr:uid="{00000000-0005-0000-0000-000014020000}"/>
    <cellStyle name="Normal 114 3" xfId="535" xr:uid="{00000000-0005-0000-0000-000015020000}"/>
    <cellStyle name="Normal 118" xfId="536" xr:uid="{00000000-0005-0000-0000-000016020000}"/>
    <cellStyle name="Normal 118 2" xfId="537" xr:uid="{00000000-0005-0000-0000-000017020000}"/>
    <cellStyle name="Normal 118 2 2" xfId="538" xr:uid="{00000000-0005-0000-0000-000018020000}"/>
    <cellStyle name="Normal 118 3" xfId="539" xr:uid="{00000000-0005-0000-0000-000019020000}"/>
    <cellStyle name="Normal 12" xfId="540" xr:uid="{00000000-0005-0000-0000-00001A020000}"/>
    <cellStyle name="Normal 12 10" xfId="541" xr:uid="{00000000-0005-0000-0000-00001B020000}"/>
    <cellStyle name="Normal 12 10 2" xfId="542" xr:uid="{00000000-0005-0000-0000-00001C020000}"/>
    <cellStyle name="Normal 12 10 2 2" xfId="543" xr:uid="{00000000-0005-0000-0000-00001D020000}"/>
    <cellStyle name="Normal 12 10 3" xfId="544" xr:uid="{00000000-0005-0000-0000-00001E020000}"/>
    <cellStyle name="Normal 12 11" xfId="545" xr:uid="{00000000-0005-0000-0000-00001F020000}"/>
    <cellStyle name="Normal 12 11 2" xfId="546" xr:uid="{00000000-0005-0000-0000-000020020000}"/>
    <cellStyle name="Normal 12 11 2 2" xfId="547" xr:uid="{00000000-0005-0000-0000-000021020000}"/>
    <cellStyle name="Normal 12 11 3" xfId="548" xr:uid="{00000000-0005-0000-0000-000022020000}"/>
    <cellStyle name="Normal 12 12" xfId="549" xr:uid="{00000000-0005-0000-0000-000023020000}"/>
    <cellStyle name="Normal 12 12 2" xfId="550" xr:uid="{00000000-0005-0000-0000-000024020000}"/>
    <cellStyle name="Normal 12 12 2 2" xfId="551" xr:uid="{00000000-0005-0000-0000-000025020000}"/>
    <cellStyle name="Normal 12 12 3" xfId="552" xr:uid="{00000000-0005-0000-0000-000026020000}"/>
    <cellStyle name="Normal 12 13" xfId="553" xr:uid="{00000000-0005-0000-0000-000027020000}"/>
    <cellStyle name="Normal 12 13 2" xfId="554" xr:uid="{00000000-0005-0000-0000-000028020000}"/>
    <cellStyle name="Normal 12 13 2 2" xfId="555" xr:uid="{00000000-0005-0000-0000-000029020000}"/>
    <cellStyle name="Normal 12 13 3" xfId="556" xr:uid="{00000000-0005-0000-0000-00002A020000}"/>
    <cellStyle name="Normal 12 14" xfId="557" xr:uid="{00000000-0005-0000-0000-00002B020000}"/>
    <cellStyle name="Normal 12 14 2" xfId="558" xr:uid="{00000000-0005-0000-0000-00002C020000}"/>
    <cellStyle name="Normal 12 14 2 2" xfId="559" xr:uid="{00000000-0005-0000-0000-00002D020000}"/>
    <cellStyle name="Normal 12 14 3" xfId="560" xr:uid="{00000000-0005-0000-0000-00002E020000}"/>
    <cellStyle name="Normal 12 15" xfId="561" xr:uid="{00000000-0005-0000-0000-00002F020000}"/>
    <cellStyle name="Normal 12 15 2" xfId="562" xr:uid="{00000000-0005-0000-0000-000030020000}"/>
    <cellStyle name="Normal 12 15 2 2" xfId="563" xr:uid="{00000000-0005-0000-0000-000031020000}"/>
    <cellStyle name="Normal 12 15 3" xfId="564" xr:uid="{00000000-0005-0000-0000-000032020000}"/>
    <cellStyle name="Normal 12 16" xfId="565" xr:uid="{00000000-0005-0000-0000-000033020000}"/>
    <cellStyle name="Normal 12 16 2" xfId="566" xr:uid="{00000000-0005-0000-0000-000034020000}"/>
    <cellStyle name="Normal 12 16 2 2" xfId="567" xr:uid="{00000000-0005-0000-0000-000035020000}"/>
    <cellStyle name="Normal 12 16 3" xfId="568" xr:uid="{00000000-0005-0000-0000-000036020000}"/>
    <cellStyle name="Normal 12 17" xfId="569" xr:uid="{00000000-0005-0000-0000-000037020000}"/>
    <cellStyle name="Normal 12 17 2" xfId="570" xr:uid="{00000000-0005-0000-0000-000038020000}"/>
    <cellStyle name="Normal 12 17 2 2" xfId="571" xr:uid="{00000000-0005-0000-0000-000039020000}"/>
    <cellStyle name="Normal 12 17 3" xfId="572" xr:uid="{00000000-0005-0000-0000-00003A020000}"/>
    <cellStyle name="Normal 12 18" xfId="573" xr:uid="{00000000-0005-0000-0000-00003B020000}"/>
    <cellStyle name="Normal 12 18 2" xfId="574" xr:uid="{00000000-0005-0000-0000-00003C020000}"/>
    <cellStyle name="Normal 12 18 2 2" xfId="575" xr:uid="{00000000-0005-0000-0000-00003D020000}"/>
    <cellStyle name="Normal 12 18 3" xfId="576" xr:uid="{00000000-0005-0000-0000-00003E020000}"/>
    <cellStyle name="Normal 12 19" xfId="577" xr:uid="{00000000-0005-0000-0000-00003F020000}"/>
    <cellStyle name="Normal 12 19 2" xfId="578" xr:uid="{00000000-0005-0000-0000-000040020000}"/>
    <cellStyle name="Normal 12 19 2 2" xfId="579" xr:uid="{00000000-0005-0000-0000-000041020000}"/>
    <cellStyle name="Normal 12 19 3" xfId="580" xr:uid="{00000000-0005-0000-0000-000042020000}"/>
    <cellStyle name="Normal 12 2" xfId="581" xr:uid="{00000000-0005-0000-0000-000043020000}"/>
    <cellStyle name="Normal 12 2 2" xfId="582" xr:uid="{00000000-0005-0000-0000-000044020000}"/>
    <cellStyle name="Normal 12 2 2 2" xfId="583" xr:uid="{00000000-0005-0000-0000-000045020000}"/>
    <cellStyle name="Normal 12 2 3" xfId="584" xr:uid="{00000000-0005-0000-0000-000046020000}"/>
    <cellStyle name="Normal 12 20" xfId="585" xr:uid="{00000000-0005-0000-0000-000047020000}"/>
    <cellStyle name="Normal 12 20 2" xfId="586" xr:uid="{00000000-0005-0000-0000-000048020000}"/>
    <cellStyle name="Normal 12 20 2 2" xfId="587" xr:uid="{00000000-0005-0000-0000-000049020000}"/>
    <cellStyle name="Normal 12 20 3" xfId="588" xr:uid="{00000000-0005-0000-0000-00004A020000}"/>
    <cellStyle name="Normal 12 21" xfId="589" xr:uid="{00000000-0005-0000-0000-00004B020000}"/>
    <cellStyle name="Normal 12 21 2" xfId="590" xr:uid="{00000000-0005-0000-0000-00004C020000}"/>
    <cellStyle name="Normal 12 21 2 2" xfId="591" xr:uid="{00000000-0005-0000-0000-00004D020000}"/>
    <cellStyle name="Normal 12 21 3" xfId="592" xr:uid="{00000000-0005-0000-0000-00004E020000}"/>
    <cellStyle name="Normal 12 22" xfId="593" xr:uid="{00000000-0005-0000-0000-00004F020000}"/>
    <cellStyle name="Normal 12 22 2" xfId="594" xr:uid="{00000000-0005-0000-0000-000050020000}"/>
    <cellStyle name="Normal 12 22 2 2" xfId="595" xr:uid="{00000000-0005-0000-0000-000051020000}"/>
    <cellStyle name="Normal 12 22 3" xfId="596" xr:uid="{00000000-0005-0000-0000-000052020000}"/>
    <cellStyle name="Normal 12 23" xfId="597" xr:uid="{00000000-0005-0000-0000-000053020000}"/>
    <cellStyle name="Normal 12 23 2" xfId="598" xr:uid="{00000000-0005-0000-0000-000054020000}"/>
    <cellStyle name="Normal 12 23 2 2" xfId="599" xr:uid="{00000000-0005-0000-0000-000055020000}"/>
    <cellStyle name="Normal 12 23 3" xfId="600" xr:uid="{00000000-0005-0000-0000-000056020000}"/>
    <cellStyle name="Normal 12 24" xfId="601" xr:uid="{00000000-0005-0000-0000-000057020000}"/>
    <cellStyle name="Normal 12 24 2" xfId="602" xr:uid="{00000000-0005-0000-0000-000058020000}"/>
    <cellStyle name="Normal 12 24 2 2" xfId="603" xr:uid="{00000000-0005-0000-0000-000059020000}"/>
    <cellStyle name="Normal 12 24 3" xfId="604" xr:uid="{00000000-0005-0000-0000-00005A020000}"/>
    <cellStyle name="Normal 12 25" xfId="605" xr:uid="{00000000-0005-0000-0000-00005B020000}"/>
    <cellStyle name="Normal 12 25 2" xfId="606" xr:uid="{00000000-0005-0000-0000-00005C020000}"/>
    <cellStyle name="Normal 12 25 2 2" xfId="607" xr:uid="{00000000-0005-0000-0000-00005D020000}"/>
    <cellStyle name="Normal 12 25 3" xfId="608" xr:uid="{00000000-0005-0000-0000-00005E020000}"/>
    <cellStyle name="Normal 12 26" xfId="609" xr:uid="{00000000-0005-0000-0000-00005F020000}"/>
    <cellStyle name="Normal 12 26 2" xfId="610" xr:uid="{00000000-0005-0000-0000-000060020000}"/>
    <cellStyle name="Normal 12 26 2 2" xfId="611" xr:uid="{00000000-0005-0000-0000-000061020000}"/>
    <cellStyle name="Normal 12 26 3" xfId="612" xr:uid="{00000000-0005-0000-0000-000062020000}"/>
    <cellStyle name="Normal 12 27" xfId="613" xr:uid="{00000000-0005-0000-0000-000063020000}"/>
    <cellStyle name="Normal 12 27 2" xfId="614" xr:uid="{00000000-0005-0000-0000-000064020000}"/>
    <cellStyle name="Normal 12 27 2 2" xfId="615" xr:uid="{00000000-0005-0000-0000-000065020000}"/>
    <cellStyle name="Normal 12 27 3" xfId="616" xr:uid="{00000000-0005-0000-0000-000066020000}"/>
    <cellStyle name="Normal 12 28" xfId="617" xr:uid="{00000000-0005-0000-0000-000067020000}"/>
    <cellStyle name="Normal 12 28 2" xfId="618" xr:uid="{00000000-0005-0000-0000-000068020000}"/>
    <cellStyle name="Normal 12 28 2 2" xfId="619" xr:uid="{00000000-0005-0000-0000-000069020000}"/>
    <cellStyle name="Normal 12 28 3" xfId="620" xr:uid="{00000000-0005-0000-0000-00006A020000}"/>
    <cellStyle name="Normal 12 29" xfId="621" xr:uid="{00000000-0005-0000-0000-00006B020000}"/>
    <cellStyle name="Normal 12 29 2" xfId="622" xr:uid="{00000000-0005-0000-0000-00006C020000}"/>
    <cellStyle name="Normal 12 29 2 2" xfId="623" xr:uid="{00000000-0005-0000-0000-00006D020000}"/>
    <cellStyle name="Normal 12 29 3" xfId="624" xr:uid="{00000000-0005-0000-0000-00006E020000}"/>
    <cellStyle name="Normal 12 3" xfId="625" xr:uid="{00000000-0005-0000-0000-00006F020000}"/>
    <cellStyle name="Normal 12 3 2" xfId="626" xr:uid="{00000000-0005-0000-0000-000070020000}"/>
    <cellStyle name="Normal 12 3 2 2" xfId="627" xr:uid="{00000000-0005-0000-0000-000071020000}"/>
    <cellStyle name="Normal 12 3 3" xfId="628" xr:uid="{00000000-0005-0000-0000-000072020000}"/>
    <cellStyle name="Normal 12 30" xfId="629" xr:uid="{00000000-0005-0000-0000-000073020000}"/>
    <cellStyle name="Normal 12 30 2" xfId="630" xr:uid="{00000000-0005-0000-0000-000074020000}"/>
    <cellStyle name="Normal 12 30 2 2" xfId="631" xr:uid="{00000000-0005-0000-0000-000075020000}"/>
    <cellStyle name="Normal 12 30 3" xfId="632" xr:uid="{00000000-0005-0000-0000-000076020000}"/>
    <cellStyle name="Normal 12 31" xfId="633" xr:uid="{00000000-0005-0000-0000-000077020000}"/>
    <cellStyle name="Normal 12 31 2" xfId="634" xr:uid="{00000000-0005-0000-0000-000078020000}"/>
    <cellStyle name="Normal 12 31 2 2" xfId="635" xr:uid="{00000000-0005-0000-0000-000079020000}"/>
    <cellStyle name="Normal 12 31 3" xfId="636" xr:uid="{00000000-0005-0000-0000-00007A020000}"/>
    <cellStyle name="Normal 12 32" xfId="637" xr:uid="{00000000-0005-0000-0000-00007B020000}"/>
    <cellStyle name="Normal 12 32 2" xfId="638" xr:uid="{00000000-0005-0000-0000-00007C020000}"/>
    <cellStyle name="Normal 12 32 2 2" xfId="639" xr:uid="{00000000-0005-0000-0000-00007D020000}"/>
    <cellStyle name="Normal 12 32 3" xfId="640" xr:uid="{00000000-0005-0000-0000-00007E020000}"/>
    <cellStyle name="Normal 12 33" xfId="641" xr:uid="{00000000-0005-0000-0000-00007F020000}"/>
    <cellStyle name="Normal 12 33 2" xfId="642" xr:uid="{00000000-0005-0000-0000-000080020000}"/>
    <cellStyle name="Normal 12 33 2 2" xfId="643" xr:uid="{00000000-0005-0000-0000-000081020000}"/>
    <cellStyle name="Normal 12 33 3" xfId="644" xr:uid="{00000000-0005-0000-0000-000082020000}"/>
    <cellStyle name="Normal 12 34" xfId="645" xr:uid="{00000000-0005-0000-0000-000083020000}"/>
    <cellStyle name="Normal 12 34 2" xfId="646" xr:uid="{00000000-0005-0000-0000-000084020000}"/>
    <cellStyle name="Normal 12 34 2 2" xfId="647" xr:uid="{00000000-0005-0000-0000-000085020000}"/>
    <cellStyle name="Normal 12 34 3" xfId="648" xr:uid="{00000000-0005-0000-0000-000086020000}"/>
    <cellStyle name="Normal 12 35" xfId="649" xr:uid="{00000000-0005-0000-0000-000087020000}"/>
    <cellStyle name="Normal 12 35 2" xfId="650" xr:uid="{00000000-0005-0000-0000-000088020000}"/>
    <cellStyle name="Normal 12 35 2 2" xfId="651" xr:uid="{00000000-0005-0000-0000-000089020000}"/>
    <cellStyle name="Normal 12 35 3" xfId="652" xr:uid="{00000000-0005-0000-0000-00008A020000}"/>
    <cellStyle name="Normal 12 36" xfId="653" xr:uid="{00000000-0005-0000-0000-00008B020000}"/>
    <cellStyle name="Normal 12 36 2" xfId="654" xr:uid="{00000000-0005-0000-0000-00008C020000}"/>
    <cellStyle name="Normal 12 36 2 2" xfId="655" xr:uid="{00000000-0005-0000-0000-00008D020000}"/>
    <cellStyle name="Normal 12 36 3" xfId="656" xr:uid="{00000000-0005-0000-0000-00008E020000}"/>
    <cellStyle name="Normal 12 37" xfId="657" xr:uid="{00000000-0005-0000-0000-00008F020000}"/>
    <cellStyle name="Normal 12 37 2" xfId="658" xr:uid="{00000000-0005-0000-0000-000090020000}"/>
    <cellStyle name="Normal 12 37 2 2" xfId="659" xr:uid="{00000000-0005-0000-0000-000091020000}"/>
    <cellStyle name="Normal 12 37 3" xfId="660" xr:uid="{00000000-0005-0000-0000-000092020000}"/>
    <cellStyle name="Normal 12 38" xfId="661" xr:uid="{00000000-0005-0000-0000-000093020000}"/>
    <cellStyle name="Normal 12 38 2" xfId="662" xr:uid="{00000000-0005-0000-0000-000094020000}"/>
    <cellStyle name="Normal 12 38 2 2" xfId="663" xr:uid="{00000000-0005-0000-0000-000095020000}"/>
    <cellStyle name="Normal 12 38 3" xfId="664" xr:uid="{00000000-0005-0000-0000-000096020000}"/>
    <cellStyle name="Normal 12 39" xfId="665" xr:uid="{00000000-0005-0000-0000-000097020000}"/>
    <cellStyle name="Normal 12 39 2" xfId="666" xr:uid="{00000000-0005-0000-0000-000098020000}"/>
    <cellStyle name="Normal 12 39 2 2" xfId="667" xr:uid="{00000000-0005-0000-0000-000099020000}"/>
    <cellStyle name="Normal 12 39 3" xfId="668" xr:uid="{00000000-0005-0000-0000-00009A020000}"/>
    <cellStyle name="Normal 12 4" xfId="669" xr:uid="{00000000-0005-0000-0000-00009B020000}"/>
    <cellStyle name="Normal 12 4 2" xfId="670" xr:uid="{00000000-0005-0000-0000-00009C020000}"/>
    <cellStyle name="Normal 12 4 2 2" xfId="671" xr:uid="{00000000-0005-0000-0000-00009D020000}"/>
    <cellStyle name="Normal 12 4 3" xfId="672" xr:uid="{00000000-0005-0000-0000-00009E020000}"/>
    <cellStyle name="Normal 12 40" xfId="673" xr:uid="{00000000-0005-0000-0000-00009F020000}"/>
    <cellStyle name="Normal 12 40 2" xfId="674" xr:uid="{00000000-0005-0000-0000-0000A0020000}"/>
    <cellStyle name="Normal 12 40 2 2" xfId="675" xr:uid="{00000000-0005-0000-0000-0000A1020000}"/>
    <cellStyle name="Normal 12 40 3" xfId="676" xr:uid="{00000000-0005-0000-0000-0000A2020000}"/>
    <cellStyle name="Normal 12 41" xfId="677" xr:uid="{00000000-0005-0000-0000-0000A3020000}"/>
    <cellStyle name="Normal 12 42" xfId="678" xr:uid="{00000000-0005-0000-0000-0000A4020000}"/>
    <cellStyle name="Normal 12 42 2" xfId="679" xr:uid="{00000000-0005-0000-0000-0000A5020000}"/>
    <cellStyle name="Normal 12 43" xfId="680" xr:uid="{00000000-0005-0000-0000-0000A6020000}"/>
    <cellStyle name="Normal 12 5" xfId="681" xr:uid="{00000000-0005-0000-0000-0000A7020000}"/>
    <cellStyle name="Normal 12 5 2" xfId="682" xr:uid="{00000000-0005-0000-0000-0000A8020000}"/>
    <cellStyle name="Normal 12 5 2 2" xfId="683" xr:uid="{00000000-0005-0000-0000-0000A9020000}"/>
    <cellStyle name="Normal 12 5 3" xfId="684" xr:uid="{00000000-0005-0000-0000-0000AA020000}"/>
    <cellStyle name="Normal 12 6" xfId="685" xr:uid="{00000000-0005-0000-0000-0000AB020000}"/>
    <cellStyle name="Normal 12 6 2" xfId="686" xr:uid="{00000000-0005-0000-0000-0000AC020000}"/>
    <cellStyle name="Normal 12 6 2 2" xfId="687" xr:uid="{00000000-0005-0000-0000-0000AD020000}"/>
    <cellStyle name="Normal 12 6 3" xfId="688" xr:uid="{00000000-0005-0000-0000-0000AE020000}"/>
    <cellStyle name="Normal 12 7" xfId="689" xr:uid="{00000000-0005-0000-0000-0000AF020000}"/>
    <cellStyle name="Normal 12 7 2" xfId="690" xr:uid="{00000000-0005-0000-0000-0000B0020000}"/>
    <cellStyle name="Normal 12 7 2 2" xfId="691" xr:uid="{00000000-0005-0000-0000-0000B1020000}"/>
    <cellStyle name="Normal 12 7 3" xfId="692" xr:uid="{00000000-0005-0000-0000-0000B2020000}"/>
    <cellStyle name="Normal 12 8" xfId="693" xr:uid="{00000000-0005-0000-0000-0000B3020000}"/>
    <cellStyle name="Normal 12 8 2" xfId="694" xr:uid="{00000000-0005-0000-0000-0000B4020000}"/>
    <cellStyle name="Normal 12 8 2 2" xfId="695" xr:uid="{00000000-0005-0000-0000-0000B5020000}"/>
    <cellStyle name="Normal 12 8 3" xfId="696" xr:uid="{00000000-0005-0000-0000-0000B6020000}"/>
    <cellStyle name="Normal 12 9" xfId="697" xr:uid="{00000000-0005-0000-0000-0000B7020000}"/>
    <cellStyle name="Normal 12 9 2" xfId="698" xr:uid="{00000000-0005-0000-0000-0000B8020000}"/>
    <cellStyle name="Normal 12 9 2 2" xfId="699" xr:uid="{00000000-0005-0000-0000-0000B9020000}"/>
    <cellStyle name="Normal 12 9 3" xfId="700" xr:uid="{00000000-0005-0000-0000-0000BA020000}"/>
    <cellStyle name="Normal 13" xfId="701" xr:uid="{00000000-0005-0000-0000-0000BB020000}"/>
    <cellStyle name="Normal 13 10" xfId="702" xr:uid="{00000000-0005-0000-0000-0000BC020000}"/>
    <cellStyle name="Normal 13 10 2" xfId="703" xr:uid="{00000000-0005-0000-0000-0000BD020000}"/>
    <cellStyle name="Normal 13 10 2 2" xfId="704" xr:uid="{00000000-0005-0000-0000-0000BE020000}"/>
    <cellStyle name="Normal 13 10 3" xfId="705" xr:uid="{00000000-0005-0000-0000-0000BF020000}"/>
    <cellStyle name="Normal 13 11" xfId="706" xr:uid="{00000000-0005-0000-0000-0000C0020000}"/>
    <cellStyle name="Normal 13 11 2" xfId="707" xr:uid="{00000000-0005-0000-0000-0000C1020000}"/>
    <cellStyle name="Normal 13 11 2 2" xfId="708" xr:uid="{00000000-0005-0000-0000-0000C2020000}"/>
    <cellStyle name="Normal 13 11 3" xfId="709" xr:uid="{00000000-0005-0000-0000-0000C3020000}"/>
    <cellStyle name="Normal 13 12" xfId="710" xr:uid="{00000000-0005-0000-0000-0000C4020000}"/>
    <cellStyle name="Normal 13 12 2" xfId="711" xr:uid="{00000000-0005-0000-0000-0000C5020000}"/>
    <cellStyle name="Normal 13 12 2 2" xfId="712" xr:uid="{00000000-0005-0000-0000-0000C6020000}"/>
    <cellStyle name="Normal 13 12 3" xfId="713" xr:uid="{00000000-0005-0000-0000-0000C7020000}"/>
    <cellStyle name="Normal 13 13" xfId="714" xr:uid="{00000000-0005-0000-0000-0000C8020000}"/>
    <cellStyle name="Normal 13 13 2" xfId="715" xr:uid="{00000000-0005-0000-0000-0000C9020000}"/>
    <cellStyle name="Normal 13 13 2 2" xfId="716" xr:uid="{00000000-0005-0000-0000-0000CA020000}"/>
    <cellStyle name="Normal 13 13 3" xfId="717" xr:uid="{00000000-0005-0000-0000-0000CB020000}"/>
    <cellStyle name="Normal 13 14" xfId="718" xr:uid="{00000000-0005-0000-0000-0000CC020000}"/>
    <cellStyle name="Normal 13 14 2" xfId="719" xr:uid="{00000000-0005-0000-0000-0000CD020000}"/>
    <cellStyle name="Normal 13 14 2 2" xfId="720" xr:uid="{00000000-0005-0000-0000-0000CE020000}"/>
    <cellStyle name="Normal 13 14 3" xfId="721" xr:uid="{00000000-0005-0000-0000-0000CF020000}"/>
    <cellStyle name="Normal 13 15" xfId="722" xr:uid="{00000000-0005-0000-0000-0000D0020000}"/>
    <cellStyle name="Normal 13 15 2" xfId="723" xr:uid="{00000000-0005-0000-0000-0000D1020000}"/>
    <cellStyle name="Normal 13 15 2 2" xfId="724" xr:uid="{00000000-0005-0000-0000-0000D2020000}"/>
    <cellStyle name="Normal 13 15 3" xfId="725" xr:uid="{00000000-0005-0000-0000-0000D3020000}"/>
    <cellStyle name="Normal 13 16" xfId="726" xr:uid="{00000000-0005-0000-0000-0000D4020000}"/>
    <cellStyle name="Normal 13 16 2" xfId="727" xr:uid="{00000000-0005-0000-0000-0000D5020000}"/>
    <cellStyle name="Normal 13 16 2 2" xfId="728" xr:uid="{00000000-0005-0000-0000-0000D6020000}"/>
    <cellStyle name="Normal 13 16 3" xfId="729" xr:uid="{00000000-0005-0000-0000-0000D7020000}"/>
    <cellStyle name="Normal 13 17" xfId="730" xr:uid="{00000000-0005-0000-0000-0000D8020000}"/>
    <cellStyle name="Normal 13 17 2" xfId="731" xr:uid="{00000000-0005-0000-0000-0000D9020000}"/>
    <cellStyle name="Normal 13 17 2 2" xfId="732" xr:uid="{00000000-0005-0000-0000-0000DA020000}"/>
    <cellStyle name="Normal 13 17 3" xfId="733" xr:uid="{00000000-0005-0000-0000-0000DB020000}"/>
    <cellStyle name="Normal 13 18" xfId="734" xr:uid="{00000000-0005-0000-0000-0000DC020000}"/>
    <cellStyle name="Normal 13 18 2" xfId="735" xr:uid="{00000000-0005-0000-0000-0000DD020000}"/>
    <cellStyle name="Normal 13 18 2 2" xfId="736" xr:uid="{00000000-0005-0000-0000-0000DE020000}"/>
    <cellStyle name="Normal 13 18 3" xfId="737" xr:uid="{00000000-0005-0000-0000-0000DF020000}"/>
    <cellStyle name="Normal 13 19" xfId="738" xr:uid="{00000000-0005-0000-0000-0000E0020000}"/>
    <cellStyle name="Normal 13 19 2" xfId="739" xr:uid="{00000000-0005-0000-0000-0000E1020000}"/>
    <cellStyle name="Normal 13 19 2 2" xfId="740" xr:uid="{00000000-0005-0000-0000-0000E2020000}"/>
    <cellStyle name="Normal 13 19 3" xfId="741" xr:uid="{00000000-0005-0000-0000-0000E3020000}"/>
    <cellStyle name="Normal 13 2" xfId="742" xr:uid="{00000000-0005-0000-0000-0000E4020000}"/>
    <cellStyle name="Normal 13 2 2" xfId="743" xr:uid="{00000000-0005-0000-0000-0000E5020000}"/>
    <cellStyle name="Normal 13 2 2 2" xfId="744" xr:uid="{00000000-0005-0000-0000-0000E6020000}"/>
    <cellStyle name="Normal 13 2 3" xfId="745" xr:uid="{00000000-0005-0000-0000-0000E7020000}"/>
    <cellStyle name="Normal 13 20" xfId="746" xr:uid="{00000000-0005-0000-0000-0000E8020000}"/>
    <cellStyle name="Normal 13 20 2" xfId="747" xr:uid="{00000000-0005-0000-0000-0000E9020000}"/>
    <cellStyle name="Normal 13 20 2 2" xfId="748" xr:uid="{00000000-0005-0000-0000-0000EA020000}"/>
    <cellStyle name="Normal 13 20 3" xfId="749" xr:uid="{00000000-0005-0000-0000-0000EB020000}"/>
    <cellStyle name="Normal 13 21" xfId="750" xr:uid="{00000000-0005-0000-0000-0000EC020000}"/>
    <cellStyle name="Normal 13 21 2" xfId="751" xr:uid="{00000000-0005-0000-0000-0000ED020000}"/>
    <cellStyle name="Normal 13 21 2 2" xfId="752" xr:uid="{00000000-0005-0000-0000-0000EE020000}"/>
    <cellStyle name="Normal 13 21 3" xfId="753" xr:uid="{00000000-0005-0000-0000-0000EF020000}"/>
    <cellStyle name="Normal 13 22" xfId="754" xr:uid="{00000000-0005-0000-0000-0000F0020000}"/>
    <cellStyle name="Normal 13 22 2" xfId="755" xr:uid="{00000000-0005-0000-0000-0000F1020000}"/>
    <cellStyle name="Normal 13 22 2 2" xfId="756" xr:uid="{00000000-0005-0000-0000-0000F2020000}"/>
    <cellStyle name="Normal 13 22 3" xfId="757" xr:uid="{00000000-0005-0000-0000-0000F3020000}"/>
    <cellStyle name="Normal 13 23" xfId="758" xr:uid="{00000000-0005-0000-0000-0000F4020000}"/>
    <cellStyle name="Normal 13 23 2" xfId="759" xr:uid="{00000000-0005-0000-0000-0000F5020000}"/>
    <cellStyle name="Normal 13 23 2 2" xfId="760" xr:uid="{00000000-0005-0000-0000-0000F6020000}"/>
    <cellStyle name="Normal 13 23 3" xfId="761" xr:uid="{00000000-0005-0000-0000-0000F7020000}"/>
    <cellStyle name="Normal 13 24" xfId="762" xr:uid="{00000000-0005-0000-0000-0000F8020000}"/>
    <cellStyle name="Normal 13 24 2" xfId="763" xr:uid="{00000000-0005-0000-0000-0000F9020000}"/>
    <cellStyle name="Normal 13 24 2 2" xfId="764" xr:uid="{00000000-0005-0000-0000-0000FA020000}"/>
    <cellStyle name="Normal 13 24 3" xfId="765" xr:uid="{00000000-0005-0000-0000-0000FB020000}"/>
    <cellStyle name="Normal 13 25" xfId="766" xr:uid="{00000000-0005-0000-0000-0000FC020000}"/>
    <cellStyle name="Normal 13 25 2" xfId="767" xr:uid="{00000000-0005-0000-0000-0000FD020000}"/>
    <cellStyle name="Normal 13 25 2 2" xfId="768" xr:uid="{00000000-0005-0000-0000-0000FE020000}"/>
    <cellStyle name="Normal 13 25 3" xfId="769" xr:uid="{00000000-0005-0000-0000-0000FF020000}"/>
    <cellStyle name="Normal 13 26" xfId="770" xr:uid="{00000000-0005-0000-0000-000000030000}"/>
    <cellStyle name="Normal 13 26 2" xfId="771" xr:uid="{00000000-0005-0000-0000-000001030000}"/>
    <cellStyle name="Normal 13 26 2 2" xfId="772" xr:uid="{00000000-0005-0000-0000-000002030000}"/>
    <cellStyle name="Normal 13 26 3" xfId="773" xr:uid="{00000000-0005-0000-0000-000003030000}"/>
    <cellStyle name="Normal 13 27" xfId="774" xr:uid="{00000000-0005-0000-0000-000004030000}"/>
    <cellStyle name="Normal 13 27 2" xfId="775" xr:uid="{00000000-0005-0000-0000-000005030000}"/>
    <cellStyle name="Normal 13 27 2 2" xfId="776" xr:uid="{00000000-0005-0000-0000-000006030000}"/>
    <cellStyle name="Normal 13 27 3" xfId="777" xr:uid="{00000000-0005-0000-0000-000007030000}"/>
    <cellStyle name="Normal 13 28" xfId="778" xr:uid="{00000000-0005-0000-0000-000008030000}"/>
    <cellStyle name="Normal 13 28 2" xfId="779" xr:uid="{00000000-0005-0000-0000-000009030000}"/>
    <cellStyle name="Normal 13 28 2 2" xfId="780" xr:uid="{00000000-0005-0000-0000-00000A030000}"/>
    <cellStyle name="Normal 13 28 3" xfId="781" xr:uid="{00000000-0005-0000-0000-00000B030000}"/>
    <cellStyle name="Normal 13 29" xfId="782" xr:uid="{00000000-0005-0000-0000-00000C030000}"/>
    <cellStyle name="Normal 13 29 2" xfId="783" xr:uid="{00000000-0005-0000-0000-00000D030000}"/>
    <cellStyle name="Normal 13 29 2 2" xfId="784" xr:uid="{00000000-0005-0000-0000-00000E030000}"/>
    <cellStyle name="Normal 13 29 3" xfId="785" xr:uid="{00000000-0005-0000-0000-00000F030000}"/>
    <cellStyle name="Normal 13 3" xfId="786" xr:uid="{00000000-0005-0000-0000-000010030000}"/>
    <cellStyle name="Normal 13 3 2" xfId="787" xr:uid="{00000000-0005-0000-0000-000011030000}"/>
    <cellStyle name="Normal 13 3 2 2" xfId="788" xr:uid="{00000000-0005-0000-0000-000012030000}"/>
    <cellStyle name="Normal 13 3 3" xfId="789" xr:uid="{00000000-0005-0000-0000-000013030000}"/>
    <cellStyle name="Normal 13 30" xfId="790" xr:uid="{00000000-0005-0000-0000-000014030000}"/>
    <cellStyle name="Normal 13 30 2" xfId="791" xr:uid="{00000000-0005-0000-0000-000015030000}"/>
    <cellStyle name="Normal 13 30 2 2" xfId="792" xr:uid="{00000000-0005-0000-0000-000016030000}"/>
    <cellStyle name="Normal 13 30 3" xfId="793" xr:uid="{00000000-0005-0000-0000-000017030000}"/>
    <cellStyle name="Normal 13 31" xfId="794" xr:uid="{00000000-0005-0000-0000-000018030000}"/>
    <cellStyle name="Normal 13 31 2" xfId="795" xr:uid="{00000000-0005-0000-0000-000019030000}"/>
    <cellStyle name="Normal 13 31 2 2" xfId="796" xr:uid="{00000000-0005-0000-0000-00001A030000}"/>
    <cellStyle name="Normal 13 31 3" xfId="797" xr:uid="{00000000-0005-0000-0000-00001B030000}"/>
    <cellStyle name="Normal 13 32" xfId="798" xr:uid="{00000000-0005-0000-0000-00001C030000}"/>
    <cellStyle name="Normal 13 32 2" xfId="799" xr:uid="{00000000-0005-0000-0000-00001D030000}"/>
    <cellStyle name="Normal 13 32 2 2" xfId="800" xr:uid="{00000000-0005-0000-0000-00001E030000}"/>
    <cellStyle name="Normal 13 32 3" xfId="801" xr:uid="{00000000-0005-0000-0000-00001F030000}"/>
    <cellStyle name="Normal 13 33" xfId="802" xr:uid="{00000000-0005-0000-0000-000020030000}"/>
    <cellStyle name="Normal 13 33 2" xfId="803" xr:uid="{00000000-0005-0000-0000-000021030000}"/>
    <cellStyle name="Normal 13 33 2 2" xfId="804" xr:uid="{00000000-0005-0000-0000-000022030000}"/>
    <cellStyle name="Normal 13 33 3" xfId="805" xr:uid="{00000000-0005-0000-0000-000023030000}"/>
    <cellStyle name="Normal 13 34" xfId="806" xr:uid="{00000000-0005-0000-0000-000024030000}"/>
    <cellStyle name="Normal 13 34 2" xfId="807" xr:uid="{00000000-0005-0000-0000-000025030000}"/>
    <cellStyle name="Normal 13 34 2 2" xfId="808" xr:uid="{00000000-0005-0000-0000-000026030000}"/>
    <cellStyle name="Normal 13 34 3" xfId="809" xr:uid="{00000000-0005-0000-0000-000027030000}"/>
    <cellStyle name="Normal 13 35" xfId="810" xr:uid="{00000000-0005-0000-0000-000028030000}"/>
    <cellStyle name="Normal 13 35 2" xfId="811" xr:uid="{00000000-0005-0000-0000-000029030000}"/>
    <cellStyle name="Normal 13 35 2 2" xfId="812" xr:uid="{00000000-0005-0000-0000-00002A030000}"/>
    <cellStyle name="Normal 13 35 3" xfId="813" xr:uid="{00000000-0005-0000-0000-00002B030000}"/>
    <cellStyle name="Normal 13 36" xfId="814" xr:uid="{00000000-0005-0000-0000-00002C030000}"/>
    <cellStyle name="Normal 13 36 2" xfId="815" xr:uid="{00000000-0005-0000-0000-00002D030000}"/>
    <cellStyle name="Normal 13 36 2 2" xfId="816" xr:uid="{00000000-0005-0000-0000-00002E030000}"/>
    <cellStyle name="Normal 13 36 3" xfId="817" xr:uid="{00000000-0005-0000-0000-00002F030000}"/>
    <cellStyle name="Normal 13 37" xfId="818" xr:uid="{00000000-0005-0000-0000-000030030000}"/>
    <cellStyle name="Normal 13 37 2" xfId="819" xr:uid="{00000000-0005-0000-0000-000031030000}"/>
    <cellStyle name="Normal 13 37 2 2" xfId="820" xr:uid="{00000000-0005-0000-0000-000032030000}"/>
    <cellStyle name="Normal 13 37 3" xfId="821" xr:uid="{00000000-0005-0000-0000-000033030000}"/>
    <cellStyle name="Normal 13 38" xfId="822" xr:uid="{00000000-0005-0000-0000-000034030000}"/>
    <cellStyle name="Normal 13 38 2" xfId="823" xr:uid="{00000000-0005-0000-0000-000035030000}"/>
    <cellStyle name="Normal 13 38 2 2" xfId="824" xr:uid="{00000000-0005-0000-0000-000036030000}"/>
    <cellStyle name="Normal 13 38 3" xfId="825" xr:uid="{00000000-0005-0000-0000-000037030000}"/>
    <cellStyle name="Normal 13 39" xfId="826" xr:uid="{00000000-0005-0000-0000-000038030000}"/>
    <cellStyle name="Normal 13 39 2" xfId="827" xr:uid="{00000000-0005-0000-0000-000039030000}"/>
    <cellStyle name="Normal 13 39 2 2" xfId="828" xr:uid="{00000000-0005-0000-0000-00003A030000}"/>
    <cellStyle name="Normal 13 39 3" xfId="829" xr:uid="{00000000-0005-0000-0000-00003B030000}"/>
    <cellStyle name="Normal 13 4" xfId="830" xr:uid="{00000000-0005-0000-0000-00003C030000}"/>
    <cellStyle name="Normal 13 4 2" xfId="831" xr:uid="{00000000-0005-0000-0000-00003D030000}"/>
    <cellStyle name="Normal 13 4 2 2" xfId="832" xr:uid="{00000000-0005-0000-0000-00003E030000}"/>
    <cellStyle name="Normal 13 4 3" xfId="833" xr:uid="{00000000-0005-0000-0000-00003F030000}"/>
    <cellStyle name="Normal 13 40" xfId="834" xr:uid="{00000000-0005-0000-0000-000040030000}"/>
    <cellStyle name="Normal 13 40 2" xfId="835" xr:uid="{00000000-0005-0000-0000-000041030000}"/>
    <cellStyle name="Normal 13 40 2 2" xfId="836" xr:uid="{00000000-0005-0000-0000-000042030000}"/>
    <cellStyle name="Normal 13 40 3" xfId="837" xr:uid="{00000000-0005-0000-0000-000043030000}"/>
    <cellStyle name="Normal 13 41" xfId="838" xr:uid="{00000000-0005-0000-0000-000044030000}"/>
    <cellStyle name="Normal 13 42" xfId="839" xr:uid="{00000000-0005-0000-0000-000045030000}"/>
    <cellStyle name="Normal 13 42 2" xfId="840" xr:uid="{00000000-0005-0000-0000-000046030000}"/>
    <cellStyle name="Normal 13 43" xfId="841" xr:uid="{00000000-0005-0000-0000-000047030000}"/>
    <cellStyle name="Normal 13 5" xfId="842" xr:uid="{00000000-0005-0000-0000-000048030000}"/>
    <cellStyle name="Normal 13 5 2" xfId="843" xr:uid="{00000000-0005-0000-0000-000049030000}"/>
    <cellStyle name="Normal 13 5 2 2" xfId="844" xr:uid="{00000000-0005-0000-0000-00004A030000}"/>
    <cellStyle name="Normal 13 5 3" xfId="845" xr:uid="{00000000-0005-0000-0000-00004B030000}"/>
    <cellStyle name="Normal 13 6" xfId="846" xr:uid="{00000000-0005-0000-0000-00004C030000}"/>
    <cellStyle name="Normal 13 6 2" xfId="847" xr:uid="{00000000-0005-0000-0000-00004D030000}"/>
    <cellStyle name="Normal 13 6 2 2" xfId="848" xr:uid="{00000000-0005-0000-0000-00004E030000}"/>
    <cellStyle name="Normal 13 6 3" xfId="849" xr:uid="{00000000-0005-0000-0000-00004F030000}"/>
    <cellStyle name="Normal 13 7" xfId="850" xr:uid="{00000000-0005-0000-0000-000050030000}"/>
    <cellStyle name="Normal 13 7 2" xfId="851" xr:uid="{00000000-0005-0000-0000-000051030000}"/>
    <cellStyle name="Normal 13 7 2 2" xfId="852" xr:uid="{00000000-0005-0000-0000-000052030000}"/>
    <cellStyle name="Normal 13 7 3" xfId="853" xr:uid="{00000000-0005-0000-0000-000053030000}"/>
    <cellStyle name="Normal 13 8" xfId="854" xr:uid="{00000000-0005-0000-0000-000054030000}"/>
    <cellStyle name="Normal 13 8 2" xfId="855" xr:uid="{00000000-0005-0000-0000-000055030000}"/>
    <cellStyle name="Normal 13 8 2 2" xfId="856" xr:uid="{00000000-0005-0000-0000-000056030000}"/>
    <cellStyle name="Normal 13 8 3" xfId="857" xr:uid="{00000000-0005-0000-0000-000057030000}"/>
    <cellStyle name="Normal 13 9" xfId="858" xr:uid="{00000000-0005-0000-0000-000058030000}"/>
    <cellStyle name="Normal 13 9 2" xfId="859" xr:uid="{00000000-0005-0000-0000-000059030000}"/>
    <cellStyle name="Normal 13 9 2 2" xfId="860" xr:uid="{00000000-0005-0000-0000-00005A030000}"/>
    <cellStyle name="Normal 13 9 3" xfId="861" xr:uid="{00000000-0005-0000-0000-00005B030000}"/>
    <cellStyle name="Normal 14" xfId="862" xr:uid="{00000000-0005-0000-0000-00005C030000}"/>
    <cellStyle name="Normal 14 10" xfId="863" xr:uid="{00000000-0005-0000-0000-00005D030000}"/>
    <cellStyle name="Normal 14 10 2" xfId="864" xr:uid="{00000000-0005-0000-0000-00005E030000}"/>
    <cellStyle name="Normal 14 10 2 2" xfId="865" xr:uid="{00000000-0005-0000-0000-00005F030000}"/>
    <cellStyle name="Normal 14 10 3" xfId="866" xr:uid="{00000000-0005-0000-0000-000060030000}"/>
    <cellStyle name="Normal 14 11" xfId="867" xr:uid="{00000000-0005-0000-0000-000061030000}"/>
    <cellStyle name="Normal 14 11 2" xfId="868" xr:uid="{00000000-0005-0000-0000-000062030000}"/>
    <cellStyle name="Normal 14 11 2 2" xfId="869" xr:uid="{00000000-0005-0000-0000-000063030000}"/>
    <cellStyle name="Normal 14 11 3" xfId="870" xr:uid="{00000000-0005-0000-0000-000064030000}"/>
    <cellStyle name="Normal 14 12" xfId="871" xr:uid="{00000000-0005-0000-0000-000065030000}"/>
    <cellStyle name="Normal 14 12 2" xfId="872" xr:uid="{00000000-0005-0000-0000-000066030000}"/>
    <cellStyle name="Normal 14 12 2 2" xfId="873" xr:uid="{00000000-0005-0000-0000-000067030000}"/>
    <cellStyle name="Normal 14 12 3" xfId="874" xr:uid="{00000000-0005-0000-0000-000068030000}"/>
    <cellStyle name="Normal 14 13" xfId="875" xr:uid="{00000000-0005-0000-0000-000069030000}"/>
    <cellStyle name="Normal 14 13 2" xfId="876" xr:uid="{00000000-0005-0000-0000-00006A030000}"/>
    <cellStyle name="Normal 14 13 2 2" xfId="877" xr:uid="{00000000-0005-0000-0000-00006B030000}"/>
    <cellStyle name="Normal 14 13 3" xfId="878" xr:uid="{00000000-0005-0000-0000-00006C030000}"/>
    <cellStyle name="Normal 14 14" xfId="879" xr:uid="{00000000-0005-0000-0000-00006D030000}"/>
    <cellStyle name="Normal 14 14 2" xfId="880" xr:uid="{00000000-0005-0000-0000-00006E030000}"/>
    <cellStyle name="Normal 14 14 2 2" xfId="881" xr:uid="{00000000-0005-0000-0000-00006F030000}"/>
    <cellStyle name="Normal 14 14 3" xfId="882" xr:uid="{00000000-0005-0000-0000-000070030000}"/>
    <cellStyle name="Normal 14 15" xfId="883" xr:uid="{00000000-0005-0000-0000-000071030000}"/>
    <cellStyle name="Normal 14 15 2" xfId="884" xr:uid="{00000000-0005-0000-0000-000072030000}"/>
    <cellStyle name="Normal 14 15 2 2" xfId="885" xr:uid="{00000000-0005-0000-0000-000073030000}"/>
    <cellStyle name="Normal 14 15 3" xfId="886" xr:uid="{00000000-0005-0000-0000-000074030000}"/>
    <cellStyle name="Normal 14 16" xfId="887" xr:uid="{00000000-0005-0000-0000-000075030000}"/>
    <cellStyle name="Normal 14 16 2" xfId="888" xr:uid="{00000000-0005-0000-0000-000076030000}"/>
    <cellStyle name="Normal 14 16 2 2" xfId="889" xr:uid="{00000000-0005-0000-0000-000077030000}"/>
    <cellStyle name="Normal 14 16 3" xfId="890" xr:uid="{00000000-0005-0000-0000-000078030000}"/>
    <cellStyle name="Normal 14 17" xfId="891" xr:uid="{00000000-0005-0000-0000-000079030000}"/>
    <cellStyle name="Normal 14 17 2" xfId="892" xr:uid="{00000000-0005-0000-0000-00007A030000}"/>
    <cellStyle name="Normal 14 17 2 2" xfId="893" xr:uid="{00000000-0005-0000-0000-00007B030000}"/>
    <cellStyle name="Normal 14 17 3" xfId="894" xr:uid="{00000000-0005-0000-0000-00007C030000}"/>
    <cellStyle name="Normal 14 18" xfId="895" xr:uid="{00000000-0005-0000-0000-00007D030000}"/>
    <cellStyle name="Normal 14 18 2" xfId="896" xr:uid="{00000000-0005-0000-0000-00007E030000}"/>
    <cellStyle name="Normal 14 18 2 2" xfId="897" xr:uid="{00000000-0005-0000-0000-00007F030000}"/>
    <cellStyle name="Normal 14 18 3" xfId="898" xr:uid="{00000000-0005-0000-0000-000080030000}"/>
    <cellStyle name="Normal 14 19" xfId="899" xr:uid="{00000000-0005-0000-0000-000081030000}"/>
    <cellStyle name="Normal 14 19 2" xfId="900" xr:uid="{00000000-0005-0000-0000-000082030000}"/>
    <cellStyle name="Normal 14 19 2 2" xfId="901" xr:uid="{00000000-0005-0000-0000-000083030000}"/>
    <cellStyle name="Normal 14 19 3" xfId="902" xr:uid="{00000000-0005-0000-0000-000084030000}"/>
    <cellStyle name="Normal 14 2" xfId="903" xr:uid="{00000000-0005-0000-0000-000085030000}"/>
    <cellStyle name="Normal 14 2 2" xfId="904" xr:uid="{00000000-0005-0000-0000-000086030000}"/>
    <cellStyle name="Normal 14 2 2 2" xfId="905" xr:uid="{00000000-0005-0000-0000-000087030000}"/>
    <cellStyle name="Normal 14 2 3" xfId="906" xr:uid="{00000000-0005-0000-0000-000088030000}"/>
    <cellStyle name="Normal 14 20" xfId="907" xr:uid="{00000000-0005-0000-0000-000089030000}"/>
    <cellStyle name="Normal 14 20 2" xfId="908" xr:uid="{00000000-0005-0000-0000-00008A030000}"/>
    <cellStyle name="Normal 14 20 2 2" xfId="909" xr:uid="{00000000-0005-0000-0000-00008B030000}"/>
    <cellStyle name="Normal 14 20 3" xfId="910" xr:uid="{00000000-0005-0000-0000-00008C030000}"/>
    <cellStyle name="Normal 14 21" xfId="911" xr:uid="{00000000-0005-0000-0000-00008D030000}"/>
    <cellStyle name="Normal 14 21 2" xfId="912" xr:uid="{00000000-0005-0000-0000-00008E030000}"/>
    <cellStyle name="Normal 14 21 2 2" xfId="913" xr:uid="{00000000-0005-0000-0000-00008F030000}"/>
    <cellStyle name="Normal 14 21 3" xfId="914" xr:uid="{00000000-0005-0000-0000-000090030000}"/>
    <cellStyle name="Normal 14 22" xfId="915" xr:uid="{00000000-0005-0000-0000-000091030000}"/>
    <cellStyle name="Normal 14 22 2" xfId="916" xr:uid="{00000000-0005-0000-0000-000092030000}"/>
    <cellStyle name="Normal 14 22 2 2" xfId="917" xr:uid="{00000000-0005-0000-0000-000093030000}"/>
    <cellStyle name="Normal 14 22 3" xfId="918" xr:uid="{00000000-0005-0000-0000-000094030000}"/>
    <cellStyle name="Normal 14 23" xfId="919" xr:uid="{00000000-0005-0000-0000-000095030000}"/>
    <cellStyle name="Normal 14 23 2" xfId="920" xr:uid="{00000000-0005-0000-0000-000096030000}"/>
    <cellStyle name="Normal 14 23 2 2" xfId="921" xr:uid="{00000000-0005-0000-0000-000097030000}"/>
    <cellStyle name="Normal 14 23 3" xfId="922" xr:uid="{00000000-0005-0000-0000-000098030000}"/>
    <cellStyle name="Normal 14 24" xfId="923" xr:uid="{00000000-0005-0000-0000-000099030000}"/>
    <cellStyle name="Normal 14 24 2" xfId="924" xr:uid="{00000000-0005-0000-0000-00009A030000}"/>
    <cellStyle name="Normal 14 24 2 2" xfId="925" xr:uid="{00000000-0005-0000-0000-00009B030000}"/>
    <cellStyle name="Normal 14 24 3" xfId="926" xr:uid="{00000000-0005-0000-0000-00009C030000}"/>
    <cellStyle name="Normal 14 25" xfId="927" xr:uid="{00000000-0005-0000-0000-00009D030000}"/>
    <cellStyle name="Normal 14 25 2" xfId="928" xr:uid="{00000000-0005-0000-0000-00009E030000}"/>
    <cellStyle name="Normal 14 25 2 2" xfId="929" xr:uid="{00000000-0005-0000-0000-00009F030000}"/>
    <cellStyle name="Normal 14 25 3" xfId="930" xr:uid="{00000000-0005-0000-0000-0000A0030000}"/>
    <cellStyle name="Normal 14 26" xfId="931" xr:uid="{00000000-0005-0000-0000-0000A1030000}"/>
    <cellStyle name="Normal 14 26 2" xfId="932" xr:uid="{00000000-0005-0000-0000-0000A2030000}"/>
    <cellStyle name="Normal 14 26 2 2" xfId="933" xr:uid="{00000000-0005-0000-0000-0000A3030000}"/>
    <cellStyle name="Normal 14 26 3" xfId="934" xr:uid="{00000000-0005-0000-0000-0000A4030000}"/>
    <cellStyle name="Normal 14 27" xfId="935" xr:uid="{00000000-0005-0000-0000-0000A5030000}"/>
    <cellStyle name="Normal 14 27 2" xfId="936" xr:uid="{00000000-0005-0000-0000-0000A6030000}"/>
    <cellStyle name="Normal 14 27 2 2" xfId="937" xr:uid="{00000000-0005-0000-0000-0000A7030000}"/>
    <cellStyle name="Normal 14 27 3" xfId="938" xr:uid="{00000000-0005-0000-0000-0000A8030000}"/>
    <cellStyle name="Normal 14 28" xfId="939" xr:uid="{00000000-0005-0000-0000-0000A9030000}"/>
    <cellStyle name="Normal 14 28 2" xfId="940" xr:uid="{00000000-0005-0000-0000-0000AA030000}"/>
    <cellStyle name="Normal 14 28 2 2" xfId="941" xr:uid="{00000000-0005-0000-0000-0000AB030000}"/>
    <cellStyle name="Normal 14 28 3" xfId="942" xr:uid="{00000000-0005-0000-0000-0000AC030000}"/>
    <cellStyle name="Normal 14 29" xfId="943" xr:uid="{00000000-0005-0000-0000-0000AD030000}"/>
    <cellStyle name="Normal 14 29 2" xfId="944" xr:uid="{00000000-0005-0000-0000-0000AE030000}"/>
    <cellStyle name="Normal 14 29 2 2" xfId="945" xr:uid="{00000000-0005-0000-0000-0000AF030000}"/>
    <cellStyle name="Normal 14 29 3" xfId="946" xr:uid="{00000000-0005-0000-0000-0000B0030000}"/>
    <cellStyle name="Normal 14 3" xfId="947" xr:uid="{00000000-0005-0000-0000-0000B1030000}"/>
    <cellStyle name="Normal 14 3 2" xfId="948" xr:uid="{00000000-0005-0000-0000-0000B2030000}"/>
    <cellStyle name="Normal 14 3 2 2" xfId="949" xr:uid="{00000000-0005-0000-0000-0000B3030000}"/>
    <cellStyle name="Normal 14 3 3" xfId="950" xr:uid="{00000000-0005-0000-0000-0000B4030000}"/>
    <cellStyle name="Normal 14 30" xfId="951" xr:uid="{00000000-0005-0000-0000-0000B5030000}"/>
    <cellStyle name="Normal 14 30 2" xfId="952" xr:uid="{00000000-0005-0000-0000-0000B6030000}"/>
    <cellStyle name="Normal 14 30 2 2" xfId="953" xr:uid="{00000000-0005-0000-0000-0000B7030000}"/>
    <cellStyle name="Normal 14 30 3" xfId="954" xr:uid="{00000000-0005-0000-0000-0000B8030000}"/>
    <cellStyle name="Normal 14 31" xfId="955" xr:uid="{00000000-0005-0000-0000-0000B9030000}"/>
    <cellStyle name="Normal 14 31 2" xfId="956" xr:uid="{00000000-0005-0000-0000-0000BA030000}"/>
    <cellStyle name="Normal 14 31 2 2" xfId="957" xr:uid="{00000000-0005-0000-0000-0000BB030000}"/>
    <cellStyle name="Normal 14 31 3" xfId="958" xr:uid="{00000000-0005-0000-0000-0000BC030000}"/>
    <cellStyle name="Normal 14 32" xfId="959" xr:uid="{00000000-0005-0000-0000-0000BD030000}"/>
    <cellStyle name="Normal 14 32 2" xfId="960" xr:uid="{00000000-0005-0000-0000-0000BE030000}"/>
    <cellStyle name="Normal 14 32 2 2" xfId="961" xr:uid="{00000000-0005-0000-0000-0000BF030000}"/>
    <cellStyle name="Normal 14 32 3" xfId="962" xr:uid="{00000000-0005-0000-0000-0000C0030000}"/>
    <cellStyle name="Normal 14 33" xfId="963" xr:uid="{00000000-0005-0000-0000-0000C1030000}"/>
    <cellStyle name="Normal 14 33 2" xfId="964" xr:uid="{00000000-0005-0000-0000-0000C2030000}"/>
    <cellStyle name="Normal 14 33 2 2" xfId="965" xr:uid="{00000000-0005-0000-0000-0000C3030000}"/>
    <cellStyle name="Normal 14 33 3" xfId="966" xr:uid="{00000000-0005-0000-0000-0000C4030000}"/>
    <cellStyle name="Normal 14 34" xfId="967" xr:uid="{00000000-0005-0000-0000-0000C5030000}"/>
    <cellStyle name="Normal 14 34 2" xfId="968" xr:uid="{00000000-0005-0000-0000-0000C6030000}"/>
    <cellStyle name="Normal 14 34 2 2" xfId="969" xr:uid="{00000000-0005-0000-0000-0000C7030000}"/>
    <cellStyle name="Normal 14 34 3" xfId="970" xr:uid="{00000000-0005-0000-0000-0000C8030000}"/>
    <cellStyle name="Normal 14 35" xfId="971" xr:uid="{00000000-0005-0000-0000-0000C9030000}"/>
    <cellStyle name="Normal 14 35 2" xfId="972" xr:uid="{00000000-0005-0000-0000-0000CA030000}"/>
    <cellStyle name="Normal 14 35 2 2" xfId="973" xr:uid="{00000000-0005-0000-0000-0000CB030000}"/>
    <cellStyle name="Normal 14 35 3" xfId="974" xr:uid="{00000000-0005-0000-0000-0000CC030000}"/>
    <cellStyle name="Normal 14 36" xfId="975" xr:uid="{00000000-0005-0000-0000-0000CD030000}"/>
    <cellStyle name="Normal 14 36 2" xfId="976" xr:uid="{00000000-0005-0000-0000-0000CE030000}"/>
    <cellStyle name="Normal 14 36 2 2" xfId="977" xr:uid="{00000000-0005-0000-0000-0000CF030000}"/>
    <cellStyle name="Normal 14 36 3" xfId="978" xr:uid="{00000000-0005-0000-0000-0000D0030000}"/>
    <cellStyle name="Normal 14 37" xfId="979" xr:uid="{00000000-0005-0000-0000-0000D1030000}"/>
    <cellStyle name="Normal 14 37 2" xfId="980" xr:uid="{00000000-0005-0000-0000-0000D2030000}"/>
    <cellStyle name="Normal 14 37 2 2" xfId="981" xr:uid="{00000000-0005-0000-0000-0000D3030000}"/>
    <cellStyle name="Normal 14 37 3" xfId="982" xr:uid="{00000000-0005-0000-0000-0000D4030000}"/>
    <cellStyle name="Normal 14 38" xfId="983" xr:uid="{00000000-0005-0000-0000-0000D5030000}"/>
    <cellStyle name="Normal 14 38 2" xfId="984" xr:uid="{00000000-0005-0000-0000-0000D6030000}"/>
    <cellStyle name="Normal 14 38 2 2" xfId="985" xr:uid="{00000000-0005-0000-0000-0000D7030000}"/>
    <cellStyle name="Normal 14 38 3" xfId="986" xr:uid="{00000000-0005-0000-0000-0000D8030000}"/>
    <cellStyle name="Normal 14 39" xfId="987" xr:uid="{00000000-0005-0000-0000-0000D9030000}"/>
    <cellStyle name="Normal 14 39 2" xfId="988" xr:uid="{00000000-0005-0000-0000-0000DA030000}"/>
    <cellStyle name="Normal 14 39 2 2" xfId="989" xr:uid="{00000000-0005-0000-0000-0000DB030000}"/>
    <cellStyle name="Normal 14 39 3" xfId="990" xr:uid="{00000000-0005-0000-0000-0000DC030000}"/>
    <cellStyle name="Normal 14 4" xfId="991" xr:uid="{00000000-0005-0000-0000-0000DD030000}"/>
    <cellStyle name="Normal 14 4 2" xfId="992" xr:uid="{00000000-0005-0000-0000-0000DE030000}"/>
    <cellStyle name="Normal 14 4 2 2" xfId="993" xr:uid="{00000000-0005-0000-0000-0000DF030000}"/>
    <cellStyle name="Normal 14 4 3" xfId="994" xr:uid="{00000000-0005-0000-0000-0000E0030000}"/>
    <cellStyle name="Normal 14 40" xfId="995" xr:uid="{00000000-0005-0000-0000-0000E1030000}"/>
    <cellStyle name="Normal 14 40 2" xfId="996" xr:uid="{00000000-0005-0000-0000-0000E2030000}"/>
    <cellStyle name="Normal 14 40 2 2" xfId="997" xr:uid="{00000000-0005-0000-0000-0000E3030000}"/>
    <cellStyle name="Normal 14 40 3" xfId="998" xr:uid="{00000000-0005-0000-0000-0000E4030000}"/>
    <cellStyle name="Normal 14 41" xfId="999" xr:uid="{00000000-0005-0000-0000-0000E5030000}"/>
    <cellStyle name="Normal 14 42" xfId="1000" xr:uid="{00000000-0005-0000-0000-0000E6030000}"/>
    <cellStyle name="Normal 14 42 2" xfId="1001" xr:uid="{00000000-0005-0000-0000-0000E7030000}"/>
    <cellStyle name="Normal 14 43" xfId="1002" xr:uid="{00000000-0005-0000-0000-0000E8030000}"/>
    <cellStyle name="Normal 14 5" xfId="1003" xr:uid="{00000000-0005-0000-0000-0000E9030000}"/>
    <cellStyle name="Normal 14 5 2" xfId="1004" xr:uid="{00000000-0005-0000-0000-0000EA030000}"/>
    <cellStyle name="Normal 14 5 2 2" xfId="1005" xr:uid="{00000000-0005-0000-0000-0000EB030000}"/>
    <cellStyle name="Normal 14 5 3" xfId="1006" xr:uid="{00000000-0005-0000-0000-0000EC030000}"/>
    <cellStyle name="Normal 14 6" xfId="1007" xr:uid="{00000000-0005-0000-0000-0000ED030000}"/>
    <cellStyle name="Normal 14 6 2" xfId="1008" xr:uid="{00000000-0005-0000-0000-0000EE030000}"/>
    <cellStyle name="Normal 14 6 2 2" xfId="1009" xr:uid="{00000000-0005-0000-0000-0000EF030000}"/>
    <cellStyle name="Normal 14 6 3" xfId="1010" xr:uid="{00000000-0005-0000-0000-0000F0030000}"/>
    <cellStyle name="Normal 14 7" xfId="1011" xr:uid="{00000000-0005-0000-0000-0000F1030000}"/>
    <cellStyle name="Normal 14 7 2" xfId="1012" xr:uid="{00000000-0005-0000-0000-0000F2030000}"/>
    <cellStyle name="Normal 14 7 2 2" xfId="1013" xr:uid="{00000000-0005-0000-0000-0000F3030000}"/>
    <cellStyle name="Normal 14 7 3" xfId="1014" xr:uid="{00000000-0005-0000-0000-0000F4030000}"/>
    <cellStyle name="Normal 14 8" xfId="1015" xr:uid="{00000000-0005-0000-0000-0000F5030000}"/>
    <cellStyle name="Normal 14 8 2" xfId="1016" xr:uid="{00000000-0005-0000-0000-0000F6030000}"/>
    <cellStyle name="Normal 14 8 2 2" xfId="1017" xr:uid="{00000000-0005-0000-0000-0000F7030000}"/>
    <cellStyle name="Normal 14 8 3" xfId="1018" xr:uid="{00000000-0005-0000-0000-0000F8030000}"/>
    <cellStyle name="Normal 14 9" xfId="1019" xr:uid="{00000000-0005-0000-0000-0000F9030000}"/>
    <cellStyle name="Normal 14 9 2" xfId="1020" xr:uid="{00000000-0005-0000-0000-0000FA030000}"/>
    <cellStyle name="Normal 14 9 2 2" xfId="1021" xr:uid="{00000000-0005-0000-0000-0000FB030000}"/>
    <cellStyle name="Normal 14 9 3" xfId="1022" xr:uid="{00000000-0005-0000-0000-0000FC030000}"/>
    <cellStyle name="Normal 15" xfId="1023" xr:uid="{00000000-0005-0000-0000-0000FD030000}"/>
    <cellStyle name="Normal 16" xfId="1024" xr:uid="{00000000-0005-0000-0000-0000FE030000}"/>
    <cellStyle name="Normal 16 10" xfId="1025" xr:uid="{00000000-0005-0000-0000-0000FF030000}"/>
    <cellStyle name="Normal 16 10 2" xfId="1026" xr:uid="{00000000-0005-0000-0000-000000040000}"/>
    <cellStyle name="Normal 16 10 2 2" xfId="1027" xr:uid="{00000000-0005-0000-0000-000001040000}"/>
    <cellStyle name="Normal 16 10 3" xfId="1028" xr:uid="{00000000-0005-0000-0000-000002040000}"/>
    <cellStyle name="Normal 16 11" xfId="1029" xr:uid="{00000000-0005-0000-0000-000003040000}"/>
    <cellStyle name="Normal 16 11 2" xfId="1030" xr:uid="{00000000-0005-0000-0000-000004040000}"/>
    <cellStyle name="Normal 16 11 2 2" xfId="1031" xr:uid="{00000000-0005-0000-0000-000005040000}"/>
    <cellStyle name="Normal 16 11 3" xfId="1032" xr:uid="{00000000-0005-0000-0000-000006040000}"/>
    <cellStyle name="Normal 16 12" xfId="1033" xr:uid="{00000000-0005-0000-0000-000007040000}"/>
    <cellStyle name="Normal 16 12 2" xfId="1034" xr:uid="{00000000-0005-0000-0000-000008040000}"/>
    <cellStyle name="Normal 16 12 2 2" xfId="1035" xr:uid="{00000000-0005-0000-0000-000009040000}"/>
    <cellStyle name="Normal 16 12 3" xfId="1036" xr:uid="{00000000-0005-0000-0000-00000A040000}"/>
    <cellStyle name="Normal 16 13" xfId="1037" xr:uid="{00000000-0005-0000-0000-00000B040000}"/>
    <cellStyle name="Normal 16 13 2" xfId="1038" xr:uid="{00000000-0005-0000-0000-00000C040000}"/>
    <cellStyle name="Normal 16 13 2 2" xfId="1039" xr:uid="{00000000-0005-0000-0000-00000D040000}"/>
    <cellStyle name="Normal 16 13 3" xfId="1040" xr:uid="{00000000-0005-0000-0000-00000E040000}"/>
    <cellStyle name="Normal 16 14" xfId="1041" xr:uid="{00000000-0005-0000-0000-00000F040000}"/>
    <cellStyle name="Normal 16 14 2" xfId="1042" xr:uid="{00000000-0005-0000-0000-000010040000}"/>
    <cellStyle name="Normal 16 14 2 2" xfId="1043" xr:uid="{00000000-0005-0000-0000-000011040000}"/>
    <cellStyle name="Normal 16 14 3" xfId="1044" xr:uid="{00000000-0005-0000-0000-000012040000}"/>
    <cellStyle name="Normal 16 15" xfId="1045" xr:uid="{00000000-0005-0000-0000-000013040000}"/>
    <cellStyle name="Normal 16 15 2" xfId="1046" xr:uid="{00000000-0005-0000-0000-000014040000}"/>
    <cellStyle name="Normal 16 15 2 2" xfId="1047" xr:uid="{00000000-0005-0000-0000-000015040000}"/>
    <cellStyle name="Normal 16 15 3" xfId="1048" xr:uid="{00000000-0005-0000-0000-000016040000}"/>
    <cellStyle name="Normal 16 16" xfId="1049" xr:uid="{00000000-0005-0000-0000-000017040000}"/>
    <cellStyle name="Normal 16 16 2" xfId="1050" xr:uid="{00000000-0005-0000-0000-000018040000}"/>
    <cellStyle name="Normal 16 16 2 2" xfId="1051" xr:uid="{00000000-0005-0000-0000-000019040000}"/>
    <cellStyle name="Normal 16 16 3" xfId="1052" xr:uid="{00000000-0005-0000-0000-00001A040000}"/>
    <cellStyle name="Normal 16 17" xfId="1053" xr:uid="{00000000-0005-0000-0000-00001B040000}"/>
    <cellStyle name="Normal 16 17 2" xfId="1054" xr:uid="{00000000-0005-0000-0000-00001C040000}"/>
    <cellStyle name="Normal 16 17 2 2" xfId="1055" xr:uid="{00000000-0005-0000-0000-00001D040000}"/>
    <cellStyle name="Normal 16 17 3" xfId="1056" xr:uid="{00000000-0005-0000-0000-00001E040000}"/>
    <cellStyle name="Normal 16 18" xfId="1057" xr:uid="{00000000-0005-0000-0000-00001F040000}"/>
    <cellStyle name="Normal 16 18 2" xfId="1058" xr:uid="{00000000-0005-0000-0000-000020040000}"/>
    <cellStyle name="Normal 16 18 2 2" xfId="1059" xr:uid="{00000000-0005-0000-0000-000021040000}"/>
    <cellStyle name="Normal 16 18 3" xfId="1060" xr:uid="{00000000-0005-0000-0000-000022040000}"/>
    <cellStyle name="Normal 16 19" xfId="1061" xr:uid="{00000000-0005-0000-0000-000023040000}"/>
    <cellStyle name="Normal 16 19 2" xfId="1062" xr:uid="{00000000-0005-0000-0000-000024040000}"/>
    <cellStyle name="Normal 16 19 2 2" xfId="1063" xr:uid="{00000000-0005-0000-0000-000025040000}"/>
    <cellStyle name="Normal 16 19 3" xfId="1064" xr:uid="{00000000-0005-0000-0000-000026040000}"/>
    <cellStyle name="Normal 16 2" xfId="1065" xr:uid="{00000000-0005-0000-0000-000027040000}"/>
    <cellStyle name="Normal 16 2 2" xfId="1066" xr:uid="{00000000-0005-0000-0000-000028040000}"/>
    <cellStyle name="Normal 16 2 2 2" xfId="1067" xr:uid="{00000000-0005-0000-0000-000029040000}"/>
    <cellStyle name="Normal 16 2 3" xfId="1068" xr:uid="{00000000-0005-0000-0000-00002A040000}"/>
    <cellStyle name="Normal 16 20" xfId="1069" xr:uid="{00000000-0005-0000-0000-00002B040000}"/>
    <cellStyle name="Normal 16 20 2" xfId="1070" xr:uid="{00000000-0005-0000-0000-00002C040000}"/>
    <cellStyle name="Normal 16 20 2 2" xfId="1071" xr:uid="{00000000-0005-0000-0000-00002D040000}"/>
    <cellStyle name="Normal 16 20 3" xfId="1072" xr:uid="{00000000-0005-0000-0000-00002E040000}"/>
    <cellStyle name="Normal 16 21" xfId="1073" xr:uid="{00000000-0005-0000-0000-00002F040000}"/>
    <cellStyle name="Normal 16 21 2" xfId="1074" xr:uid="{00000000-0005-0000-0000-000030040000}"/>
    <cellStyle name="Normal 16 21 2 2" xfId="1075" xr:uid="{00000000-0005-0000-0000-000031040000}"/>
    <cellStyle name="Normal 16 21 3" xfId="1076" xr:uid="{00000000-0005-0000-0000-000032040000}"/>
    <cellStyle name="Normal 16 22" xfId="1077" xr:uid="{00000000-0005-0000-0000-000033040000}"/>
    <cellStyle name="Normal 16 22 2" xfId="1078" xr:uid="{00000000-0005-0000-0000-000034040000}"/>
    <cellStyle name="Normal 16 22 2 2" xfId="1079" xr:uid="{00000000-0005-0000-0000-000035040000}"/>
    <cellStyle name="Normal 16 22 3" xfId="1080" xr:uid="{00000000-0005-0000-0000-000036040000}"/>
    <cellStyle name="Normal 16 23" xfId="1081" xr:uid="{00000000-0005-0000-0000-000037040000}"/>
    <cellStyle name="Normal 16 23 2" xfId="1082" xr:uid="{00000000-0005-0000-0000-000038040000}"/>
    <cellStyle name="Normal 16 23 2 2" xfId="1083" xr:uid="{00000000-0005-0000-0000-000039040000}"/>
    <cellStyle name="Normal 16 23 3" xfId="1084" xr:uid="{00000000-0005-0000-0000-00003A040000}"/>
    <cellStyle name="Normal 16 24" xfId="1085" xr:uid="{00000000-0005-0000-0000-00003B040000}"/>
    <cellStyle name="Normal 16 24 2" xfId="1086" xr:uid="{00000000-0005-0000-0000-00003C040000}"/>
    <cellStyle name="Normal 16 24 2 2" xfId="1087" xr:uid="{00000000-0005-0000-0000-00003D040000}"/>
    <cellStyle name="Normal 16 24 3" xfId="1088" xr:uid="{00000000-0005-0000-0000-00003E040000}"/>
    <cellStyle name="Normal 16 25" xfId="1089" xr:uid="{00000000-0005-0000-0000-00003F040000}"/>
    <cellStyle name="Normal 16 25 2" xfId="1090" xr:uid="{00000000-0005-0000-0000-000040040000}"/>
    <cellStyle name="Normal 16 25 2 2" xfId="1091" xr:uid="{00000000-0005-0000-0000-000041040000}"/>
    <cellStyle name="Normal 16 25 3" xfId="1092" xr:uid="{00000000-0005-0000-0000-000042040000}"/>
    <cellStyle name="Normal 16 26" xfId="1093" xr:uid="{00000000-0005-0000-0000-000043040000}"/>
    <cellStyle name="Normal 16 26 2" xfId="1094" xr:uid="{00000000-0005-0000-0000-000044040000}"/>
    <cellStyle name="Normal 16 26 2 2" xfId="1095" xr:uid="{00000000-0005-0000-0000-000045040000}"/>
    <cellStyle name="Normal 16 26 3" xfId="1096" xr:uid="{00000000-0005-0000-0000-000046040000}"/>
    <cellStyle name="Normal 16 27" xfId="1097" xr:uid="{00000000-0005-0000-0000-000047040000}"/>
    <cellStyle name="Normal 16 27 2" xfId="1098" xr:uid="{00000000-0005-0000-0000-000048040000}"/>
    <cellStyle name="Normal 16 27 2 2" xfId="1099" xr:uid="{00000000-0005-0000-0000-000049040000}"/>
    <cellStyle name="Normal 16 27 3" xfId="1100" xr:uid="{00000000-0005-0000-0000-00004A040000}"/>
    <cellStyle name="Normal 16 28" xfId="1101" xr:uid="{00000000-0005-0000-0000-00004B040000}"/>
    <cellStyle name="Normal 16 28 2" xfId="1102" xr:uid="{00000000-0005-0000-0000-00004C040000}"/>
    <cellStyle name="Normal 16 28 2 2" xfId="1103" xr:uid="{00000000-0005-0000-0000-00004D040000}"/>
    <cellStyle name="Normal 16 28 3" xfId="1104" xr:uid="{00000000-0005-0000-0000-00004E040000}"/>
    <cellStyle name="Normal 16 29" xfId="1105" xr:uid="{00000000-0005-0000-0000-00004F040000}"/>
    <cellStyle name="Normal 16 29 2" xfId="1106" xr:uid="{00000000-0005-0000-0000-000050040000}"/>
    <cellStyle name="Normal 16 29 2 2" xfId="1107" xr:uid="{00000000-0005-0000-0000-000051040000}"/>
    <cellStyle name="Normal 16 29 3" xfId="1108" xr:uid="{00000000-0005-0000-0000-000052040000}"/>
    <cellStyle name="Normal 16 3" xfId="1109" xr:uid="{00000000-0005-0000-0000-000053040000}"/>
    <cellStyle name="Normal 16 3 2" xfId="1110" xr:uid="{00000000-0005-0000-0000-000054040000}"/>
    <cellStyle name="Normal 16 3 2 2" xfId="1111" xr:uid="{00000000-0005-0000-0000-000055040000}"/>
    <cellStyle name="Normal 16 3 3" xfId="1112" xr:uid="{00000000-0005-0000-0000-000056040000}"/>
    <cellStyle name="Normal 16 30" xfId="1113" xr:uid="{00000000-0005-0000-0000-000057040000}"/>
    <cellStyle name="Normal 16 30 2" xfId="1114" xr:uid="{00000000-0005-0000-0000-000058040000}"/>
    <cellStyle name="Normal 16 30 2 2" xfId="1115" xr:uid="{00000000-0005-0000-0000-000059040000}"/>
    <cellStyle name="Normal 16 30 3" xfId="1116" xr:uid="{00000000-0005-0000-0000-00005A040000}"/>
    <cellStyle name="Normal 16 31" xfId="1117" xr:uid="{00000000-0005-0000-0000-00005B040000}"/>
    <cellStyle name="Normal 16 31 2" xfId="1118" xr:uid="{00000000-0005-0000-0000-00005C040000}"/>
    <cellStyle name="Normal 16 31 2 2" xfId="1119" xr:uid="{00000000-0005-0000-0000-00005D040000}"/>
    <cellStyle name="Normal 16 31 3" xfId="1120" xr:uid="{00000000-0005-0000-0000-00005E040000}"/>
    <cellStyle name="Normal 16 32" xfId="1121" xr:uid="{00000000-0005-0000-0000-00005F040000}"/>
    <cellStyle name="Normal 16 32 2" xfId="1122" xr:uid="{00000000-0005-0000-0000-000060040000}"/>
    <cellStyle name="Normal 16 32 2 2" xfId="1123" xr:uid="{00000000-0005-0000-0000-000061040000}"/>
    <cellStyle name="Normal 16 32 3" xfId="1124" xr:uid="{00000000-0005-0000-0000-000062040000}"/>
    <cellStyle name="Normal 16 33" xfId="1125" xr:uid="{00000000-0005-0000-0000-000063040000}"/>
    <cellStyle name="Normal 16 33 2" xfId="1126" xr:uid="{00000000-0005-0000-0000-000064040000}"/>
    <cellStyle name="Normal 16 33 2 2" xfId="1127" xr:uid="{00000000-0005-0000-0000-000065040000}"/>
    <cellStyle name="Normal 16 33 3" xfId="1128" xr:uid="{00000000-0005-0000-0000-000066040000}"/>
    <cellStyle name="Normal 16 34" xfId="1129" xr:uid="{00000000-0005-0000-0000-000067040000}"/>
    <cellStyle name="Normal 16 34 2" xfId="1130" xr:uid="{00000000-0005-0000-0000-000068040000}"/>
    <cellStyle name="Normal 16 34 2 2" xfId="1131" xr:uid="{00000000-0005-0000-0000-000069040000}"/>
    <cellStyle name="Normal 16 34 3" xfId="1132" xr:uid="{00000000-0005-0000-0000-00006A040000}"/>
    <cellStyle name="Normal 16 35" xfId="1133" xr:uid="{00000000-0005-0000-0000-00006B040000}"/>
    <cellStyle name="Normal 16 35 2" xfId="1134" xr:uid="{00000000-0005-0000-0000-00006C040000}"/>
    <cellStyle name="Normal 16 35 2 2" xfId="1135" xr:uid="{00000000-0005-0000-0000-00006D040000}"/>
    <cellStyle name="Normal 16 35 3" xfId="1136" xr:uid="{00000000-0005-0000-0000-00006E040000}"/>
    <cellStyle name="Normal 16 36" xfId="1137" xr:uid="{00000000-0005-0000-0000-00006F040000}"/>
    <cellStyle name="Normal 16 36 2" xfId="1138" xr:uid="{00000000-0005-0000-0000-000070040000}"/>
    <cellStyle name="Normal 16 36 2 2" xfId="1139" xr:uid="{00000000-0005-0000-0000-000071040000}"/>
    <cellStyle name="Normal 16 36 3" xfId="1140" xr:uid="{00000000-0005-0000-0000-000072040000}"/>
    <cellStyle name="Normal 16 37" xfId="1141" xr:uid="{00000000-0005-0000-0000-000073040000}"/>
    <cellStyle name="Normal 16 37 2" xfId="1142" xr:uid="{00000000-0005-0000-0000-000074040000}"/>
    <cellStyle name="Normal 16 37 2 2" xfId="1143" xr:uid="{00000000-0005-0000-0000-000075040000}"/>
    <cellStyle name="Normal 16 37 3" xfId="1144" xr:uid="{00000000-0005-0000-0000-000076040000}"/>
    <cellStyle name="Normal 16 38" xfId="1145" xr:uid="{00000000-0005-0000-0000-000077040000}"/>
    <cellStyle name="Normal 16 38 2" xfId="1146" xr:uid="{00000000-0005-0000-0000-000078040000}"/>
    <cellStyle name="Normal 16 38 2 2" xfId="1147" xr:uid="{00000000-0005-0000-0000-000079040000}"/>
    <cellStyle name="Normal 16 38 3" xfId="1148" xr:uid="{00000000-0005-0000-0000-00007A040000}"/>
    <cellStyle name="Normal 16 39" xfId="1149" xr:uid="{00000000-0005-0000-0000-00007B040000}"/>
    <cellStyle name="Normal 16 39 2" xfId="1150" xr:uid="{00000000-0005-0000-0000-00007C040000}"/>
    <cellStyle name="Normal 16 39 2 2" xfId="1151" xr:uid="{00000000-0005-0000-0000-00007D040000}"/>
    <cellStyle name="Normal 16 39 3" xfId="1152" xr:uid="{00000000-0005-0000-0000-00007E040000}"/>
    <cellStyle name="Normal 16 4" xfId="1153" xr:uid="{00000000-0005-0000-0000-00007F040000}"/>
    <cellStyle name="Normal 16 4 2" xfId="1154" xr:uid="{00000000-0005-0000-0000-000080040000}"/>
    <cellStyle name="Normal 16 4 2 2" xfId="1155" xr:uid="{00000000-0005-0000-0000-000081040000}"/>
    <cellStyle name="Normal 16 4 3" xfId="1156" xr:uid="{00000000-0005-0000-0000-000082040000}"/>
    <cellStyle name="Normal 16 40" xfId="1157" xr:uid="{00000000-0005-0000-0000-000083040000}"/>
    <cellStyle name="Normal 16 40 2" xfId="1158" xr:uid="{00000000-0005-0000-0000-000084040000}"/>
    <cellStyle name="Normal 16 40 2 2" xfId="1159" xr:uid="{00000000-0005-0000-0000-000085040000}"/>
    <cellStyle name="Normal 16 40 3" xfId="1160" xr:uid="{00000000-0005-0000-0000-000086040000}"/>
    <cellStyle name="Normal 16 41" xfId="1161" xr:uid="{00000000-0005-0000-0000-000087040000}"/>
    <cellStyle name="Normal 16 42" xfId="1162" xr:uid="{00000000-0005-0000-0000-000088040000}"/>
    <cellStyle name="Normal 16 42 2" xfId="1163" xr:uid="{00000000-0005-0000-0000-000089040000}"/>
    <cellStyle name="Normal 16 43" xfId="1164" xr:uid="{00000000-0005-0000-0000-00008A040000}"/>
    <cellStyle name="Normal 16 5" xfId="1165" xr:uid="{00000000-0005-0000-0000-00008B040000}"/>
    <cellStyle name="Normal 16 5 2" xfId="1166" xr:uid="{00000000-0005-0000-0000-00008C040000}"/>
    <cellStyle name="Normal 16 5 2 2" xfId="1167" xr:uid="{00000000-0005-0000-0000-00008D040000}"/>
    <cellStyle name="Normal 16 5 3" xfId="1168" xr:uid="{00000000-0005-0000-0000-00008E040000}"/>
    <cellStyle name="Normal 16 6" xfId="1169" xr:uid="{00000000-0005-0000-0000-00008F040000}"/>
    <cellStyle name="Normal 16 6 2" xfId="1170" xr:uid="{00000000-0005-0000-0000-000090040000}"/>
    <cellStyle name="Normal 16 6 2 2" xfId="1171" xr:uid="{00000000-0005-0000-0000-000091040000}"/>
    <cellStyle name="Normal 16 6 3" xfId="1172" xr:uid="{00000000-0005-0000-0000-000092040000}"/>
    <cellStyle name="Normal 16 7" xfId="1173" xr:uid="{00000000-0005-0000-0000-000093040000}"/>
    <cellStyle name="Normal 16 7 2" xfId="1174" xr:uid="{00000000-0005-0000-0000-000094040000}"/>
    <cellStyle name="Normal 16 7 2 2" xfId="1175" xr:uid="{00000000-0005-0000-0000-000095040000}"/>
    <cellStyle name="Normal 16 7 3" xfId="1176" xr:uid="{00000000-0005-0000-0000-000096040000}"/>
    <cellStyle name="Normal 16 8" xfId="1177" xr:uid="{00000000-0005-0000-0000-000097040000}"/>
    <cellStyle name="Normal 16 8 2" xfId="1178" xr:uid="{00000000-0005-0000-0000-000098040000}"/>
    <cellStyle name="Normal 16 8 2 2" xfId="1179" xr:uid="{00000000-0005-0000-0000-000099040000}"/>
    <cellStyle name="Normal 16 8 3" xfId="1180" xr:uid="{00000000-0005-0000-0000-00009A040000}"/>
    <cellStyle name="Normal 16 9" xfId="1181" xr:uid="{00000000-0005-0000-0000-00009B040000}"/>
    <cellStyle name="Normal 16 9 2" xfId="1182" xr:uid="{00000000-0005-0000-0000-00009C040000}"/>
    <cellStyle name="Normal 16 9 2 2" xfId="1183" xr:uid="{00000000-0005-0000-0000-00009D040000}"/>
    <cellStyle name="Normal 16 9 3" xfId="1184" xr:uid="{00000000-0005-0000-0000-00009E040000}"/>
    <cellStyle name="Normal 17" xfId="1185" xr:uid="{00000000-0005-0000-0000-00009F040000}"/>
    <cellStyle name="Normal 17 10" xfId="1186" xr:uid="{00000000-0005-0000-0000-0000A0040000}"/>
    <cellStyle name="Normal 17 10 2" xfId="1187" xr:uid="{00000000-0005-0000-0000-0000A1040000}"/>
    <cellStyle name="Normal 17 10 2 2" xfId="1188" xr:uid="{00000000-0005-0000-0000-0000A2040000}"/>
    <cellStyle name="Normal 17 10 3" xfId="1189" xr:uid="{00000000-0005-0000-0000-0000A3040000}"/>
    <cellStyle name="Normal 17 11" xfId="1190" xr:uid="{00000000-0005-0000-0000-0000A4040000}"/>
    <cellStyle name="Normal 17 11 2" xfId="1191" xr:uid="{00000000-0005-0000-0000-0000A5040000}"/>
    <cellStyle name="Normal 17 11 2 2" xfId="1192" xr:uid="{00000000-0005-0000-0000-0000A6040000}"/>
    <cellStyle name="Normal 17 11 3" xfId="1193" xr:uid="{00000000-0005-0000-0000-0000A7040000}"/>
    <cellStyle name="Normal 17 12" xfId="1194" xr:uid="{00000000-0005-0000-0000-0000A8040000}"/>
    <cellStyle name="Normal 17 12 2" xfId="1195" xr:uid="{00000000-0005-0000-0000-0000A9040000}"/>
    <cellStyle name="Normal 17 12 2 2" xfId="1196" xr:uid="{00000000-0005-0000-0000-0000AA040000}"/>
    <cellStyle name="Normal 17 12 3" xfId="1197" xr:uid="{00000000-0005-0000-0000-0000AB040000}"/>
    <cellStyle name="Normal 17 13" xfId="1198" xr:uid="{00000000-0005-0000-0000-0000AC040000}"/>
    <cellStyle name="Normal 17 13 2" xfId="1199" xr:uid="{00000000-0005-0000-0000-0000AD040000}"/>
    <cellStyle name="Normal 17 13 2 2" xfId="1200" xr:uid="{00000000-0005-0000-0000-0000AE040000}"/>
    <cellStyle name="Normal 17 13 3" xfId="1201" xr:uid="{00000000-0005-0000-0000-0000AF040000}"/>
    <cellStyle name="Normal 17 14" xfId="1202" xr:uid="{00000000-0005-0000-0000-0000B0040000}"/>
    <cellStyle name="Normal 17 14 2" xfId="1203" xr:uid="{00000000-0005-0000-0000-0000B1040000}"/>
    <cellStyle name="Normal 17 14 2 2" xfId="1204" xr:uid="{00000000-0005-0000-0000-0000B2040000}"/>
    <cellStyle name="Normal 17 14 3" xfId="1205" xr:uid="{00000000-0005-0000-0000-0000B3040000}"/>
    <cellStyle name="Normal 17 15" xfId="1206" xr:uid="{00000000-0005-0000-0000-0000B4040000}"/>
    <cellStyle name="Normal 17 15 2" xfId="1207" xr:uid="{00000000-0005-0000-0000-0000B5040000}"/>
    <cellStyle name="Normal 17 15 2 2" xfId="1208" xr:uid="{00000000-0005-0000-0000-0000B6040000}"/>
    <cellStyle name="Normal 17 15 3" xfId="1209" xr:uid="{00000000-0005-0000-0000-0000B7040000}"/>
    <cellStyle name="Normal 17 16" xfId="1210" xr:uid="{00000000-0005-0000-0000-0000B8040000}"/>
    <cellStyle name="Normal 17 16 2" xfId="1211" xr:uid="{00000000-0005-0000-0000-0000B9040000}"/>
    <cellStyle name="Normal 17 16 2 2" xfId="1212" xr:uid="{00000000-0005-0000-0000-0000BA040000}"/>
    <cellStyle name="Normal 17 16 3" xfId="1213" xr:uid="{00000000-0005-0000-0000-0000BB040000}"/>
    <cellStyle name="Normal 17 17" xfId="1214" xr:uid="{00000000-0005-0000-0000-0000BC040000}"/>
    <cellStyle name="Normal 17 17 2" xfId="1215" xr:uid="{00000000-0005-0000-0000-0000BD040000}"/>
    <cellStyle name="Normal 17 17 2 2" xfId="1216" xr:uid="{00000000-0005-0000-0000-0000BE040000}"/>
    <cellStyle name="Normal 17 17 3" xfId="1217" xr:uid="{00000000-0005-0000-0000-0000BF040000}"/>
    <cellStyle name="Normal 17 18" xfId="1218" xr:uid="{00000000-0005-0000-0000-0000C0040000}"/>
    <cellStyle name="Normal 17 18 2" xfId="1219" xr:uid="{00000000-0005-0000-0000-0000C1040000}"/>
    <cellStyle name="Normal 17 18 2 2" xfId="1220" xr:uid="{00000000-0005-0000-0000-0000C2040000}"/>
    <cellStyle name="Normal 17 18 3" xfId="1221" xr:uid="{00000000-0005-0000-0000-0000C3040000}"/>
    <cellStyle name="Normal 17 19" xfId="1222" xr:uid="{00000000-0005-0000-0000-0000C4040000}"/>
    <cellStyle name="Normal 17 19 2" xfId="1223" xr:uid="{00000000-0005-0000-0000-0000C5040000}"/>
    <cellStyle name="Normal 17 19 2 2" xfId="1224" xr:uid="{00000000-0005-0000-0000-0000C6040000}"/>
    <cellStyle name="Normal 17 19 3" xfId="1225" xr:uid="{00000000-0005-0000-0000-0000C7040000}"/>
    <cellStyle name="Normal 17 2" xfId="1226" xr:uid="{00000000-0005-0000-0000-0000C8040000}"/>
    <cellStyle name="Normal 17 2 2" xfId="1227" xr:uid="{00000000-0005-0000-0000-0000C9040000}"/>
    <cellStyle name="Normal 17 2 2 2" xfId="1228" xr:uid="{00000000-0005-0000-0000-0000CA040000}"/>
    <cellStyle name="Normal 17 2 3" xfId="1229" xr:uid="{00000000-0005-0000-0000-0000CB040000}"/>
    <cellStyle name="Normal 17 20" xfId="1230" xr:uid="{00000000-0005-0000-0000-0000CC040000}"/>
    <cellStyle name="Normal 17 20 2" xfId="1231" xr:uid="{00000000-0005-0000-0000-0000CD040000}"/>
    <cellStyle name="Normal 17 20 2 2" xfId="1232" xr:uid="{00000000-0005-0000-0000-0000CE040000}"/>
    <cellStyle name="Normal 17 20 3" xfId="1233" xr:uid="{00000000-0005-0000-0000-0000CF040000}"/>
    <cellStyle name="Normal 17 21" xfId="1234" xr:uid="{00000000-0005-0000-0000-0000D0040000}"/>
    <cellStyle name="Normal 17 21 2" xfId="1235" xr:uid="{00000000-0005-0000-0000-0000D1040000}"/>
    <cellStyle name="Normal 17 21 2 2" xfId="1236" xr:uid="{00000000-0005-0000-0000-0000D2040000}"/>
    <cellStyle name="Normal 17 21 3" xfId="1237" xr:uid="{00000000-0005-0000-0000-0000D3040000}"/>
    <cellStyle name="Normal 17 22" xfId="1238" xr:uid="{00000000-0005-0000-0000-0000D4040000}"/>
    <cellStyle name="Normal 17 22 2" xfId="1239" xr:uid="{00000000-0005-0000-0000-0000D5040000}"/>
    <cellStyle name="Normal 17 22 2 2" xfId="1240" xr:uid="{00000000-0005-0000-0000-0000D6040000}"/>
    <cellStyle name="Normal 17 22 3" xfId="1241" xr:uid="{00000000-0005-0000-0000-0000D7040000}"/>
    <cellStyle name="Normal 17 23" xfId="1242" xr:uid="{00000000-0005-0000-0000-0000D8040000}"/>
    <cellStyle name="Normal 17 23 2" xfId="1243" xr:uid="{00000000-0005-0000-0000-0000D9040000}"/>
    <cellStyle name="Normal 17 23 2 2" xfId="1244" xr:uid="{00000000-0005-0000-0000-0000DA040000}"/>
    <cellStyle name="Normal 17 23 3" xfId="1245" xr:uid="{00000000-0005-0000-0000-0000DB040000}"/>
    <cellStyle name="Normal 17 24" xfId="1246" xr:uid="{00000000-0005-0000-0000-0000DC040000}"/>
    <cellStyle name="Normal 17 24 2" xfId="1247" xr:uid="{00000000-0005-0000-0000-0000DD040000}"/>
    <cellStyle name="Normal 17 24 2 2" xfId="1248" xr:uid="{00000000-0005-0000-0000-0000DE040000}"/>
    <cellStyle name="Normal 17 24 3" xfId="1249" xr:uid="{00000000-0005-0000-0000-0000DF040000}"/>
    <cellStyle name="Normal 17 25" xfId="1250" xr:uid="{00000000-0005-0000-0000-0000E0040000}"/>
    <cellStyle name="Normal 17 25 2" xfId="1251" xr:uid="{00000000-0005-0000-0000-0000E1040000}"/>
    <cellStyle name="Normal 17 25 2 2" xfId="1252" xr:uid="{00000000-0005-0000-0000-0000E2040000}"/>
    <cellStyle name="Normal 17 25 3" xfId="1253" xr:uid="{00000000-0005-0000-0000-0000E3040000}"/>
    <cellStyle name="Normal 17 26" xfId="1254" xr:uid="{00000000-0005-0000-0000-0000E4040000}"/>
    <cellStyle name="Normal 17 26 2" xfId="1255" xr:uid="{00000000-0005-0000-0000-0000E5040000}"/>
    <cellStyle name="Normal 17 26 2 2" xfId="1256" xr:uid="{00000000-0005-0000-0000-0000E6040000}"/>
    <cellStyle name="Normal 17 26 3" xfId="1257" xr:uid="{00000000-0005-0000-0000-0000E7040000}"/>
    <cellStyle name="Normal 17 27" xfId="1258" xr:uid="{00000000-0005-0000-0000-0000E8040000}"/>
    <cellStyle name="Normal 17 27 2" xfId="1259" xr:uid="{00000000-0005-0000-0000-0000E9040000}"/>
    <cellStyle name="Normal 17 27 2 2" xfId="1260" xr:uid="{00000000-0005-0000-0000-0000EA040000}"/>
    <cellStyle name="Normal 17 27 3" xfId="1261" xr:uid="{00000000-0005-0000-0000-0000EB040000}"/>
    <cellStyle name="Normal 17 28" xfId="1262" xr:uid="{00000000-0005-0000-0000-0000EC040000}"/>
    <cellStyle name="Normal 17 28 2" xfId="1263" xr:uid="{00000000-0005-0000-0000-0000ED040000}"/>
    <cellStyle name="Normal 17 28 2 2" xfId="1264" xr:uid="{00000000-0005-0000-0000-0000EE040000}"/>
    <cellStyle name="Normal 17 28 3" xfId="1265" xr:uid="{00000000-0005-0000-0000-0000EF040000}"/>
    <cellStyle name="Normal 17 29" xfId="1266" xr:uid="{00000000-0005-0000-0000-0000F0040000}"/>
    <cellStyle name="Normal 17 29 2" xfId="1267" xr:uid="{00000000-0005-0000-0000-0000F1040000}"/>
    <cellStyle name="Normal 17 29 2 2" xfId="1268" xr:uid="{00000000-0005-0000-0000-0000F2040000}"/>
    <cellStyle name="Normal 17 29 3" xfId="1269" xr:uid="{00000000-0005-0000-0000-0000F3040000}"/>
    <cellStyle name="Normal 17 3" xfId="1270" xr:uid="{00000000-0005-0000-0000-0000F4040000}"/>
    <cellStyle name="Normal 17 3 2" xfId="1271" xr:uid="{00000000-0005-0000-0000-0000F5040000}"/>
    <cellStyle name="Normal 17 3 2 2" xfId="1272" xr:uid="{00000000-0005-0000-0000-0000F6040000}"/>
    <cellStyle name="Normal 17 3 3" xfId="1273" xr:uid="{00000000-0005-0000-0000-0000F7040000}"/>
    <cellStyle name="Normal 17 30" xfId="1274" xr:uid="{00000000-0005-0000-0000-0000F8040000}"/>
    <cellStyle name="Normal 17 30 2" xfId="1275" xr:uid="{00000000-0005-0000-0000-0000F9040000}"/>
    <cellStyle name="Normal 17 30 2 2" xfId="1276" xr:uid="{00000000-0005-0000-0000-0000FA040000}"/>
    <cellStyle name="Normal 17 30 3" xfId="1277" xr:uid="{00000000-0005-0000-0000-0000FB040000}"/>
    <cellStyle name="Normal 17 31" xfId="1278" xr:uid="{00000000-0005-0000-0000-0000FC040000}"/>
    <cellStyle name="Normal 17 31 2" xfId="1279" xr:uid="{00000000-0005-0000-0000-0000FD040000}"/>
    <cellStyle name="Normal 17 31 2 2" xfId="1280" xr:uid="{00000000-0005-0000-0000-0000FE040000}"/>
    <cellStyle name="Normal 17 31 3" xfId="1281" xr:uid="{00000000-0005-0000-0000-0000FF040000}"/>
    <cellStyle name="Normal 17 32" xfId="1282" xr:uid="{00000000-0005-0000-0000-000000050000}"/>
    <cellStyle name="Normal 17 32 2" xfId="1283" xr:uid="{00000000-0005-0000-0000-000001050000}"/>
    <cellStyle name="Normal 17 32 2 2" xfId="1284" xr:uid="{00000000-0005-0000-0000-000002050000}"/>
    <cellStyle name="Normal 17 32 3" xfId="1285" xr:uid="{00000000-0005-0000-0000-000003050000}"/>
    <cellStyle name="Normal 17 33" xfId="1286" xr:uid="{00000000-0005-0000-0000-000004050000}"/>
    <cellStyle name="Normal 17 33 2" xfId="1287" xr:uid="{00000000-0005-0000-0000-000005050000}"/>
    <cellStyle name="Normal 17 33 2 2" xfId="1288" xr:uid="{00000000-0005-0000-0000-000006050000}"/>
    <cellStyle name="Normal 17 33 3" xfId="1289" xr:uid="{00000000-0005-0000-0000-000007050000}"/>
    <cellStyle name="Normal 17 34" xfId="1290" xr:uid="{00000000-0005-0000-0000-000008050000}"/>
    <cellStyle name="Normal 17 34 2" xfId="1291" xr:uid="{00000000-0005-0000-0000-000009050000}"/>
    <cellStyle name="Normal 17 34 2 2" xfId="1292" xr:uid="{00000000-0005-0000-0000-00000A050000}"/>
    <cellStyle name="Normal 17 34 3" xfId="1293" xr:uid="{00000000-0005-0000-0000-00000B050000}"/>
    <cellStyle name="Normal 17 35" xfId="1294" xr:uid="{00000000-0005-0000-0000-00000C050000}"/>
    <cellStyle name="Normal 17 35 2" xfId="1295" xr:uid="{00000000-0005-0000-0000-00000D050000}"/>
    <cellStyle name="Normal 17 35 2 2" xfId="1296" xr:uid="{00000000-0005-0000-0000-00000E050000}"/>
    <cellStyle name="Normal 17 35 3" xfId="1297" xr:uid="{00000000-0005-0000-0000-00000F050000}"/>
    <cellStyle name="Normal 17 36" xfId="1298" xr:uid="{00000000-0005-0000-0000-000010050000}"/>
    <cellStyle name="Normal 17 36 2" xfId="1299" xr:uid="{00000000-0005-0000-0000-000011050000}"/>
    <cellStyle name="Normal 17 36 2 2" xfId="1300" xr:uid="{00000000-0005-0000-0000-000012050000}"/>
    <cellStyle name="Normal 17 36 3" xfId="1301" xr:uid="{00000000-0005-0000-0000-000013050000}"/>
    <cellStyle name="Normal 17 37" xfId="1302" xr:uid="{00000000-0005-0000-0000-000014050000}"/>
    <cellStyle name="Normal 17 37 2" xfId="1303" xr:uid="{00000000-0005-0000-0000-000015050000}"/>
    <cellStyle name="Normal 17 37 2 2" xfId="1304" xr:uid="{00000000-0005-0000-0000-000016050000}"/>
    <cellStyle name="Normal 17 37 3" xfId="1305" xr:uid="{00000000-0005-0000-0000-000017050000}"/>
    <cellStyle name="Normal 17 38" xfId="1306" xr:uid="{00000000-0005-0000-0000-000018050000}"/>
    <cellStyle name="Normal 17 38 2" xfId="1307" xr:uid="{00000000-0005-0000-0000-000019050000}"/>
    <cellStyle name="Normal 17 38 2 2" xfId="1308" xr:uid="{00000000-0005-0000-0000-00001A050000}"/>
    <cellStyle name="Normal 17 38 3" xfId="1309" xr:uid="{00000000-0005-0000-0000-00001B050000}"/>
    <cellStyle name="Normal 17 39" xfId="1310" xr:uid="{00000000-0005-0000-0000-00001C050000}"/>
    <cellStyle name="Normal 17 39 2" xfId="1311" xr:uid="{00000000-0005-0000-0000-00001D050000}"/>
    <cellStyle name="Normal 17 39 2 2" xfId="1312" xr:uid="{00000000-0005-0000-0000-00001E050000}"/>
    <cellStyle name="Normal 17 39 3" xfId="1313" xr:uid="{00000000-0005-0000-0000-00001F050000}"/>
    <cellStyle name="Normal 17 4" xfId="1314" xr:uid="{00000000-0005-0000-0000-000020050000}"/>
    <cellStyle name="Normal 17 4 2" xfId="1315" xr:uid="{00000000-0005-0000-0000-000021050000}"/>
    <cellStyle name="Normal 17 4 2 2" xfId="1316" xr:uid="{00000000-0005-0000-0000-000022050000}"/>
    <cellStyle name="Normal 17 4 3" xfId="1317" xr:uid="{00000000-0005-0000-0000-000023050000}"/>
    <cellStyle name="Normal 17 40" xfId="1318" xr:uid="{00000000-0005-0000-0000-000024050000}"/>
    <cellStyle name="Normal 17 40 2" xfId="1319" xr:uid="{00000000-0005-0000-0000-000025050000}"/>
    <cellStyle name="Normal 17 40 2 2" xfId="1320" xr:uid="{00000000-0005-0000-0000-000026050000}"/>
    <cellStyle name="Normal 17 40 3" xfId="1321" xr:uid="{00000000-0005-0000-0000-000027050000}"/>
    <cellStyle name="Normal 17 41" xfId="1322" xr:uid="{00000000-0005-0000-0000-000028050000}"/>
    <cellStyle name="Normal 17 42" xfId="1323" xr:uid="{00000000-0005-0000-0000-000029050000}"/>
    <cellStyle name="Normal 17 42 2" xfId="1324" xr:uid="{00000000-0005-0000-0000-00002A050000}"/>
    <cellStyle name="Normal 17 43" xfId="1325" xr:uid="{00000000-0005-0000-0000-00002B050000}"/>
    <cellStyle name="Normal 17 5" xfId="1326" xr:uid="{00000000-0005-0000-0000-00002C050000}"/>
    <cellStyle name="Normal 17 5 2" xfId="1327" xr:uid="{00000000-0005-0000-0000-00002D050000}"/>
    <cellStyle name="Normal 17 5 2 2" xfId="1328" xr:uid="{00000000-0005-0000-0000-00002E050000}"/>
    <cellStyle name="Normal 17 5 3" xfId="1329" xr:uid="{00000000-0005-0000-0000-00002F050000}"/>
    <cellStyle name="Normal 17 6" xfId="1330" xr:uid="{00000000-0005-0000-0000-000030050000}"/>
    <cellStyle name="Normal 17 6 2" xfId="1331" xr:uid="{00000000-0005-0000-0000-000031050000}"/>
    <cellStyle name="Normal 17 6 2 2" xfId="1332" xr:uid="{00000000-0005-0000-0000-000032050000}"/>
    <cellStyle name="Normal 17 6 3" xfId="1333" xr:uid="{00000000-0005-0000-0000-000033050000}"/>
    <cellStyle name="Normal 17 7" xfId="1334" xr:uid="{00000000-0005-0000-0000-000034050000}"/>
    <cellStyle name="Normal 17 7 2" xfId="1335" xr:uid="{00000000-0005-0000-0000-000035050000}"/>
    <cellStyle name="Normal 17 7 2 2" xfId="1336" xr:uid="{00000000-0005-0000-0000-000036050000}"/>
    <cellStyle name="Normal 17 7 3" xfId="1337" xr:uid="{00000000-0005-0000-0000-000037050000}"/>
    <cellStyle name="Normal 17 8" xfId="1338" xr:uid="{00000000-0005-0000-0000-000038050000}"/>
    <cellStyle name="Normal 17 8 2" xfId="1339" xr:uid="{00000000-0005-0000-0000-000039050000}"/>
    <cellStyle name="Normal 17 8 2 2" xfId="1340" xr:uid="{00000000-0005-0000-0000-00003A050000}"/>
    <cellStyle name="Normal 17 8 3" xfId="1341" xr:uid="{00000000-0005-0000-0000-00003B050000}"/>
    <cellStyle name="Normal 17 9" xfId="1342" xr:uid="{00000000-0005-0000-0000-00003C050000}"/>
    <cellStyle name="Normal 17 9 2" xfId="1343" xr:uid="{00000000-0005-0000-0000-00003D050000}"/>
    <cellStyle name="Normal 17 9 2 2" xfId="1344" xr:uid="{00000000-0005-0000-0000-00003E050000}"/>
    <cellStyle name="Normal 17 9 3" xfId="1345" xr:uid="{00000000-0005-0000-0000-00003F050000}"/>
    <cellStyle name="Normal 18" xfId="1346" xr:uid="{00000000-0005-0000-0000-000040050000}"/>
    <cellStyle name="Normal 18 10" xfId="1347" xr:uid="{00000000-0005-0000-0000-000041050000}"/>
    <cellStyle name="Normal 18 10 2" xfId="1348" xr:uid="{00000000-0005-0000-0000-000042050000}"/>
    <cellStyle name="Normal 18 10 2 2" xfId="1349" xr:uid="{00000000-0005-0000-0000-000043050000}"/>
    <cellStyle name="Normal 18 10 3" xfId="1350" xr:uid="{00000000-0005-0000-0000-000044050000}"/>
    <cellStyle name="Normal 18 11" xfId="1351" xr:uid="{00000000-0005-0000-0000-000045050000}"/>
    <cellStyle name="Normal 18 11 2" xfId="1352" xr:uid="{00000000-0005-0000-0000-000046050000}"/>
    <cellStyle name="Normal 18 11 2 2" xfId="1353" xr:uid="{00000000-0005-0000-0000-000047050000}"/>
    <cellStyle name="Normal 18 11 3" xfId="1354" xr:uid="{00000000-0005-0000-0000-000048050000}"/>
    <cellStyle name="Normal 18 12" xfId="1355" xr:uid="{00000000-0005-0000-0000-000049050000}"/>
    <cellStyle name="Normal 18 12 2" xfId="1356" xr:uid="{00000000-0005-0000-0000-00004A050000}"/>
    <cellStyle name="Normal 18 12 2 2" xfId="1357" xr:uid="{00000000-0005-0000-0000-00004B050000}"/>
    <cellStyle name="Normal 18 12 3" xfId="1358" xr:uid="{00000000-0005-0000-0000-00004C050000}"/>
    <cellStyle name="Normal 18 13" xfId="1359" xr:uid="{00000000-0005-0000-0000-00004D050000}"/>
    <cellStyle name="Normal 18 13 2" xfId="1360" xr:uid="{00000000-0005-0000-0000-00004E050000}"/>
    <cellStyle name="Normal 18 13 2 2" xfId="1361" xr:uid="{00000000-0005-0000-0000-00004F050000}"/>
    <cellStyle name="Normal 18 13 3" xfId="1362" xr:uid="{00000000-0005-0000-0000-000050050000}"/>
    <cellStyle name="Normal 18 14" xfId="1363" xr:uid="{00000000-0005-0000-0000-000051050000}"/>
    <cellStyle name="Normal 18 14 2" xfId="1364" xr:uid="{00000000-0005-0000-0000-000052050000}"/>
    <cellStyle name="Normal 18 14 2 2" xfId="1365" xr:uid="{00000000-0005-0000-0000-000053050000}"/>
    <cellStyle name="Normal 18 14 3" xfId="1366" xr:uid="{00000000-0005-0000-0000-000054050000}"/>
    <cellStyle name="Normal 18 15" xfId="1367" xr:uid="{00000000-0005-0000-0000-000055050000}"/>
    <cellStyle name="Normal 18 15 2" xfId="1368" xr:uid="{00000000-0005-0000-0000-000056050000}"/>
    <cellStyle name="Normal 18 15 2 2" xfId="1369" xr:uid="{00000000-0005-0000-0000-000057050000}"/>
    <cellStyle name="Normal 18 15 3" xfId="1370" xr:uid="{00000000-0005-0000-0000-000058050000}"/>
    <cellStyle name="Normal 18 16" xfId="1371" xr:uid="{00000000-0005-0000-0000-000059050000}"/>
    <cellStyle name="Normal 18 16 2" xfId="1372" xr:uid="{00000000-0005-0000-0000-00005A050000}"/>
    <cellStyle name="Normal 18 16 2 2" xfId="1373" xr:uid="{00000000-0005-0000-0000-00005B050000}"/>
    <cellStyle name="Normal 18 16 3" xfId="1374" xr:uid="{00000000-0005-0000-0000-00005C050000}"/>
    <cellStyle name="Normal 18 17" xfId="1375" xr:uid="{00000000-0005-0000-0000-00005D050000}"/>
    <cellStyle name="Normal 18 17 2" xfId="1376" xr:uid="{00000000-0005-0000-0000-00005E050000}"/>
    <cellStyle name="Normal 18 17 2 2" xfId="1377" xr:uid="{00000000-0005-0000-0000-00005F050000}"/>
    <cellStyle name="Normal 18 17 3" xfId="1378" xr:uid="{00000000-0005-0000-0000-000060050000}"/>
    <cellStyle name="Normal 18 18" xfId="1379" xr:uid="{00000000-0005-0000-0000-000061050000}"/>
    <cellStyle name="Normal 18 18 2" xfId="1380" xr:uid="{00000000-0005-0000-0000-000062050000}"/>
    <cellStyle name="Normal 18 18 2 2" xfId="1381" xr:uid="{00000000-0005-0000-0000-000063050000}"/>
    <cellStyle name="Normal 18 18 3" xfId="1382" xr:uid="{00000000-0005-0000-0000-000064050000}"/>
    <cellStyle name="Normal 18 19" xfId="1383" xr:uid="{00000000-0005-0000-0000-000065050000}"/>
    <cellStyle name="Normal 18 19 2" xfId="1384" xr:uid="{00000000-0005-0000-0000-000066050000}"/>
    <cellStyle name="Normal 18 19 2 2" xfId="1385" xr:uid="{00000000-0005-0000-0000-000067050000}"/>
    <cellStyle name="Normal 18 19 3" xfId="1386" xr:uid="{00000000-0005-0000-0000-000068050000}"/>
    <cellStyle name="Normal 18 2" xfId="1387" xr:uid="{00000000-0005-0000-0000-000069050000}"/>
    <cellStyle name="Normal 18 2 2" xfId="1388" xr:uid="{00000000-0005-0000-0000-00006A050000}"/>
    <cellStyle name="Normal 18 2 2 2" xfId="1389" xr:uid="{00000000-0005-0000-0000-00006B050000}"/>
    <cellStyle name="Normal 18 2 3" xfId="1390" xr:uid="{00000000-0005-0000-0000-00006C050000}"/>
    <cellStyle name="Normal 18 20" xfId="1391" xr:uid="{00000000-0005-0000-0000-00006D050000}"/>
    <cellStyle name="Normal 18 20 2" xfId="1392" xr:uid="{00000000-0005-0000-0000-00006E050000}"/>
    <cellStyle name="Normal 18 20 2 2" xfId="1393" xr:uid="{00000000-0005-0000-0000-00006F050000}"/>
    <cellStyle name="Normal 18 20 3" xfId="1394" xr:uid="{00000000-0005-0000-0000-000070050000}"/>
    <cellStyle name="Normal 18 21" xfId="1395" xr:uid="{00000000-0005-0000-0000-000071050000}"/>
    <cellStyle name="Normal 18 21 2" xfId="1396" xr:uid="{00000000-0005-0000-0000-000072050000}"/>
    <cellStyle name="Normal 18 21 2 2" xfId="1397" xr:uid="{00000000-0005-0000-0000-000073050000}"/>
    <cellStyle name="Normal 18 21 3" xfId="1398" xr:uid="{00000000-0005-0000-0000-000074050000}"/>
    <cellStyle name="Normal 18 22" xfId="1399" xr:uid="{00000000-0005-0000-0000-000075050000}"/>
    <cellStyle name="Normal 18 22 2" xfId="1400" xr:uid="{00000000-0005-0000-0000-000076050000}"/>
    <cellStyle name="Normal 18 22 2 2" xfId="1401" xr:uid="{00000000-0005-0000-0000-000077050000}"/>
    <cellStyle name="Normal 18 22 3" xfId="1402" xr:uid="{00000000-0005-0000-0000-000078050000}"/>
    <cellStyle name="Normal 18 23" xfId="1403" xr:uid="{00000000-0005-0000-0000-000079050000}"/>
    <cellStyle name="Normal 18 23 2" xfId="1404" xr:uid="{00000000-0005-0000-0000-00007A050000}"/>
    <cellStyle name="Normal 18 23 2 2" xfId="1405" xr:uid="{00000000-0005-0000-0000-00007B050000}"/>
    <cellStyle name="Normal 18 23 3" xfId="1406" xr:uid="{00000000-0005-0000-0000-00007C050000}"/>
    <cellStyle name="Normal 18 24" xfId="1407" xr:uid="{00000000-0005-0000-0000-00007D050000}"/>
    <cellStyle name="Normal 18 24 2" xfId="1408" xr:uid="{00000000-0005-0000-0000-00007E050000}"/>
    <cellStyle name="Normal 18 24 2 2" xfId="1409" xr:uid="{00000000-0005-0000-0000-00007F050000}"/>
    <cellStyle name="Normal 18 24 3" xfId="1410" xr:uid="{00000000-0005-0000-0000-000080050000}"/>
    <cellStyle name="Normal 18 25" xfId="1411" xr:uid="{00000000-0005-0000-0000-000081050000}"/>
    <cellStyle name="Normal 18 25 2" xfId="1412" xr:uid="{00000000-0005-0000-0000-000082050000}"/>
    <cellStyle name="Normal 18 25 2 2" xfId="1413" xr:uid="{00000000-0005-0000-0000-000083050000}"/>
    <cellStyle name="Normal 18 25 3" xfId="1414" xr:uid="{00000000-0005-0000-0000-000084050000}"/>
    <cellStyle name="Normal 18 26" xfId="1415" xr:uid="{00000000-0005-0000-0000-000085050000}"/>
    <cellStyle name="Normal 18 26 2" xfId="1416" xr:uid="{00000000-0005-0000-0000-000086050000}"/>
    <cellStyle name="Normal 18 26 2 2" xfId="1417" xr:uid="{00000000-0005-0000-0000-000087050000}"/>
    <cellStyle name="Normal 18 26 3" xfId="1418" xr:uid="{00000000-0005-0000-0000-000088050000}"/>
    <cellStyle name="Normal 18 27" xfId="1419" xr:uid="{00000000-0005-0000-0000-000089050000}"/>
    <cellStyle name="Normal 18 27 2" xfId="1420" xr:uid="{00000000-0005-0000-0000-00008A050000}"/>
    <cellStyle name="Normal 18 27 2 2" xfId="1421" xr:uid="{00000000-0005-0000-0000-00008B050000}"/>
    <cellStyle name="Normal 18 27 3" xfId="1422" xr:uid="{00000000-0005-0000-0000-00008C050000}"/>
    <cellStyle name="Normal 18 28" xfId="1423" xr:uid="{00000000-0005-0000-0000-00008D050000}"/>
    <cellStyle name="Normal 18 28 2" xfId="1424" xr:uid="{00000000-0005-0000-0000-00008E050000}"/>
    <cellStyle name="Normal 18 28 2 2" xfId="1425" xr:uid="{00000000-0005-0000-0000-00008F050000}"/>
    <cellStyle name="Normal 18 28 3" xfId="1426" xr:uid="{00000000-0005-0000-0000-000090050000}"/>
    <cellStyle name="Normal 18 29" xfId="1427" xr:uid="{00000000-0005-0000-0000-000091050000}"/>
    <cellStyle name="Normal 18 29 2" xfId="1428" xr:uid="{00000000-0005-0000-0000-000092050000}"/>
    <cellStyle name="Normal 18 29 2 2" xfId="1429" xr:uid="{00000000-0005-0000-0000-000093050000}"/>
    <cellStyle name="Normal 18 29 3" xfId="1430" xr:uid="{00000000-0005-0000-0000-000094050000}"/>
    <cellStyle name="Normal 18 3" xfId="1431" xr:uid="{00000000-0005-0000-0000-000095050000}"/>
    <cellStyle name="Normal 18 3 2" xfId="1432" xr:uid="{00000000-0005-0000-0000-000096050000}"/>
    <cellStyle name="Normal 18 3 2 2" xfId="1433" xr:uid="{00000000-0005-0000-0000-000097050000}"/>
    <cellStyle name="Normal 18 3 3" xfId="1434" xr:uid="{00000000-0005-0000-0000-000098050000}"/>
    <cellStyle name="Normal 18 30" xfId="1435" xr:uid="{00000000-0005-0000-0000-000099050000}"/>
    <cellStyle name="Normal 18 30 2" xfId="1436" xr:uid="{00000000-0005-0000-0000-00009A050000}"/>
    <cellStyle name="Normal 18 30 2 2" xfId="1437" xr:uid="{00000000-0005-0000-0000-00009B050000}"/>
    <cellStyle name="Normal 18 30 3" xfId="1438" xr:uid="{00000000-0005-0000-0000-00009C050000}"/>
    <cellStyle name="Normal 18 31" xfId="1439" xr:uid="{00000000-0005-0000-0000-00009D050000}"/>
    <cellStyle name="Normal 18 31 2" xfId="1440" xr:uid="{00000000-0005-0000-0000-00009E050000}"/>
    <cellStyle name="Normal 18 31 2 2" xfId="1441" xr:uid="{00000000-0005-0000-0000-00009F050000}"/>
    <cellStyle name="Normal 18 31 3" xfId="1442" xr:uid="{00000000-0005-0000-0000-0000A0050000}"/>
    <cellStyle name="Normal 18 32" xfId="1443" xr:uid="{00000000-0005-0000-0000-0000A1050000}"/>
    <cellStyle name="Normal 18 32 2" xfId="1444" xr:uid="{00000000-0005-0000-0000-0000A2050000}"/>
    <cellStyle name="Normal 18 32 2 2" xfId="1445" xr:uid="{00000000-0005-0000-0000-0000A3050000}"/>
    <cellStyle name="Normal 18 32 3" xfId="1446" xr:uid="{00000000-0005-0000-0000-0000A4050000}"/>
    <cellStyle name="Normal 18 33" xfId="1447" xr:uid="{00000000-0005-0000-0000-0000A5050000}"/>
    <cellStyle name="Normal 18 33 2" xfId="1448" xr:uid="{00000000-0005-0000-0000-0000A6050000}"/>
    <cellStyle name="Normal 18 33 2 2" xfId="1449" xr:uid="{00000000-0005-0000-0000-0000A7050000}"/>
    <cellStyle name="Normal 18 33 3" xfId="1450" xr:uid="{00000000-0005-0000-0000-0000A8050000}"/>
    <cellStyle name="Normal 18 34" xfId="1451" xr:uid="{00000000-0005-0000-0000-0000A9050000}"/>
    <cellStyle name="Normal 18 34 2" xfId="1452" xr:uid="{00000000-0005-0000-0000-0000AA050000}"/>
    <cellStyle name="Normal 18 34 2 2" xfId="1453" xr:uid="{00000000-0005-0000-0000-0000AB050000}"/>
    <cellStyle name="Normal 18 34 3" xfId="1454" xr:uid="{00000000-0005-0000-0000-0000AC050000}"/>
    <cellStyle name="Normal 18 35" xfId="1455" xr:uid="{00000000-0005-0000-0000-0000AD050000}"/>
    <cellStyle name="Normal 18 35 2" xfId="1456" xr:uid="{00000000-0005-0000-0000-0000AE050000}"/>
    <cellStyle name="Normal 18 35 2 2" xfId="1457" xr:uid="{00000000-0005-0000-0000-0000AF050000}"/>
    <cellStyle name="Normal 18 35 3" xfId="1458" xr:uid="{00000000-0005-0000-0000-0000B0050000}"/>
    <cellStyle name="Normal 18 36" xfId="1459" xr:uid="{00000000-0005-0000-0000-0000B1050000}"/>
    <cellStyle name="Normal 18 36 2" xfId="1460" xr:uid="{00000000-0005-0000-0000-0000B2050000}"/>
    <cellStyle name="Normal 18 36 2 2" xfId="1461" xr:uid="{00000000-0005-0000-0000-0000B3050000}"/>
    <cellStyle name="Normal 18 36 3" xfId="1462" xr:uid="{00000000-0005-0000-0000-0000B4050000}"/>
    <cellStyle name="Normal 18 37" xfId="1463" xr:uid="{00000000-0005-0000-0000-0000B5050000}"/>
    <cellStyle name="Normal 18 37 2" xfId="1464" xr:uid="{00000000-0005-0000-0000-0000B6050000}"/>
    <cellStyle name="Normal 18 37 2 2" xfId="1465" xr:uid="{00000000-0005-0000-0000-0000B7050000}"/>
    <cellStyle name="Normal 18 37 3" xfId="1466" xr:uid="{00000000-0005-0000-0000-0000B8050000}"/>
    <cellStyle name="Normal 18 38" xfId="1467" xr:uid="{00000000-0005-0000-0000-0000B9050000}"/>
    <cellStyle name="Normal 18 38 2" xfId="1468" xr:uid="{00000000-0005-0000-0000-0000BA050000}"/>
    <cellStyle name="Normal 18 38 2 2" xfId="1469" xr:uid="{00000000-0005-0000-0000-0000BB050000}"/>
    <cellStyle name="Normal 18 38 3" xfId="1470" xr:uid="{00000000-0005-0000-0000-0000BC050000}"/>
    <cellStyle name="Normal 18 39" xfId="1471" xr:uid="{00000000-0005-0000-0000-0000BD050000}"/>
    <cellStyle name="Normal 18 39 2" xfId="1472" xr:uid="{00000000-0005-0000-0000-0000BE050000}"/>
    <cellStyle name="Normal 18 39 2 2" xfId="1473" xr:uid="{00000000-0005-0000-0000-0000BF050000}"/>
    <cellStyle name="Normal 18 39 3" xfId="1474" xr:uid="{00000000-0005-0000-0000-0000C0050000}"/>
    <cellStyle name="Normal 18 4" xfId="1475" xr:uid="{00000000-0005-0000-0000-0000C1050000}"/>
    <cellStyle name="Normal 18 4 2" xfId="1476" xr:uid="{00000000-0005-0000-0000-0000C2050000}"/>
    <cellStyle name="Normal 18 4 2 2" xfId="1477" xr:uid="{00000000-0005-0000-0000-0000C3050000}"/>
    <cellStyle name="Normal 18 4 3" xfId="1478" xr:uid="{00000000-0005-0000-0000-0000C4050000}"/>
    <cellStyle name="Normal 18 40" xfId="1479" xr:uid="{00000000-0005-0000-0000-0000C5050000}"/>
    <cellStyle name="Normal 18 40 2" xfId="1480" xr:uid="{00000000-0005-0000-0000-0000C6050000}"/>
    <cellStyle name="Normal 18 40 2 2" xfId="1481" xr:uid="{00000000-0005-0000-0000-0000C7050000}"/>
    <cellStyle name="Normal 18 40 3" xfId="1482" xr:uid="{00000000-0005-0000-0000-0000C8050000}"/>
    <cellStyle name="Normal 18 41" xfId="1483" xr:uid="{00000000-0005-0000-0000-0000C9050000}"/>
    <cellStyle name="Normal 18 42" xfId="1484" xr:uid="{00000000-0005-0000-0000-0000CA050000}"/>
    <cellStyle name="Normal 18 42 2" xfId="1485" xr:uid="{00000000-0005-0000-0000-0000CB050000}"/>
    <cellStyle name="Normal 18 43" xfId="1486" xr:uid="{00000000-0005-0000-0000-0000CC050000}"/>
    <cellStyle name="Normal 18 5" xfId="1487" xr:uid="{00000000-0005-0000-0000-0000CD050000}"/>
    <cellStyle name="Normal 18 5 2" xfId="1488" xr:uid="{00000000-0005-0000-0000-0000CE050000}"/>
    <cellStyle name="Normal 18 5 2 2" xfId="1489" xr:uid="{00000000-0005-0000-0000-0000CF050000}"/>
    <cellStyle name="Normal 18 5 3" xfId="1490" xr:uid="{00000000-0005-0000-0000-0000D0050000}"/>
    <cellStyle name="Normal 18 6" xfId="1491" xr:uid="{00000000-0005-0000-0000-0000D1050000}"/>
    <cellStyle name="Normal 18 6 2" xfId="1492" xr:uid="{00000000-0005-0000-0000-0000D2050000}"/>
    <cellStyle name="Normal 18 6 2 2" xfId="1493" xr:uid="{00000000-0005-0000-0000-0000D3050000}"/>
    <cellStyle name="Normal 18 6 3" xfId="1494" xr:uid="{00000000-0005-0000-0000-0000D4050000}"/>
    <cellStyle name="Normal 18 7" xfId="1495" xr:uid="{00000000-0005-0000-0000-0000D5050000}"/>
    <cellStyle name="Normal 18 7 2" xfId="1496" xr:uid="{00000000-0005-0000-0000-0000D6050000}"/>
    <cellStyle name="Normal 18 7 2 2" xfId="1497" xr:uid="{00000000-0005-0000-0000-0000D7050000}"/>
    <cellStyle name="Normal 18 7 3" xfId="1498" xr:uid="{00000000-0005-0000-0000-0000D8050000}"/>
    <cellStyle name="Normal 18 8" xfId="1499" xr:uid="{00000000-0005-0000-0000-0000D9050000}"/>
    <cellStyle name="Normal 18 8 2" xfId="1500" xr:uid="{00000000-0005-0000-0000-0000DA050000}"/>
    <cellStyle name="Normal 18 8 2 2" xfId="1501" xr:uid="{00000000-0005-0000-0000-0000DB050000}"/>
    <cellStyle name="Normal 18 8 3" xfId="1502" xr:uid="{00000000-0005-0000-0000-0000DC050000}"/>
    <cellStyle name="Normal 18 9" xfId="1503" xr:uid="{00000000-0005-0000-0000-0000DD050000}"/>
    <cellStyle name="Normal 18 9 2" xfId="1504" xr:uid="{00000000-0005-0000-0000-0000DE050000}"/>
    <cellStyle name="Normal 18 9 2 2" xfId="1505" xr:uid="{00000000-0005-0000-0000-0000DF050000}"/>
    <cellStyle name="Normal 18 9 3" xfId="1506" xr:uid="{00000000-0005-0000-0000-0000E0050000}"/>
    <cellStyle name="Normal 19" xfId="1507" xr:uid="{00000000-0005-0000-0000-0000E1050000}"/>
    <cellStyle name="Normal 19 10" xfId="1508" xr:uid="{00000000-0005-0000-0000-0000E2050000}"/>
    <cellStyle name="Normal 19 10 2" xfId="1509" xr:uid="{00000000-0005-0000-0000-0000E3050000}"/>
    <cellStyle name="Normal 19 10 2 2" xfId="1510" xr:uid="{00000000-0005-0000-0000-0000E4050000}"/>
    <cellStyle name="Normal 19 10 3" xfId="1511" xr:uid="{00000000-0005-0000-0000-0000E5050000}"/>
    <cellStyle name="Normal 19 11" xfId="1512" xr:uid="{00000000-0005-0000-0000-0000E6050000}"/>
    <cellStyle name="Normal 19 11 2" xfId="1513" xr:uid="{00000000-0005-0000-0000-0000E7050000}"/>
    <cellStyle name="Normal 19 11 2 2" xfId="1514" xr:uid="{00000000-0005-0000-0000-0000E8050000}"/>
    <cellStyle name="Normal 19 11 3" xfId="1515" xr:uid="{00000000-0005-0000-0000-0000E9050000}"/>
    <cellStyle name="Normal 19 12" xfId="1516" xr:uid="{00000000-0005-0000-0000-0000EA050000}"/>
    <cellStyle name="Normal 19 12 2" xfId="1517" xr:uid="{00000000-0005-0000-0000-0000EB050000}"/>
    <cellStyle name="Normal 19 12 2 2" xfId="1518" xr:uid="{00000000-0005-0000-0000-0000EC050000}"/>
    <cellStyle name="Normal 19 12 3" xfId="1519" xr:uid="{00000000-0005-0000-0000-0000ED050000}"/>
    <cellStyle name="Normal 19 13" xfId="1520" xr:uid="{00000000-0005-0000-0000-0000EE050000}"/>
    <cellStyle name="Normal 19 13 2" xfId="1521" xr:uid="{00000000-0005-0000-0000-0000EF050000}"/>
    <cellStyle name="Normal 19 13 2 2" xfId="1522" xr:uid="{00000000-0005-0000-0000-0000F0050000}"/>
    <cellStyle name="Normal 19 13 3" xfId="1523" xr:uid="{00000000-0005-0000-0000-0000F1050000}"/>
    <cellStyle name="Normal 19 14" xfId="1524" xr:uid="{00000000-0005-0000-0000-0000F2050000}"/>
    <cellStyle name="Normal 19 14 2" xfId="1525" xr:uid="{00000000-0005-0000-0000-0000F3050000}"/>
    <cellStyle name="Normal 19 14 2 2" xfId="1526" xr:uid="{00000000-0005-0000-0000-0000F4050000}"/>
    <cellStyle name="Normal 19 14 3" xfId="1527" xr:uid="{00000000-0005-0000-0000-0000F5050000}"/>
    <cellStyle name="Normal 19 15" xfId="1528" xr:uid="{00000000-0005-0000-0000-0000F6050000}"/>
    <cellStyle name="Normal 19 15 2" xfId="1529" xr:uid="{00000000-0005-0000-0000-0000F7050000}"/>
    <cellStyle name="Normal 19 15 2 2" xfId="1530" xr:uid="{00000000-0005-0000-0000-0000F8050000}"/>
    <cellStyle name="Normal 19 15 3" xfId="1531" xr:uid="{00000000-0005-0000-0000-0000F9050000}"/>
    <cellStyle name="Normal 19 16" xfId="1532" xr:uid="{00000000-0005-0000-0000-0000FA050000}"/>
    <cellStyle name="Normal 19 16 2" xfId="1533" xr:uid="{00000000-0005-0000-0000-0000FB050000}"/>
    <cellStyle name="Normal 19 16 2 2" xfId="1534" xr:uid="{00000000-0005-0000-0000-0000FC050000}"/>
    <cellStyle name="Normal 19 16 3" xfId="1535" xr:uid="{00000000-0005-0000-0000-0000FD050000}"/>
    <cellStyle name="Normal 19 17" xfId="1536" xr:uid="{00000000-0005-0000-0000-0000FE050000}"/>
    <cellStyle name="Normal 19 17 2" xfId="1537" xr:uid="{00000000-0005-0000-0000-0000FF050000}"/>
    <cellStyle name="Normal 19 17 2 2" xfId="1538" xr:uid="{00000000-0005-0000-0000-000000060000}"/>
    <cellStyle name="Normal 19 17 3" xfId="1539" xr:uid="{00000000-0005-0000-0000-000001060000}"/>
    <cellStyle name="Normal 19 18" xfId="1540" xr:uid="{00000000-0005-0000-0000-000002060000}"/>
    <cellStyle name="Normal 19 18 2" xfId="1541" xr:uid="{00000000-0005-0000-0000-000003060000}"/>
    <cellStyle name="Normal 19 18 2 2" xfId="1542" xr:uid="{00000000-0005-0000-0000-000004060000}"/>
    <cellStyle name="Normal 19 18 3" xfId="1543" xr:uid="{00000000-0005-0000-0000-000005060000}"/>
    <cellStyle name="Normal 19 19" xfId="1544" xr:uid="{00000000-0005-0000-0000-000006060000}"/>
    <cellStyle name="Normal 19 19 2" xfId="1545" xr:uid="{00000000-0005-0000-0000-000007060000}"/>
    <cellStyle name="Normal 19 19 2 2" xfId="1546" xr:uid="{00000000-0005-0000-0000-000008060000}"/>
    <cellStyle name="Normal 19 19 3" xfId="1547" xr:uid="{00000000-0005-0000-0000-000009060000}"/>
    <cellStyle name="Normal 19 2" xfId="1548" xr:uid="{00000000-0005-0000-0000-00000A060000}"/>
    <cellStyle name="Normal 19 2 2" xfId="1549" xr:uid="{00000000-0005-0000-0000-00000B060000}"/>
    <cellStyle name="Normal 19 2 2 2" xfId="1550" xr:uid="{00000000-0005-0000-0000-00000C060000}"/>
    <cellStyle name="Normal 19 2 3" xfId="1551" xr:uid="{00000000-0005-0000-0000-00000D060000}"/>
    <cellStyle name="Normal 19 20" xfId="1552" xr:uid="{00000000-0005-0000-0000-00000E060000}"/>
    <cellStyle name="Normal 19 20 2" xfId="1553" xr:uid="{00000000-0005-0000-0000-00000F060000}"/>
    <cellStyle name="Normal 19 20 2 2" xfId="1554" xr:uid="{00000000-0005-0000-0000-000010060000}"/>
    <cellStyle name="Normal 19 20 3" xfId="1555" xr:uid="{00000000-0005-0000-0000-000011060000}"/>
    <cellStyle name="Normal 19 21" xfId="1556" xr:uid="{00000000-0005-0000-0000-000012060000}"/>
    <cellStyle name="Normal 19 21 2" xfId="1557" xr:uid="{00000000-0005-0000-0000-000013060000}"/>
    <cellStyle name="Normal 19 21 2 2" xfId="1558" xr:uid="{00000000-0005-0000-0000-000014060000}"/>
    <cellStyle name="Normal 19 21 3" xfId="1559" xr:uid="{00000000-0005-0000-0000-000015060000}"/>
    <cellStyle name="Normal 19 22" xfId="1560" xr:uid="{00000000-0005-0000-0000-000016060000}"/>
    <cellStyle name="Normal 19 22 2" xfId="1561" xr:uid="{00000000-0005-0000-0000-000017060000}"/>
    <cellStyle name="Normal 19 22 2 2" xfId="1562" xr:uid="{00000000-0005-0000-0000-000018060000}"/>
    <cellStyle name="Normal 19 22 3" xfId="1563" xr:uid="{00000000-0005-0000-0000-000019060000}"/>
    <cellStyle name="Normal 19 23" xfId="1564" xr:uid="{00000000-0005-0000-0000-00001A060000}"/>
    <cellStyle name="Normal 19 23 2" xfId="1565" xr:uid="{00000000-0005-0000-0000-00001B060000}"/>
    <cellStyle name="Normal 19 23 2 2" xfId="1566" xr:uid="{00000000-0005-0000-0000-00001C060000}"/>
    <cellStyle name="Normal 19 23 3" xfId="1567" xr:uid="{00000000-0005-0000-0000-00001D060000}"/>
    <cellStyle name="Normal 19 24" xfId="1568" xr:uid="{00000000-0005-0000-0000-00001E060000}"/>
    <cellStyle name="Normal 19 24 2" xfId="1569" xr:uid="{00000000-0005-0000-0000-00001F060000}"/>
    <cellStyle name="Normal 19 24 2 2" xfId="1570" xr:uid="{00000000-0005-0000-0000-000020060000}"/>
    <cellStyle name="Normal 19 24 3" xfId="1571" xr:uid="{00000000-0005-0000-0000-000021060000}"/>
    <cellStyle name="Normal 19 25" xfId="1572" xr:uid="{00000000-0005-0000-0000-000022060000}"/>
    <cellStyle name="Normal 19 25 2" xfId="1573" xr:uid="{00000000-0005-0000-0000-000023060000}"/>
    <cellStyle name="Normal 19 25 2 2" xfId="1574" xr:uid="{00000000-0005-0000-0000-000024060000}"/>
    <cellStyle name="Normal 19 25 3" xfId="1575" xr:uid="{00000000-0005-0000-0000-000025060000}"/>
    <cellStyle name="Normal 19 26" xfId="1576" xr:uid="{00000000-0005-0000-0000-000026060000}"/>
    <cellStyle name="Normal 19 26 2" xfId="1577" xr:uid="{00000000-0005-0000-0000-000027060000}"/>
    <cellStyle name="Normal 19 26 2 2" xfId="1578" xr:uid="{00000000-0005-0000-0000-000028060000}"/>
    <cellStyle name="Normal 19 26 3" xfId="1579" xr:uid="{00000000-0005-0000-0000-000029060000}"/>
    <cellStyle name="Normal 19 27" xfId="1580" xr:uid="{00000000-0005-0000-0000-00002A060000}"/>
    <cellStyle name="Normal 19 27 2" xfId="1581" xr:uid="{00000000-0005-0000-0000-00002B060000}"/>
    <cellStyle name="Normal 19 27 2 2" xfId="1582" xr:uid="{00000000-0005-0000-0000-00002C060000}"/>
    <cellStyle name="Normal 19 27 3" xfId="1583" xr:uid="{00000000-0005-0000-0000-00002D060000}"/>
    <cellStyle name="Normal 19 28" xfId="1584" xr:uid="{00000000-0005-0000-0000-00002E060000}"/>
    <cellStyle name="Normal 19 28 2" xfId="1585" xr:uid="{00000000-0005-0000-0000-00002F060000}"/>
    <cellStyle name="Normal 19 28 2 2" xfId="1586" xr:uid="{00000000-0005-0000-0000-000030060000}"/>
    <cellStyle name="Normal 19 28 3" xfId="1587" xr:uid="{00000000-0005-0000-0000-000031060000}"/>
    <cellStyle name="Normal 19 29" xfId="1588" xr:uid="{00000000-0005-0000-0000-000032060000}"/>
    <cellStyle name="Normal 19 29 2" xfId="1589" xr:uid="{00000000-0005-0000-0000-000033060000}"/>
    <cellStyle name="Normal 19 29 2 2" xfId="1590" xr:uid="{00000000-0005-0000-0000-000034060000}"/>
    <cellStyle name="Normal 19 29 3" xfId="1591" xr:uid="{00000000-0005-0000-0000-000035060000}"/>
    <cellStyle name="Normal 19 3" xfId="1592" xr:uid="{00000000-0005-0000-0000-000036060000}"/>
    <cellStyle name="Normal 19 3 2" xfId="1593" xr:uid="{00000000-0005-0000-0000-000037060000}"/>
    <cellStyle name="Normal 19 3 2 2" xfId="1594" xr:uid="{00000000-0005-0000-0000-000038060000}"/>
    <cellStyle name="Normal 19 3 3" xfId="1595" xr:uid="{00000000-0005-0000-0000-000039060000}"/>
    <cellStyle name="Normal 19 30" xfId="1596" xr:uid="{00000000-0005-0000-0000-00003A060000}"/>
    <cellStyle name="Normal 19 30 2" xfId="1597" xr:uid="{00000000-0005-0000-0000-00003B060000}"/>
    <cellStyle name="Normal 19 30 2 2" xfId="1598" xr:uid="{00000000-0005-0000-0000-00003C060000}"/>
    <cellStyle name="Normal 19 30 3" xfId="1599" xr:uid="{00000000-0005-0000-0000-00003D060000}"/>
    <cellStyle name="Normal 19 31" xfId="1600" xr:uid="{00000000-0005-0000-0000-00003E060000}"/>
    <cellStyle name="Normal 19 31 2" xfId="1601" xr:uid="{00000000-0005-0000-0000-00003F060000}"/>
    <cellStyle name="Normal 19 31 2 2" xfId="1602" xr:uid="{00000000-0005-0000-0000-000040060000}"/>
    <cellStyle name="Normal 19 31 3" xfId="1603" xr:uid="{00000000-0005-0000-0000-000041060000}"/>
    <cellStyle name="Normal 19 32" xfId="1604" xr:uid="{00000000-0005-0000-0000-000042060000}"/>
    <cellStyle name="Normal 19 32 2" xfId="1605" xr:uid="{00000000-0005-0000-0000-000043060000}"/>
    <cellStyle name="Normal 19 32 2 2" xfId="1606" xr:uid="{00000000-0005-0000-0000-000044060000}"/>
    <cellStyle name="Normal 19 32 3" xfId="1607" xr:uid="{00000000-0005-0000-0000-000045060000}"/>
    <cellStyle name="Normal 19 33" xfId="1608" xr:uid="{00000000-0005-0000-0000-000046060000}"/>
    <cellStyle name="Normal 19 33 2" xfId="1609" xr:uid="{00000000-0005-0000-0000-000047060000}"/>
    <cellStyle name="Normal 19 33 2 2" xfId="1610" xr:uid="{00000000-0005-0000-0000-000048060000}"/>
    <cellStyle name="Normal 19 33 3" xfId="1611" xr:uid="{00000000-0005-0000-0000-000049060000}"/>
    <cellStyle name="Normal 19 34" xfId="1612" xr:uid="{00000000-0005-0000-0000-00004A060000}"/>
    <cellStyle name="Normal 19 34 2" xfId="1613" xr:uid="{00000000-0005-0000-0000-00004B060000}"/>
    <cellStyle name="Normal 19 34 2 2" xfId="1614" xr:uid="{00000000-0005-0000-0000-00004C060000}"/>
    <cellStyle name="Normal 19 34 3" xfId="1615" xr:uid="{00000000-0005-0000-0000-00004D060000}"/>
    <cellStyle name="Normal 19 35" xfId="1616" xr:uid="{00000000-0005-0000-0000-00004E060000}"/>
    <cellStyle name="Normal 19 35 2" xfId="1617" xr:uid="{00000000-0005-0000-0000-00004F060000}"/>
    <cellStyle name="Normal 19 35 2 2" xfId="1618" xr:uid="{00000000-0005-0000-0000-000050060000}"/>
    <cellStyle name="Normal 19 35 3" xfId="1619" xr:uid="{00000000-0005-0000-0000-000051060000}"/>
    <cellStyle name="Normal 19 36" xfId="1620" xr:uid="{00000000-0005-0000-0000-000052060000}"/>
    <cellStyle name="Normal 19 36 2" xfId="1621" xr:uid="{00000000-0005-0000-0000-000053060000}"/>
    <cellStyle name="Normal 19 36 2 2" xfId="1622" xr:uid="{00000000-0005-0000-0000-000054060000}"/>
    <cellStyle name="Normal 19 36 3" xfId="1623" xr:uid="{00000000-0005-0000-0000-000055060000}"/>
    <cellStyle name="Normal 19 37" xfId="1624" xr:uid="{00000000-0005-0000-0000-000056060000}"/>
    <cellStyle name="Normal 19 37 2" xfId="1625" xr:uid="{00000000-0005-0000-0000-000057060000}"/>
    <cellStyle name="Normal 19 37 2 2" xfId="1626" xr:uid="{00000000-0005-0000-0000-000058060000}"/>
    <cellStyle name="Normal 19 37 3" xfId="1627" xr:uid="{00000000-0005-0000-0000-000059060000}"/>
    <cellStyle name="Normal 19 38" xfId="1628" xr:uid="{00000000-0005-0000-0000-00005A060000}"/>
    <cellStyle name="Normal 19 38 2" xfId="1629" xr:uid="{00000000-0005-0000-0000-00005B060000}"/>
    <cellStyle name="Normal 19 38 2 2" xfId="1630" xr:uid="{00000000-0005-0000-0000-00005C060000}"/>
    <cellStyle name="Normal 19 38 3" xfId="1631" xr:uid="{00000000-0005-0000-0000-00005D060000}"/>
    <cellStyle name="Normal 19 39" xfId="1632" xr:uid="{00000000-0005-0000-0000-00005E060000}"/>
    <cellStyle name="Normal 19 39 2" xfId="1633" xr:uid="{00000000-0005-0000-0000-00005F060000}"/>
    <cellStyle name="Normal 19 39 2 2" xfId="1634" xr:uid="{00000000-0005-0000-0000-000060060000}"/>
    <cellStyle name="Normal 19 39 3" xfId="1635" xr:uid="{00000000-0005-0000-0000-000061060000}"/>
    <cellStyle name="Normal 19 4" xfId="1636" xr:uid="{00000000-0005-0000-0000-000062060000}"/>
    <cellStyle name="Normal 19 4 2" xfId="1637" xr:uid="{00000000-0005-0000-0000-000063060000}"/>
    <cellStyle name="Normal 19 4 2 2" xfId="1638" xr:uid="{00000000-0005-0000-0000-000064060000}"/>
    <cellStyle name="Normal 19 4 3" xfId="1639" xr:uid="{00000000-0005-0000-0000-000065060000}"/>
    <cellStyle name="Normal 19 40" xfId="1640" xr:uid="{00000000-0005-0000-0000-000066060000}"/>
    <cellStyle name="Normal 19 40 2" xfId="1641" xr:uid="{00000000-0005-0000-0000-000067060000}"/>
    <cellStyle name="Normal 19 40 2 2" xfId="1642" xr:uid="{00000000-0005-0000-0000-000068060000}"/>
    <cellStyle name="Normal 19 40 3" xfId="1643" xr:uid="{00000000-0005-0000-0000-000069060000}"/>
    <cellStyle name="Normal 19 41" xfId="1644" xr:uid="{00000000-0005-0000-0000-00006A060000}"/>
    <cellStyle name="Normal 19 42" xfId="1645" xr:uid="{00000000-0005-0000-0000-00006B060000}"/>
    <cellStyle name="Normal 19 42 2" xfId="1646" xr:uid="{00000000-0005-0000-0000-00006C060000}"/>
    <cellStyle name="Normal 19 43" xfId="1647" xr:uid="{00000000-0005-0000-0000-00006D060000}"/>
    <cellStyle name="Normal 19 5" xfId="1648" xr:uid="{00000000-0005-0000-0000-00006E060000}"/>
    <cellStyle name="Normal 19 5 2" xfId="1649" xr:uid="{00000000-0005-0000-0000-00006F060000}"/>
    <cellStyle name="Normal 19 5 2 2" xfId="1650" xr:uid="{00000000-0005-0000-0000-000070060000}"/>
    <cellStyle name="Normal 19 5 3" xfId="1651" xr:uid="{00000000-0005-0000-0000-000071060000}"/>
    <cellStyle name="Normal 19 6" xfId="1652" xr:uid="{00000000-0005-0000-0000-000072060000}"/>
    <cellStyle name="Normal 19 6 2" xfId="1653" xr:uid="{00000000-0005-0000-0000-000073060000}"/>
    <cellStyle name="Normal 19 6 2 2" xfId="1654" xr:uid="{00000000-0005-0000-0000-000074060000}"/>
    <cellStyle name="Normal 19 6 3" xfId="1655" xr:uid="{00000000-0005-0000-0000-000075060000}"/>
    <cellStyle name="Normal 19 7" xfId="1656" xr:uid="{00000000-0005-0000-0000-000076060000}"/>
    <cellStyle name="Normal 19 7 2" xfId="1657" xr:uid="{00000000-0005-0000-0000-000077060000}"/>
    <cellStyle name="Normal 19 7 2 2" xfId="1658" xr:uid="{00000000-0005-0000-0000-000078060000}"/>
    <cellStyle name="Normal 19 7 3" xfId="1659" xr:uid="{00000000-0005-0000-0000-000079060000}"/>
    <cellStyle name="Normal 19 8" xfId="1660" xr:uid="{00000000-0005-0000-0000-00007A060000}"/>
    <cellStyle name="Normal 19 8 2" xfId="1661" xr:uid="{00000000-0005-0000-0000-00007B060000}"/>
    <cellStyle name="Normal 19 8 2 2" xfId="1662" xr:uid="{00000000-0005-0000-0000-00007C060000}"/>
    <cellStyle name="Normal 19 8 3" xfId="1663" xr:uid="{00000000-0005-0000-0000-00007D060000}"/>
    <cellStyle name="Normal 19 9" xfId="1664" xr:uid="{00000000-0005-0000-0000-00007E060000}"/>
    <cellStyle name="Normal 19 9 2" xfId="1665" xr:uid="{00000000-0005-0000-0000-00007F060000}"/>
    <cellStyle name="Normal 19 9 2 2" xfId="1666" xr:uid="{00000000-0005-0000-0000-000080060000}"/>
    <cellStyle name="Normal 19 9 3" xfId="1667" xr:uid="{00000000-0005-0000-0000-000081060000}"/>
    <cellStyle name="Normal 2" xfId="2" xr:uid="{00000000-0005-0000-0000-000082060000}"/>
    <cellStyle name="Normal 2 2" xfId="1668" xr:uid="{00000000-0005-0000-0000-000083060000}"/>
    <cellStyle name="Normal 2 2 2" xfId="1669" xr:uid="{00000000-0005-0000-0000-000084060000}"/>
    <cellStyle name="Normal 2 2 2 2" xfId="1670" xr:uid="{00000000-0005-0000-0000-000085060000}"/>
    <cellStyle name="Normal 2 2 2 2 2" xfId="1671" xr:uid="{00000000-0005-0000-0000-000086060000}"/>
    <cellStyle name="Normal 2 2 2 2 3" xfId="1672" xr:uid="{00000000-0005-0000-0000-000087060000}"/>
    <cellStyle name="Normal 2 2 2 2_11.12.17" xfId="1673" xr:uid="{00000000-0005-0000-0000-000088060000}"/>
    <cellStyle name="Normal 2 2 2 3" xfId="1674" xr:uid="{00000000-0005-0000-0000-000089060000}"/>
    <cellStyle name="Normal 2 2 2 4" xfId="1675" xr:uid="{00000000-0005-0000-0000-00008A060000}"/>
    <cellStyle name="Normal 2 2 2_11.12.17" xfId="1676" xr:uid="{00000000-0005-0000-0000-00008B060000}"/>
    <cellStyle name="Normal 2 2 3" xfId="1677" xr:uid="{00000000-0005-0000-0000-00008C060000}"/>
    <cellStyle name="Normal 2 2 3 2" xfId="1678" xr:uid="{00000000-0005-0000-0000-00008D060000}"/>
    <cellStyle name="Normal 2 2 3 2 2" xfId="1679" xr:uid="{00000000-0005-0000-0000-00008E060000}"/>
    <cellStyle name="Normal 2 2 3 2_11.12.17" xfId="1680" xr:uid="{00000000-0005-0000-0000-00008F060000}"/>
    <cellStyle name="Normal 2 2 3 3" xfId="1681" xr:uid="{00000000-0005-0000-0000-000090060000}"/>
    <cellStyle name="Normal 2 2 3_11.12.17" xfId="1682" xr:uid="{00000000-0005-0000-0000-000091060000}"/>
    <cellStyle name="Normal 2 2 4" xfId="1683" xr:uid="{00000000-0005-0000-0000-000092060000}"/>
    <cellStyle name="Normal 2 2 4 2" xfId="1684" xr:uid="{00000000-0005-0000-0000-000093060000}"/>
    <cellStyle name="Normal 2 2 4_11.12.17" xfId="1685" xr:uid="{00000000-0005-0000-0000-000094060000}"/>
    <cellStyle name="Normal 2 2 5" xfId="1686" xr:uid="{00000000-0005-0000-0000-000095060000}"/>
    <cellStyle name="Normal 2 2 6" xfId="1687" xr:uid="{00000000-0005-0000-0000-000096060000}"/>
    <cellStyle name="Normal 2 2_11.12.17" xfId="1688" xr:uid="{00000000-0005-0000-0000-000097060000}"/>
    <cellStyle name="Normal 2 3" xfId="1689" xr:uid="{00000000-0005-0000-0000-000098060000}"/>
    <cellStyle name="Normal 2 3 2" xfId="1690" xr:uid="{00000000-0005-0000-0000-000099060000}"/>
    <cellStyle name="Normal 2 3 2 2" xfId="1691" xr:uid="{00000000-0005-0000-0000-00009A060000}"/>
    <cellStyle name="Normal 2 3 2 2 2" xfId="1692" xr:uid="{00000000-0005-0000-0000-00009B060000}"/>
    <cellStyle name="Normal 2 3 2 2 3" xfId="1693" xr:uid="{00000000-0005-0000-0000-00009C060000}"/>
    <cellStyle name="Normal 2 3 2 2_Contracted Generation" xfId="1694" xr:uid="{00000000-0005-0000-0000-00009D060000}"/>
    <cellStyle name="Normal 2 3 2 3" xfId="1695" xr:uid="{00000000-0005-0000-0000-00009E060000}"/>
    <cellStyle name="Normal 2 3 2 4" xfId="1696" xr:uid="{00000000-0005-0000-0000-00009F060000}"/>
    <cellStyle name="Normal 2 3 2_11.12.17" xfId="1697" xr:uid="{00000000-0005-0000-0000-0000A0060000}"/>
    <cellStyle name="Normal 2 3 3" xfId="1698" xr:uid="{00000000-0005-0000-0000-0000A1060000}"/>
    <cellStyle name="Normal 2 3 3 2" xfId="1699" xr:uid="{00000000-0005-0000-0000-0000A2060000}"/>
    <cellStyle name="Normal 2 3 3 3" xfId="1700" xr:uid="{00000000-0005-0000-0000-0000A3060000}"/>
    <cellStyle name="Normal 2 3 3_Contracted Generation" xfId="1701" xr:uid="{00000000-0005-0000-0000-0000A4060000}"/>
    <cellStyle name="Normal 2 3 4" xfId="1702" xr:uid="{00000000-0005-0000-0000-0000A5060000}"/>
    <cellStyle name="Normal 2 3 5" xfId="1703" xr:uid="{00000000-0005-0000-0000-0000A6060000}"/>
    <cellStyle name="Normal 2 3_11.12.17" xfId="1704" xr:uid="{00000000-0005-0000-0000-0000A7060000}"/>
    <cellStyle name="Normal 2 4" xfId="1705" xr:uid="{00000000-0005-0000-0000-0000A8060000}"/>
    <cellStyle name="Normal 2 4 2" xfId="1706" xr:uid="{00000000-0005-0000-0000-0000A9060000}"/>
    <cellStyle name="Normal 2 4 2 2" xfId="1707" xr:uid="{00000000-0005-0000-0000-0000AA060000}"/>
    <cellStyle name="Normal 2 4 2 3" xfId="1708" xr:uid="{00000000-0005-0000-0000-0000AB060000}"/>
    <cellStyle name="Normal 2 4 2_11.12.17" xfId="1709" xr:uid="{00000000-0005-0000-0000-0000AC060000}"/>
    <cellStyle name="Normal 2 4 3" xfId="1710" xr:uid="{00000000-0005-0000-0000-0000AD060000}"/>
    <cellStyle name="Normal 2 4 4" xfId="1711" xr:uid="{00000000-0005-0000-0000-0000AE060000}"/>
    <cellStyle name="Normal 2 4_11.12.17" xfId="1712" xr:uid="{00000000-0005-0000-0000-0000AF060000}"/>
    <cellStyle name="Normal 2 5" xfId="1713" xr:uid="{00000000-0005-0000-0000-0000B0060000}"/>
    <cellStyle name="Normal 2 5 2" xfId="1714" xr:uid="{00000000-0005-0000-0000-0000B1060000}"/>
    <cellStyle name="Normal 2 5 3" xfId="1715" xr:uid="{00000000-0005-0000-0000-0000B2060000}"/>
    <cellStyle name="Normal 2 5_11.12.17" xfId="1716" xr:uid="{00000000-0005-0000-0000-0000B3060000}"/>
    <cellStyle name="Normal 2 6" xfId="1717" xr:uid="{00000000-0005-0000-0000-0000B4060000}"/>
    <cellStyle name="Normal 2 7" xfId="1718" xr:uid="{00000000-0005-0000-0000-0000B5060000}"/>
    <cellStyle name="Normal 2_11.12.17" xfId="1719" xr:uid="{00000000-0005-0000-0000-0000B6060000}"/>
    <cellStyle name="Normal 20" xfId="1720" xr:uid="{00000000-0005-0000-0000-0000B7060000}"/>
    <cellStyle name="Normal 20 10" xfId="1721" xr:uid="{00000000-0005-0000-0000-0000B8060000}"/>
    <cellStyle name="Normal 20 10 2" xfId="1722" xr:uid="{00000000-0005-0000-0000-0000B9060000}"/>
    <cellStyle name="Normal 20 10 2 2" xfId="1723" xr:uid="{00000000-0005-0000-0000-0000BA060000}"/>
    <cellStyle name="Normal 20 10 3" xfId="1724" xr:uid="{00000000-0005-0000-0000-0000BB060000}"/>
    <cellStyle name="Normal 20 11" xfId="1725" xr:uid="{00000000-0005-0000-0000-0000BC060000}"/>
    <cellStyle name="Normal 20 11 2" xfId="1726" xr:uid="{00000000-0005-0000-0000-0000BD060000}"/>
    <cellStyle name="Normal 20 11 2 2" xfId="1727" xr:uid="{00000000-0005-0000-0000-0000BE060000}"/>
    <cellStyle name="Normal 20 11 3" xfId="1728" xr:uid="{00000000-0005-0000-0000-0000BF060000}"/>
    <cellStyle name="Normal 20 12" xfId="1729" xr:uid="{00000000-0005-0000-0000-0000C0060000}"/>
    <cellStyle name="Normal 20 12 2" xfId="1730" xr:uid="{00000000-0005-0000-0000-0000C1060000}"/>
    <cellStyle name="Normal 20 12 2 2" xfId="1731" xr:uid="{00000000-0005-0000-0000-0000C2060000}"/>
    <cellStyle name="Normal 20 12 3" xfId="1732" xr:uid="{00000000-0005-0000-0000-0000C3060000}"/>
    <cellStyle name="Normal 20 13" xfId="1733" xr:uid="{00000000-0005-0000-0000-0000C4060000}"/>
    <cellStyle name="Normal 20 13 2" xfId="1734" xr:uid="{00000000-0005-0000-0000-0000C5060000}"/>
    <cellStyle name="Normal 20 13 2 2" xfId="1735" xr:uid="{00000000-0005-0000-0000-0000C6060000}"/>
    <cellStyle name="Normal 20 13 3" xfId="1736" xr:uid="{00000000-0005-0000-0000-0000C7060000}"/>
    <cellStyle name="Normal 20 14" xfId="1737" xr:uid="{00000000-0005-0000-0000-0000C8060000}"/>
    <cellStyle name="Normal 20 14 2" xfId="1738" xr:uid="{00000000-0005-0000-0000-0000C9060000}"/>
    <cellStyle name="Normal 20 14 2 2" xfId="1739" xr:uid="{00000000-0005-0000-0000-0000CA060000}"/>
    <cellStyle name="Normal 20 14 3" xfId="1740" xr:uid="{00000000-0005-0000-0000-0000CB060000}"/>
    <cellStyle name="Normal 20 15" xfId="1741" xr:uid="{00000000-0005-0000-0000-0000CC060000}"/>
    <cellStyle name="Normal 20 15 2" xfId="1742" xr:uid="{00000000-0005-0000-0000-0000CD060000}"/>
    <cellStyle name="Normal 20 15 2 2" xfId="1743" xr:uid="{00000000-0005-0000-0000-0000CE060000}"/>
    <cellStyle name="Normal 20 15 3" xfId="1744" xr:uid="{00000000-0005-0000-0000-0000CF060000}"/>
    <cellStyle name="Normal 20 16" xfId="1745" xr:uid="{00000000-0005-0000-0000-0000D0060000}"/>
    <cellStyle name="Normal 20 16 2" xfId="1746" xr:uid="{00000000-0005-0000-0000-0000D1060000}"/>
    <cellStyle name="Normal 20 16 2 2" xfId="1747" xr:uid="{00000000-0005-0000-0000-0000D2060000}"/>
    <cellStyle name="Normal 20 16 3" xfId="1748" xr:uid="{00000000-0005-0000-0000-0000D3060000}"/>
    <cellStyle name="Normal 20 17" xfId="1749" xr:uid="{00000000-0005-0000-0000-0000D4060000}"/>
    <cellStyle name="Normal 20 17 2" xfId="1750" xr:uid="{00000000-0005-0000-0000-0000D5060000}"/>
    <cellStyle name="Normal 20 17 2 2" xfId="1751" xr:uid="{00000000-0005-0000-0000-0000D6060000}"/>
    <cellStyle name="Normal 20 17 3" xfId="1752" xr:uid="{00000000-0005-0000-0000-0000D7060000}"/>
    <cellStyle name="Normal 20 18" xfId="1753" xr:uid="{00000000-0005-0000-0000-0000D8060000}"/>
    <cellStyle name="Normal 20 18 2" xfId="1754" xr:uid="{00000000-0005-0000-0000-0000D9060000}"/>
    <cellStyle name="Normal 20 18 2 2" xfId="1755" xr:uid="{00000000-0005-0000-0000-0000DA060000}"/>
    <cellStyle name="Normal 20 18 3" xfId="1756" xr:uid="{00000000-0005-0000-0000-0000DB060000}"/>
    <cellStyle name="Normal 20 19" xfId="1757" xr:uid="{00000000-0005-0000-0000-0000DC060000}"/>
    <cellStyle name="Normal 20 19 2" xfId="1758" xr:uid="{00000000-0005-0000-0000-0000DD060000}"/>
    <cellStyle name="Normal 20 19 2 2" xfId="1759" xr:uid="{00000000-0005-0000-0000-0000DE060000}"/>
    <cellStyle name="Normal 20 19 3" xfId="1760" xr:uid="{00000000-0005-0000-0000-0000DF060000}"/>
    <cellStyle name="Normal 20 2" xfId="1761" xr:uid="{00000000-0005-0000-0000-0000E0060000}"/>
    <cellStyle name="Normal 20 2 2" xfId="1762" xr:uid="{00000000-0005-0000-0000-0000E1060000}"/>
    <cellStyle name="Normal 20 2 2 2" xfId="1763" xr:uid="{00000000-0005-0000-0000-0000E2060000}"/>
    <cellStyle name="Normal 20 2 3" xfId="1764" xr:uid="{00000000-0005-0000-0000-0000E3060000}"/>
    <cellStyle name="Normal 20 20" xfId="1765" xr:uid="{00000000-0005-0000-0000-0000E4060000}"/>
    <cellStyle name="Normal 20 20 2" xfId="1766" xr:uid="{00000000-0005-0000-0000-0000E5060000}"/>
    <cellStyle name="Normal 20 20 2 2" xfId="1767" xr:uid="{00000000-0005-0000-0000-0000E6060000}"/>
    <cellStyle name="Normal 20 20 3" xfId="1768" xr:uid="{00000000-0005-0000-0000-0000E7060000}"/>
    <cellStyle name="Normal 20 21" xfId="1769" xr:uid="{00000000-0005-0000-0000-0000E8060000}"/>
    <cellStyle name="Normal 20 21 2" xfId="1770" xr:uid="{00000000-0005-0000-0000-0000E9060000}"/>
    <cellStyle name="Normal 20 21 2 2" xfId="1771" xr:uid="{00000000-0005-0000-0000-0000EA060000}"/>
    <cellStyle name="Normal 20 21 3" xfId="1772" xr:uid="{00000000-0005-0000-0000-0000EB060000}"/>
    <cellStyle name="Normal 20 22" xfId="1773" xr:uid="{00000000-0005-0000-0000-0000EC060000}"/>
    <cellStyle name="Normal 20 22 2" xfId="1774" xr:uid="{00000000-0005-0000-0000-0000ED060000}"/>
    <cellStyle name="Normal 20 22 2 2" xfId="1775" xr:uid="{00000000-0005-0000-0000-0000EE060000}"/>
    <cellStyle name="Normal 20 22 3" xfId="1776" xr:uid="{00000000-0005-0000-0000-0000EF060000}"/>
    <cellStyle name="Normal 20 23" xfId="1777" xr:uid="{00000000-0005-0000-0000-0000F0060000}"/>
    <cellStyle name="Normal 20 23 2" xfId="1778" xr:uid="{00000000-0005-0000-0000-0000F1060000}"/>
    <cellStyle name="Normal 20 23 2 2" xfId="1779" xr:uid="{00000000-0005-0000-0000-0000F2060000}"/>
    <cellStyle name="Normal 20 23 3" xfId="1780" xr:uid="{00000000-0005-0000-0000-0000F3060000}"/>
    <cellStyle name="Normal 20 24" xfId="1781" xr:uid="{00000000-0005-0000-0000-0000F4060000}"/>
    <cellStyle name="Normal 20 24 2" xfId="1782" xr:uid="{00000000-0005-0000-0000-0000F5060000}"/>
    <cellStyle name="Normal 20 24 2 2" xfId="1783" xr:uid="{00000000-0005-0000-0000-0000F6060000}"/>
    <cellStyle name="Normal 20 24 3" xfId="1784" xr:uid="{00000000-0005-0000-0000-0000F7060000}"/>
    <cellStyle name="Normal 20 25" xfId="1785" xr:uid="{00000000-0005-0000-0000-0000F8060000}"/>
    <cellStyle name="Normal 20 25 2" xfId="1786" xr:uid="{00000000-0005-0000-0000-0000F9060000}"/>
    <cellStyle name="Normal 20 25 2 2" xfId="1787" xr:uid="{00000000-0005-0000-0000-0000FA060000}"/>
    <cellStyle name="Normal 20 25 3" xfId="1788" xr:uid="{00000000-0005-0000-0000-0000FB060000}"/>
    <cellStyle name="Normal 20 26" xfId="1789" xr:uid="{00000000-0005-0000-0000-0000FC060000}"/>
    <cellStyle name="Normal 20 26 2" xfId="1790" xr:uid="{00000000-0005-0000-0000-0000FD060000}"/>
    <cellStyle name="Normal 20 26 2 2" xfId="1791" xr:uid="{00000000-0005-0000-0000-0000FE060000}"/>
    <cellStyle name="Normal 20 26 3" xfId="1792" xr:uid="{00000000-0005-0000-0000-0000FF060000}"/>
    <cellStyle name="Normal 20 27" xfId="1793" xr:uid="{00000000-0005-0000-0000-000000070000}"/>
    <cellStyle name="Normal 20 27 2" xfId="1794" xr:uid="{00000000-0005-0000-0000-000001070000}"/>
    <cellStyle name="Normal 20 27 2 2" xfId="1795" xr:uid="{00000000-0005-0000-0000-000002070000}"/>
    <cellStyle name="Normal 20 27 3" xfId="1796" xr:uid="{00000000-0005-0000-0000-000003070000}"/>
    <cellStyle name="Normal 20 28" xfId="1797" xr:uid="{00000000-0005-0000-0000-000004070000}"/>
    <cellStyle name="Normal 20 28 2" xfId="1798" xr:uid="{00000000-0005-0000-0000-000005070000}"/>
    <cellStyle name="Normal 20 28 2 2" xfId="1799" xr:uid="{00000000-0005-0000-0000-000006070000}"/>
    <cellStyle name="Normal 20 28 3" xfId="1800" xr:uid="{00000000-0005-0000-0000-000007070000}"/>
    <cellStyle name="Normal 20 29" xfId="1801" xr:uid="{00000000-0005-0000-0000-000008070000}"/>
    <cellStyle name="Normal 20 29 2" xfId="1802" xr:uid="{00000000-0005-0000-0000-000009070000}"/>
    <cellStyle name="Normal 20 29 2 2" xfId="1803" xr:uid="{00000000-0005-0000-0000-00000A070000}"/>
    <cellStyle name="Normal 20 29 3" xfId="1804" xr:uid="{00000000-0005-0000-0000-00000B070000}"/>
    <cellStyle name="Normal 20 3" xfId="1805" xr:uid="{00000000-0005-0000-0000-00000C070000}"/>
    <cellStyle name="Normal 20 3 2" xfId="1806" xr:uid="{00000000-0005-0000-0000-00000D070000}"/>
    <cellStyle name="Normal 20 3 2 2" xfId="1807" xr:uid="{00000000-0005-0000-0000-00000E070000}"/>
    <cellStyle name="Normal 20 3 3" xfId="1808" xr:uid="{00000000-0005-0000-0000-00000F070000}"/>
    <cellStyle name="Normal 20 30" xfId="1809" xr:uid="{00000000-0005-0000-0000-000010070000}"/>
    <cellStyle name="Normal 20 30 2" xfId="1810" xr:uid="{00000000-0005-0000-0000-000011070000}"/>
    <cellStyle name="Normal 20 30 2 2" xfId="1811" xr:uid="{00000000-0005-0000-0000-000012070000}"/>
    <cellStyle name="Normal 20 30 3" xfId="1812" xr:uid="{00000000-0005-0000-0000-000013070000}"/>
    <cellStyle name="Normal 20 31" xfId="1813" xr:uid="{00000000-0005-0000-0000-000014070000}"/>
    <cellStyle name="Normal 20 31 2" xfId="1814" xr:uid="{00000000-0005-0000-0000-000015070000}"/>
    <cellStyle name="Normal 20 31 2 2" xfId="1815" xr:uid="{00000000-0005-0000-0000-000016070000}"/>
    <cellStyle name="Normal 20 31 3" xfId="1816" xr:uid="{00000000-0005-0000-0000-000017070000}"/>
    <cellStyle name="Normal 20 32" xfId="1817" xr:uid="{00000000-0005-0000-0000-000018070000}"/>
    <cellStyle name="Normal 20 32 2" xfId="1818" xr:uid="{00000000-0005-0000-0000-000019070000}"/>
    <cellStyle name="Normal 20 32 2 2" xfId="1819" xr:uid="{00000000-0005-0000-0000-00001A070000}"/>
    <cellStyle name="Normal 20 32 3" xfId="1820" xr:uid="{00000000-0005-0000-0000-00001B070000}"/>
    <cellStyle name="Normal 20 33" xfId="1821" xr:uid="{00000000-0005-0000-0000-00001C070000}"/>
    <cellStyle name="Normal 20 33 2" xfId="1822" xr:uid="{00000000-0005-0000-0000-00001D070000}"/>
    <cellStyle name="Normal 20 33 2 2" xfId="1823" xr:uid="{00000000-0005-0000-0000-00001E070000}"/>
    <cellStyle name="Normal 20 33 3" xfId="1824" xr:uid="{00000000-0005-0000-0000-00001F070000}"/>
    <cellStyle name="Normal 20 34" xfId="1825" xr:uid="{00000000-0005-0000-0000-000020070000}"/>
    <cellStyle name="Normal 20 34 2" xfId="1826" xr:uid="{00000000-0005-0000-0000-000021070000}"/>
    <cellStyle name="Normal 20 34 2 2" xfId="1827" xr:uid="{00000000-0005-0000-0000-000022070000}"/>
    <cellStyle name="Normal 20 34 3" xfId="1828" xr:uid="{00000000-0005-0000-0000-000023070000}"/>
    <cellStyle name="Normal 20 35" xfId="1829" xr:uid="{00000000-0005-0000-0000-000024070000}"/>
    <cellStyle name="Normal 20 35 2" xfId="1830" xr:uid="{00000000-0005-0000-0000-000025070000}"/>
    <cellStyle name="Normal 20 35 2 2" xfId="1831" xr:uid="{00000000-0005-0000-0000-000026070000}"/>
    <cellStyle name="Normal 20 35 3" xfId="1832" xr:uid="{00000000-0005-0000-0000-000027070000}"/>
    <cellStyle name="Normal 20 36" xfId="1833" xr:uid="{00000000-0005-0000-0000-000028070000}"/>
    <cellStyle name="Normal 20 36 2" xfId="1834" xr:uid="{00000000-0005-0000-0000-000029070000}"/>
    <cellStyle name="Normal 20 36 2 2" xfId="1835" xr:uid="{00000000-0005-0000-0000-00002A070000}"/>
    <cellStyle name="Normal 20 36 3" xfId="1836" xr:uid="{00000000-0005-0000-0000-00002B070000}"/>
    <cellStyle name="Normal 20 37" xfId="1837" xr:uid="{00000000-0005-0000-0000-00002C070000}"/>
    <cellStyle name="Normal 20 37 2" xfId="1838" xr:uid="{00000000-0005-0000-0000-00002D070000}"/>
    <cellStyle name="Normal 20 37 2 2" xfId="1839" xr:uid="{00000000-0005-0000-0000-00002E070000}"/>
    <cellStyle name="Normal 20 37 3" xfId="1840" xr:uid="{00000000-0005-0000-0000-00002F070000}"/>
    <cellStyle name="Normal 20 38" xfId="1841" xr:uid="{00000000-0005-0000-0000-000030070000}"/>
    <cellStyle name="Normal 20 38 2" xfId="1842" xr:uid="{00000000-0005-0000-0000-000031070000}"/>
    <cellStyle name="Normal 20 38 2 2" xfId="1843" xr:uid="{00000000-0005-0000-0000-000032070000}"/>
    <cellStyle name="Normal 20 38 3" xfId="1844" xr:uid="{00000000-0005-0000-0000-000033070000}"/>
    <cellStyle name="Normal 20 39" xfId="1845" xr:uid="{00000000-0005-0000-0000-000034070000}"/>
    <cellStyle name="Normal 20 39 2" xfId="1846" xr:uid="{00000000-0005-0000-0000-000035070000}"/>
    <cellStyle name="Normal 20 39 2 2" xfId="1847" xr:uid="{00000000-0005-0000-0000-000036070000}"/>
    <cellStyle name="Normal 20 39 3" xfId="1848" xr:uid="{00000000-0005-0000-0000-000037070000}"/>
    <cellStyle name="Normal 20 4" xfId="1849" xr:uid="{00000000-0005-0000-0000-000038070000}"/>
    <cellStyle name="Normal 20 4 2" xfId="1850" xr:uid="{00000000-0005-0000-0000-000039070000}"/>
    <cellStyle name="Normal 20 4 2 2" xfId="1851" xr:uid="{00000000-0005-0000-0000-00003A070000}"/>
    <cellStyle name="Normal 20 4 3" xfId="1852" xr:uid="{00000000-0005-0000-0000-00003B070000}"/>
    <cellStyle name="Normal 20 40" xfId="1853" xr:uid="{00000000-0005-0000-0000-00003C070000}"/>
    <cellStyle name="Normal 20 40 2" xfId="1854" xr:uid="{00000000-0005-0000-0000-00003D070000}"/>
    <cellStyle name="Normal 20 40 2 2" xfId="1855" xr:uid="{00000000-0005-0000-0000-00003E070000}"/>
    <cellStyle name="Normal 20 40 3" xfId="1856" xr:uid="{00000000-0005-0000-0000-00003F070000}"/>
    <cellStyle name="Normal 20 41" xfId="1857" xr:uid="{00000000-0005-0000-0000-000040070000}"/>
    <cellStyle name="Normal 20 42" xfId="1858" xr:uid="{00000000-0005-0000-0000-000041070000}"/>
    <cellStyle name="Normal 20 42 2" xfId="1859" xr:uid="{00000000-0005-0000-0000-000042070000}"/>
    <cellStyle name="Normal 20 43" xfId="1860" xr:uid="{00000000-0005-0000-0000-000043070000}"/>
    <cellStyle name="Normal 20 5" xfId="1861" xr:uid="{00000000-0005-0000-0000-000044070000}"/>
    <cellStyle name="Normal 20 5 2" xfId="1862" xr:uid="{00000000-0005-0000-0000-000045070000}"/>
    <cellStyle name="Normal 20 5 2 2" xfId="1863" xr:uid="{00000000-0005-0000-0000-000046070000}"/>
    <cellStyle name="Normal 20 5 3" xfId="1864" xr:uid="{00000000-0005-0000-0000-000047070000}"/>
    <cellStyle name="Normal 20 6" xfId="1865" xr:uid="{00000000-0005-0000-0000-000048070000}"/>
    <cellStyle name="Normal 20 6 2" xfId="1866" xr:uid="{00000000-0005-0000-0000-000049070000}"/>
    <cellStyle name="Normal 20 6 2 2" xfId="1867" xr:uid="{00000000-0005-0000-0000-00004A070000}"/>
    <cellStyle name="Normal 20 6 3" xfId="1868" xr:uid="{00000000-0005-0000-0000-00004B070000}"/>
    <cellStyle name="Normal 20 7" xfId="1869" xr:uid="{00000000-0005-0000-0000-00004C070000}"/>
    <cellStyle name="Normal 20 7 2" xfId="1870" xr:uid="{00000000-0005-0000-0000-00004D070000}"/>
    <cellStyle name="Normal 20 7 2 2" xfId="1871" xr:uid="{00000000-0005-0000-0000-00004E070000}"/>
    <cellStyle name="Normal 20 7 3" xfId="1872" xr:uid="{00000000-0005-0000-0000-00004F070000}"/>
    <cellStyle name="Normal 20 8" xfId="1873" xr:uid="{00000000-0005-0000-0000-000050070000}"/>
    <cellStyle name="Normal 20 8 2" xfId="1874" xr:uid="{00000000-0005-0000-0000-000051070000}"/>
    <cellStyle name="Normal 20 8 2 2" xfId="1875" xr:uid="{00000000-0005-0000-0000-000052070000}"/>
    <cellStyle name="Normal 20 8 3" xfId="1876" xr:uid="{00000000-0005-0000-0000-000053070000}"/>
    <cellStyle name="Normal 20 9" xfId="1877" xr:uid="{00000000-0005-0000-0000-000054070000}"/>
    <cellStyle name="Normal 20 9 2" xfId="1878" xr:uid="{00000000-0005-0000-0000-000055070000}"/>
    <cellStyle name="Normal 20 9 2 2" xfId="1879" xr:uid="{00000000-0005-0000-0000-000056070000}"/>
    <cellStyle name="Normal 20 9 3" xfId="1880" xr:uid="{00000000-0005-0000-0000-000057070000}"/>
    <cellStyle name="Normal 21" xfId="1881" xr:uid="{00000000-0005-0000-0000-000058070000}"/>
    <cellStyle name="Normal 21 10" xfId="1882" xr:uid="{00000000-0005-0000-0000-000059070000}"/>
    <cellStyle name="Normal 21 10 2" xfId="1883" xr:uid="{00000000-0005-0000-0000-00005A070000}"/>
    <cellStyle name="Normal 21 10 2 2" xfId="1884" xr:uid="{00000000-0005-0000-0000-00005B070000}"/>
    <cellStyle name="Normal 21 10 3" xfId="1885" xr:uid="{00000000-0005-0000-0000-00005C070000}"/>
    <cellStyle name="Normal 21 11" xfId="1886" xr:uid="{00000000-0005-0000-0000-00005D070000}"/>
    <cellStyle name="Normal 21 11 2" xfId="1887" xr:uid="{00000000-0005-0000-0000-00005E070000}"/>
    <cellStyle name="Normal 21 11 2 2" xfId="1888" xr:uid="{00000000-0005-0000-0000-00005F070000}"/>
    <cellStyle name="Normal 21 11 3" xfId="1889" xr:uid="{00000000-0005-0000-0000-000060070000}"/>
    <cellStyle name="Normal 21 12" xfId="1890" xr:uid="{00000000-0005-0000-0000-000061070000}"/>
    <cellStyle name="Normal 21 12 2" xfId="1891" xr:uid="{00000000-0005-0000-0000-000062070000}"/>
    <cellStyle name="Normal 21 12 2 2" xfId="1892" xr:uid="{00000000-0005-0000-0000-000063070000}"/>
    <cellStyle name="Normal 21 12 3" xfId="1893" xr:uid="{00000000-0005-0000-0000-000064070000}"/>
    <cellStyle name="Normal 21 13" xfId="1894" xr:uid="{00000000-0005-0000-0000-000065070000}"/>
    <cellStyle name="Normal 21 13 2" xfId="1895" xr:uid="{00000000-0005-0000-0000-000066070000}"/>
    <cellStyle name="Normal 21 13 2 2" xfId="1896" xr:uid="{00000000-0005-0000-0000-000067070000}"/>
    <cellStyle name="Normal 21 13 3" xfId="1897" xr:uid="{00000000-0005-0000-0000-000068070000}"/>
    <cellStyle name="Normal 21 14" xfId="1898" xr:uid="{00000000-0005-0000-0000-000069070000}"/>
    <cellStyle name="Normal 21 14 2" xfId="1899" xr:uid="{00000000-0005-0000-0000-00006A070000}"/>
    <cellStyle name="Normal 21 14 2 2" xfId="1900" xr:uid="{00000000-0005-0000-0000-00006B070000}"/>
    <cellStyle name="Normal 21 14 3" xfId="1901" xr:uid="{00000000-0005-0000-0000-00006C070000}"/>
    <cellStyle name="Normal 21 15" xfId="1902" xr:uid="{00000000-0005-0000-0000-00006D070000}"/>
    <cellStyle name="Normal 21 15 2" xfId="1903" xr:uid="{00000000-0005-0000-0000-00006E070000}"/>
    <cellStyle name="Normal 21 15 2 2" xfId="1904" xr:uid="{00000000-0005-0000-0000-00006F070000}"/>
    <cellStyle name="Normal 21 15 3" xfId="1905" xr:uid="{00000000-0005-0000-0000-000070070000}"/>
    <cellStyle name="Normal 21 16" xfId="1906" xr:uid="{00000000-0005-0000-0000-000071070000}"/>
    <cellStyle name="Normal 21 16 2" xfId="1907" xr:uid="{00000000-0005-0000-0000-000072070000}"/>
    <cellStyle name="Normal 21 16 2 2" xfId="1908" xr:uid="{00000000-0005-0000-0000-000073070000}"/>
    <cellStyle name="Normal 21 16 3" xfId="1909" xr:uid="{00000000-0005-0000-0000-000074070000}"/>
    <cellStyle name="Normal 21 17" xfId="1910" xr:uid="{00000000-0005-0000-0000-000075070000}"/>
    <cellStyle name="Normal 21 17 2" xfId="1911" xr:uid="{00000000-0005-0000-0000-000076070000}"/>
    <cellStyle name="Normal 21 17 2 2" xfId="1912" xr:uid="{00000000-0005-0000-0000-000077070000}"/>
    <cellStyle name="Normal 21 17 3" xfId="1913" xr:uid="{00000000-0005-0000-0000-000078070000}"/>
    <cellStyle name="Normal 21 18" xfId="1914" xr:uid="{00000000-0005-0000-0000-000079070000}"/>
    <cellStyle name="Normal 21 18 2" xfId="1915" xr:uid="{00000000-0005-0000-0000-00007A070000}"/>
    <cellStyle name="Normal 21 18 2 2" xfId="1916" xr:uid="{00000000-0005-0000-0000-00007B070000}"/>
    <cellStyle name="Normal 21 18 3" xfId="1917" xr:uid="{00000000-0005-0000-0000-00007C070000}"/>
    <cellStyle name="Normal 21 19" xfId="1918" xr:uid="{00000000-0005-0000-0000-00007D070000}"/>
    <cellStyle name="Normal 21 19 2" xfId="1919" xr:uid="{00000000-0005-0000-0000-00007E070000}"/>
    <cellStyle name="Normal 21 19 2 2" xfId="1920" xr:uid="{00000000-0005-0000-0000-00007F070000}"/>
    <cellStyle name="Normal 21 19 3" xfId="1921" xr:uid="{00000000-0005-0000-0000-000080070000}"/>
    <cellStyle name="Normal 21 2" xfId="1922" xr:uid="{00000000-0005-0000-0000-000081070000}"/>
    <cellStyle name="Normal 21 2 2" xfId="1923" xr:uid="{00000000-0005-0000-0000-000082070000}"/>
    <cellStyle name="Normal 21 2 2 2" xfId="1924" xr:uid="{00000000-0005-0000-0000-000083070000}"/>
    <cellStyle name="Normal 21 2 3" xfId="1925" xr:uid="{00000000-0005-0000-0000-000084070000}"/>
    <cellStyle name="Normal 21 20" xfId="1926" xr:uid="{00000000-0005-0000-0000-000085070000}"/>
    <cellStyle name="Normal 21 20 2" xfId="1927" xr:uid="{00000000-0005-0000-0000-000086070000}"/>
    <cellStyle name="Normal 21 20 2 2" xfId="1928" xr:uid="{00000000-0005-0000-0000-000087070000}"/>
    <cellStyle name="Normal 21 20 3" xfId="1929" xr:uid="{00000000-0005-0000-0000-000088070000}"/>
    <cellStyle name="Normal 21 21" xfId="1930" xr:uid="{00000000-0005-0000-0000-000089070000}"/>
    <cellStyle name="Normal 21 21 2" xfId="1931" xr:uid="{00000000-0005-0000-0000-00008A070000}"/>
    <cellStyle name="Normal 21 21 2 2" xfId="1932" xr:uid="{00000000-0005-0000-0000-00008B070000}"/>
    <cellStyle name="Normal 21 21 3" xfId="1933" xr:uid="{00000000-0005-0000-0000-00008C070000}"/>
    <cellStyle name="Normal 21 22" xfId="1934" xr:uid="{00000000-0005-0000-0000-00008D070000}"/>
    <cellStyle name="Normal 21 22 2" xfId="1935" xr:uid="{00000000-0005-0000-0000-00008E070000}"/>
    <cellStyle name="Normal 21 22 2 2" xfId="1936" xr:uid="{00000000-0005-0000-0000-00008F070000}"/>
    <cellStyle name="Normal 21 22 3" xfId="1937" xr:uid="{00000000-0005-0000-0000-000090070000}"/>
    <cellStyle name="Normal 21 23" xfId="1938" xr:uid="{00000000-0005-0000-0000-000091070000}"/>
    <cellStyle name="Normal 21 23 2" xfId="1939" xr:uid="{00000000-0005-0000-0000-000092070000}"/>
    <cellStyle name="Normal 21 23 2 2" xfId="1940" xr:uid="{00000000-0005-0000-0000-000093070000}"/>
    <cellStyle name="Normal 21 23 3" xfId="1941" xr:uid="{00000000-0005-0000-0000-000094070000}"/>
    <cellStyle name="Normal 21 24" xfId="1942" xr:uid="{00000000-0005-0000-0000-000095070000}"/>
    <cellStyle name="Normal 21 24 2" xfId="1943" xr:uid="{00000000-0005-0000-0000-000096070000}"/>
    <cellStyle name="Normal 21 24 2 2" xfId="1944" xr:uid="{00000000-0005-0000-0000-000097070000}"/>
    <cellStyle name="Normal 21 24 3" xfId="1945" xr:uid="{00000000-0005-0000-0000-000098070000}"/>
    <cellStyle name="Normal 21 25" xfId="1946" xr:uid="{00000000-0005-0000-0000-000099070000}"/>
    <cellStyle name="Normal 21 25 2" xfId="1947" xr:uid="{00000000-0005-0000-0000-00009A070000}"/>
    <cellStyle name="Normal 21 25 2 2" xfId="1948" xr:uid="{00000000-0005-0000-0000-00009B070000}"/>
    <cellStyle name="Normal 21 25 3" xfId="1949" xr:uid="{00000000-0005-0000-0000-00009C070000}"/>
    <cellStyle name="Normal 21 26" xfId="1950" xr:uid="{00000000-0005-0000-0000-00009D070000}"/>
    <cellStyle name="Normal 21 26 2" xfId="1951" xr:uid="{00000000-0005-0000-0000-00009E070000}"/>
    <cellStyle name="Normal 21 26 2 2" xfId="1952" xr:uid="{00000000-0005-0000-0000-00009F070000}"/>
    <cellStyle name="Normal 21 26 3" xfId="1953" xr:uid="{00000000-0005-0000-0000-0000A0070000}"/>
    <cellStyle name="Normal 21 27" xfId="1954" xr:uid="{00000000-0005-0000-0000-0000A1070000}"/>
    <cellStyle name="Normal 21 27 2" xfId="1955" xr:uid="{00000000-0005-0000-0000-0000A2070000}"/>
    <cellStyle name="Normal 21 27 2 2" xfId="1956" xr:uid="{00000000-0005-0000-0000-0000A3070000}"/>
    <cellStyle name="Normal 21 27 3" xfId="1957" xr:uid="{00000000-0005-0000-0000-0000A4070000}"/>
    <cellStyle name="Normal 21 28" xfId="1958" xr:uid="{00000000-0005-0000-0000-0000A5070000}"/>
    <cellStyle name="Normal 21 28 2" xfId="1959" xr:uid="{00000000-0005-0000-0000-0000A6070000}"/>
    <cellStyle name="Normal 21 28 2 2" xfId="1960" xr:uid="{00000000-0005-0000-0000-0000A7070000}"/>
    <cellStyle name="Normal 21 28 3" xfId="1961" xr:uid="{00000000-0005-0000-0000-0000A8070000}"/>
    <cellStyle name="Normal 21 29" xfId="1962" xr:uid="{00000000-0005-0000-0000-0000A9070000}"/>
    <cellStyle name="Normal 21 29 2" xfId="1963" xr:uid="{00000000-0005-0000-0000-0000AA070000}"/>
    <cellStyle name="Normal 21 29 2 2" xfId="1964" xr:uid="{00000000-0005-0000-0000-0000AB070000}"/>
    <cellStyle name="Normal 21 29 3" xfId="1965" xr:uid="{00000000-0005-0000-0000-0000AC070000}"/>
    <cellStyle name="Normal 21 3" xfId="1966" xr:uid="{00000000-0005-0000-0000-0000AD070000}"/>
    <cellStyle name="Normal 21 3 2" xfId="1967" xr:uid="{00000000-0005-0000-0000-0000AE070000}"/>
    <cellStyle name="Normal 21 3 2 2" xfId="1968" xr:uid="{00000000-0005-0000-0000-0000AF070000}"/>
    <cellStyle name="Normal 21 3 3" xfId="1969" xr:uid="{00000000-0005-0000-0000-0000B0070000}"/>
    <cellStyle name="Normal 21 30" xfId="1970" xr:uid="{00000000-0005-0000-0000-0000B1070000}"/>
    <cellStyle name="Normal 21 30 2" xfId="1971" xr:uid="{00000000-0005-0000-0000-0000B2070000}"/>
    <cellStyle name="Normal 21 30 2 2" xfId="1972" xr:uid="{00000000-0005-0000-0000-0000B3070000}"/>
    <cellStyle name="Normal 21 30 3" xfId="1973" xr:uid="{00000000-0005-0000-0000-0000B4070000}"/>
    <cellStyle name="Normal 21 31" xfId="1974" xr:uid="{00000000-0005-0000-0000-0000B5070000}"/>
    <cellStyle name="Normal 21 31 2" xfId="1975" xr:uid="{00000000-0005-0000-0000-0000B6070000}"/>
    <cellStyle name="Normal 21 31 2 2" xfId="1976" xr:uid="{00000000-0005-0000-0000-0000B7070000}"/>
    <cellStyle name="Normal 21 31 3" xfId="1977" xr:uid="{00000000-0005-0000-0000-0000B8070000}"/>
    <cellStyle name="Normal 21 32" xfId="1978" xr:uid="{00000000-0005-0000-0000-0000B9070000}"/>
    <cellStyle name="Normal 21 32 2" xfId="1979" xr:uid="{00000000-0005-0000-0000-0000BA070000}"/>
    <cellStyle name="Normal 21 32 2 2" xfId="1980" xr:uid="{00000000-0005-0000-0000-0000BB070000}"/>
    <cellStyle name="Normal 21 32 3" xfId="1981" xr:uid="{00000000-0005-0000-0000-0000BC070000}"/>
    <cellStyle name="Normal 21 33" xfId="1982" xr:uid="{00000000-0005-0000-0000-0000BD070000}"/>
    <cellStyle name="Normal 21 33 2" xfId="1983" xr:uid="{00000000-0005-0000-0000-0000BE070000}"/>
    <cellStyle name="Normal 21 33 2 2" xfId="1984" xr:uid="{00000000-0005-0000-0000-0000BF070000}"/>
    <cellStyle name="Normal 21 33 3" xfId="1985" xr:uid="{00000000-0005-0000-0000-0000C0070000}"/>
    <cellStyle name="Normal 21 34" xfId="1986" xr:uid="{00000000-0005-0000-0000-0000C1070000}"/>
    <cellStyle name="Normal 21 34 2" xfId="1987" xr:uid="{00000000-0005-0000-0000-0000C2070000}"/>
    <cellStyle name="Normal 21 34 2 2" xfId="1988" xr:uid="{00000000-0005-0000-0000-0000C3070000}"/>
    <cellStyle name="Normal 21 34 3" xfId="1989" xr:uid="{00000000-0005-0000-0000-0000C4070000}"/>
    <cellStyle name="Normal 21 35" xfId="1990" xr:uid="{00000000-0005-0000-0000-0000C5070000}"/>
    <cellStyle name="Normal 21 35 2" xfId="1991" xr:uid="{00000000-0005-0000-0000-0000C6070000}"/>
    <cellStyle name="Normal 21 35 2 2" xfId="1992" xr:uid="{00000000-0005-0000-0000-0000C7070000}"/>
    <cellStyle name="Normal 21 35 3" xfId="1993" xr:uid="{00000000-0005-0000-0000-0000C8070000}"/>
    <cellStyle name="Normal 21 36" xfId="1994" xr:uid="{00000000-0005-0000-0000-0000C9070000}"/>
    <cellStyle name="Normal 21 36 2" xfId="1995" xr:uid="{00000000-0005-0000-0000-0000CA070000}"/>
    <cellStyle name="Normal 21 36 2 2" xfId="1996" xr:uid="{00000000-0005-0000-0000-0000CB070000}"/>
    <cellStyle name="Normal 21 36 3" xfId="1997" xr:uid="{00000000-0005-0000-0000-0000CC070000}"/>
    <cellStyle name="Normal 21 37" xfId="1998" xr:uid="{00000000-0005-0000-0000-0000CD070000}"/>
    <cellStyle name="Normal 21 37 2" xfId="1999" xr:uid="{00000000-0005-0000-0000-0000CE070000}"/>
    <cellStyle name="Normal 21 37 2 2" xfId="2000" xr:uid="{00000000-0005-0000-0000-0000CF070000}"/>
    <cellStyle name="Normal 21 37 3" xfId="2001" xr:uid="{00000000-0005-0000-0000-0000D0070000}"/>
    <cellStyle name="Normal 21 38" xfId="2002" xr:uid="{00000000-0005-0000-0000-0000D1070000}"/>
    <cellStyle name="Normal 21 38 2" xfId="2003" xr:uid="{00000000-0005-0000-0000-0000D2070000}"/>
    <cellStyle name="Normal 21 38 2 2" xfId="2004" xr:uid="{00000000-0005-0000-0000-0000D3070000}"/>
    <cellStyle name="Normal 21 38 3" xfId="2005" xr:uid="{00000000-0005-0000-0000-0000D4070000}"/>
    <cellStyle name="Normal 21 39" xfId="2006" xr:uid="{00000000-0005-0000-0000-0000D5070000}"/>
    <cellStyle name="Normal 21 39 2" xfId="2007" xr:uid="{00000000-0005-0000-0000-0000D6070000}"/>
    <cellStyle name="Normal 21 39 2 2" xfId="2008" xr:uid="{00000000-0005-0000-0000-0000D7070000}"/>
    <cellStyle name="Normal 21 39 3" xfId="2009" xr:uid="{00000000-0005-0000-0000-0000D8070000}"/>
    <cellStyle name="Normal 21 4" xfId="2010" xr:uid="{00000000-0005-0000-0000-0000D9070000}"/>
    <cellStyle name="Normal 21 4 2" xfId="2011" xr:uid="{00000000-0005-0000-0000-0000DA070000}"/>
    <cellStyle name="Normal 21 4 2 2" xfId="2012" xr:uid="{00000000-0005-0000-0000-0000DB070000}"/>
    <cellStyle name="Normal 21 4 3" xfId="2013" xr:uid="{00000000-0005-0000-0000-0000DC070000}"/>
    <cellStyle name="Normal 21 40" xfId="2014" xr:uid="{00000000-0005-0000-0000-0000DD070000}"/>
    <cellStyle name="Normal 21 40 2" xfId="2015" xr:uid="{00000000-0005-0000-0000-0000DE070000}"/>
    <cellStyle name="Normal 21 40 2 2" xfId="2016" xr:uid="{00000000-0005-0000-0000-0000DF070000}"/>
    <cellStyle name="Normal 21 40 3" xfId="2017" xr:uid="{00000000-0005-0000-0000-0000E0070000}"/>
    <cellStyle name="Normal 21 41" xfId="2018" xr:uid="{00000000-0005-0000-0000-0000E1070000}"/>
    <cellStyle name="Normal 21 42" xfId="2019" xr:uid="{00000000-0005-0000-0000-0000E2070000}"/>
    <cellStyle name="Normal 21 42 2" xfId="2020" xr:uid="{00000000-0005-0000-0000-0000E3070000}"/>
    <cellStyle name="Normal 21 43" xfId="2021" xr:uid="{00000000-0005-0000-0000-0000E4070000}"/>
    <cellStyle name="Normal 21 5" xfId="2022" xr:uid="{00000000-0005-0000-0000-0000E5070000}"/>
    <cellStyle name="Normal 21 5 2" xfId="2023" xr:uid="{00000000-0005-0000-0000-0000E6070000}"/>
    <cellStyle name="Normal 21 5 2 2" xfId="2024" xr:uid="{00000000-0005-0000-0000-0000E7070000}"/>
    <cellStyle name="Normal 21 5 3" xfId="2025" xr:uid="{00000000-0005-0000-0000-0000E8070000}"/>
    <cellStyle name="Normal 21 6" xfId="2026" xr:uid="{00000000-0005-0000-0000-0000E9070000}"/>
    <cellStyle name="Normal 21 6 2" xfId="2027" xr:uid="{00000000-0005-0000-0000-0000EA070000}"/>
    <cellStyle name="Normal 21 6 2 2" xfId="2028" xr:uid="{00000000-0005-0000-0000-0000EB070000}"/>
    <cellStyle name="Normal 21 6 3" xfId="2029" xr:uid="{00000000-0005-0000-0000-0000EC070000}"/>
    <cellStyle name="Normal 21 7" xfId="2030" xr:uid="{00000000-0005-0000-0000-0000ED070000}"/>
    <cellStyle name="Normal 21 7 2" xfId="2031" xr:uid="{00000000-0005-0000-0000-0000EE070000}"/>
    <cellStyle name="Normal 21 7 2 2" xfId="2032" xr:uid="{00000000-0005-0000-0000-0000EF070000}"/>
    <cellStyle name="Normal 21 7 3" xfId="2033" xr:uid="{00000000-0005-0000-0000-0000F0070000}"/>
    <cellStyle name="Normal 21 8" xfId="2034" xr:uid="{00000000-0005-0000-0000-0000F1070000}"/>
    <cellStyle name="Normal 21 8 2" xfId="2035" xr:uid="{00000000-0005-0000-0000-0000F2070000}"/>
    <cellStyle name="Normal 21 8 2 2" xfId="2036" xr:uid="{00000000-0005-0000-0000-0000F3070000}"/>
    <cellStyle name="Normal 21 8 3" xfId="2037" xr:uid="{00000000-0005-0000-0000-0000F4070000}"/>
    <cellStyle name="Normal 21 9" xfId="2038" xr:uid="{00000000-0005-0000-0000-0000F5070000}"/>
    <cellStyle name="Normal 21 9 2" xfId="2039" xr:uid="{00000000-0005-0000-0000-0000F6070000}"/>
    <cellStyle name="Normal 21 9 2 2" xfId="2040" xr:uid="{00000000-0005-0000-0000-0000F7070000}"/>
    <cellStyle name="Normal 21 9 3" xfId="2041" xr:uid="{00000000-0005-0000-0000-0000F8070000}"/>
    <cellStyle name="Normal 22" xfId="2042" xr:uid="{00000000-0005-0000-0000-0000F9070000}"/>
    <cellStyle name="Normal 23" xfId="2043" xr:uid="{00000000-0005-0000-0000-0000FA070000}"/>
    <cellStyle name="Normal 23 2" xfId="2044" xr:uid="{00000000-0005-0000-0000-0000FB070000}"/>
    <cellStyle name="Normal 24" xfId="2045" xr:uid="{00000000-0005-0000-0000-0000FC070000}"/>
    <cellStyle name="Normal 24 2" xfId="2046" xr:uid="{00000000-0005-0000-0000-0000FD070000}"/>
    <cellStyle name="Normal 24 2 2" xfId="2047" xr:uid="{00000000-0005-0000-0000-0000FE070000}"/>
    <cellStyle name="Normal 24 2 2 2" xfId="2048" xr:uid="{00000000-0005-0000-0000-0000FF070000}"/>
    <cellStyle name="Normal 24 2 3" xfId="2049" xr:uid="{00000000-0005-0000-0000-000000080000}"/>
    <cellStyle name="Normal 25" xfId="2050" xr:uid="{00000000-0005-0000-0000-000001080000}"/>
    <cellStyle name="Normal 25 2" xfId="2051" xr:uid="{00000000-0005-0000-0000-000002080000}"/>
    <cellStyle name="Normal 25 2 2" xfId="2052" xr:uid="{00000000-0005-0000-0000-000003080000}"/>
    <cellStyle name="Normal 25 2 2 2" xfId="2053" xr:uid="{00000000-0005-0000-0000-000004080000}"/>
    <cellStyle name="Normal 25 2 3" xfId="2054" xr:uid="{00000000-0005-0000-0000-000005080000}"/>
    <cellStyle name="Normal 26" xfId="2055" xr:uid="{00000000-0005-0000-0000-000006080000}"/>
    <cellStyle name="Normal 26 2" xfId="2056" xr:uid="{00000000-0005-0000-0000-000007080000}"/>
    <cellStyle name="Normal 26 2 2" xfId="2057" xr:uid="{00000000-0005-0000-0000-000008080000}"/>
    <cellStyle name="Normal 26 2 2 2" xfId="2058" xr:uid="{00000000-0005-0000-0000-000009080000}"/>
    <cellStyle name="Normal 26 2 2 2 2" xfId="2059" xr:uid="{00000000-0005-0000-0000-00000A080000}"/>
    <cellStyle name="Normal 26 2 2 2 3" xfId="2060" xr:uid="{00000000-0005-0000-0000-00000B080000}"/>
    <cellStyle name="Normal 26 2 2 2_Contracted Generation" xfId="2061" xr:uid="{00000000-0005-0000-0000-00000C080000}"/>
    <cellStyle name="Normal 26 2 2 3" xfId="2062" xr:uid="{00000000-0005-0000-0000-00000D080000}"/>
    <cellStyle name="Normal 26 2 2 4" xfId="2063" xr:uid="{00000000-0005-0000-0000-00000E080000}"/>
    <cellStyle name="Normal 26 2 2_Contracted Generation" xfId="2064" xr:uid="{00000000-0005-0000-0000-00000F080000}"/>
    <cellStyle name="Normal 26 2 3" xfId="2065" xr:uid="{00000000-0005-0000-0000-000010080000}"/>
    <cellStyle name="Normal 26 2 3 2" xfId="2066" xr:uid="{00000000-0005-0000-0000-000011080000}"/>
    <cellStyle name="Normal 26 2 3 3" xfId="2067" xr:uid="{00000000-0005-0000-0000-000012080000}"/>
    <cellStyle name="Normal 26 2 3_Contracted Generation" xfId="2068" xr:uid="{00000000-0005-0000-0000-000013080000}"/>
    <cellStyle name="Normal 26 2 4" xfId="2069" xr:uid="{00000000-0005-0000-0000-000014080000}"/>
    <cellStyle name="Normal 26 2 5" xfId="2070" xr:uid="{00000000-0005-0000-0000-000015080000}"/>
    <cellStyle name="Normal 26 2_Contracted Generation" xfId="2071" xr:uid="{00000000-0005-0000-0000-000016080000}"/>
    <cellStyle name="Normal 26 3" xfId="2072" xr:uid="{00000000-0005-0000-0000-000017080000}"/>
    <cellStyle name="Normal 27" xfId="2073" xr:uid="{00000000-0005-0000-0000-000018080000}"/>
    <cellStyle name="Normal 27 2" xfId="2074" xr:uid="{00000000-0005-0000-0000-000019080000}"/>
    <cellStyle name="Normal 27 2 2" xfId="2075" xr:uid="{00000000-0005-0000-0000-00001A080000}"/>
    <cellStyle name="Normal 27 2 2 2" xfId="2076" xr:uid="{00000000-0005-0000-0000-00001B080000}"/>
    <cellStyle name="Normal 27 2 3" xfId="2077" xr:uid="{00000000-0005-0000-0000-00001C080000}"/>
    <cellStyle name="Normal 28" xfId="2078" xr:uid="{00000000-0005-0000-0000-00001D080000}"/>
    <cellStyle name="Normal 28 2" xfId="2079" xr:uid="{00000000-0005-0000-0000-00001E080000}"/>
    <cellStyle name="Normal 28 2 2" xfId="2080" xr:uid="{00000000-0005-0000-0000-00001F080000}"/>
    <cellStyle name="Normal 28 2 2 2" xfId="2081" xr:uid="{00000000-0005-0000-0000-000020080000}"/>
    <cellStyle name="Normal 28 2 3" xfId="2082" xr:uid="{00000000-0005-0000-0000-000021080000}"/>
    <cellStyle name="Normal 28 3" xfId="2083" xr:uid="{00000000-0005-0000-0000-000022080000}"/>
    <cellStyle name="Normal 28 3 2" xfId="2084" xr:uid="{00000000-0005-0000-0000-000023080000}"/>
    <cellStyle name="Normal 28 4" xfId="2085" xr:uid="{00000000-0005-0000-0000-000024080000}"/>
    <cellStyle name="Normal 29" xfId="2086" xr:uid="{00000000-0005-0000-0000-000025080000}"/>
    <cellStyle name="Normal 29 2" xfId="2087" xr:uid="{00000000-0005-0000-0000-000026080000}"/>
    <cellStyle name="Normal 29 2 2" xfId="2088" xr:uid="{00000000-0005-0000-0000-000027080000}"/>
    <cellStyle name="Normal 29 2 2 2" xfId="2089" xr:uid="{00000000-0005-0000-0000-000028080000}"/>
    <cellStyle name="Normal 29 2 3" xfId="2090" xr:uid="{00000000-0005-0000-0000-000029080000}"/>
    <cellStyle name="Normal 29 3" xfId="2091" xr:uid="{00000000-0005-0000-0000-00002A080000}"/>
    <cellStyle name="Normal 29 3 2" xfId="2092" xr:uid="{00000000-0005-0000-0000-00002B080000}"/>
    <cellStyle name="Normal 29 4" xfId="2093" xr:uid="{00000000-0005-0000-0000-00002C080000}"/>
    <cellStyle name="Normal 3" xfId="2094" xr:uid="{00000000-0005-0000-0000-00002D080000}"/>
    <cellStyle name="Normal 3 2" xfId="2095" xr:uid="{00000000-0005-0000-0000-00002E080000}"/>
    <cellStyle name="Normal 3 2 10" xfId="2096" xr:uid="{00000000-0005-0000-0000-00002F080000}"/>
    <cellStyle name="Normal 3 2 10 2" xfId="2097" xr:uid="{00000000-0005-0000-0000-000030080000}"/>
    <cellStyle name="Normal 3 2 10 2 2" xfId="2098" xr:uid="{00000000-0005-0000-0000-000031080000}"/>
    <cellStyle name="Normal 3 2 10 3" xfId="2099" xr:uid="{00000000-0005-0000-0000-000032080000}"/>
    <cellStyle name="Normal 3 2 11" xfId="2100" xr:uid="{00000000-0005-0000-0000-000033080000}"/>
    <cellStyle name="Normal 3 2 11 2" xfId="2101" xr:uid="{00000000-0005-0000-0000-000034080000}"/>
    <cellStyle name="Normal 3 2 12" xfId="2102" xr:uid="{00000000-0005-0000-0000-000035080000}"/>
    <cellStyle name="Normal 3 2 2" xfId="2103" xr:uid="{00000000-0005-0000-0000-000036080000}"/>
    <cellStyle name="Normal 3 2 2 2" xfId="2104" xr:uid="{00000000-0005-0000-0000-000037080000}"/>
    <cellStyle name="Normal 3 2 2 2 2" xfId="2105" xr:uid="{00000000-0005-0000-0000-000038080000}"/>
    <cellStyle name="Normal 3 2 2 2 2 2" xfId="2106" xr:uid="{00000000-0005-0000-0000-000039080000}"/>
    <cellStyle name="Normal 3 2 2 2 2 2 2" xfId="2107" xr:uid="{00000000-0005-0000-0000-00003A080000}"/>
    <cellStyle name="Normal 3 2 2 2 2 2 3" xfId="2108" xr:uid="{00000000-0005-0000-0000-00003B080000}"/>
    <cellStyle name="Normal 3 2 2 2 2 2_Contracted Generation" xfId="2109" xr:uid="{00000000-0005-0000-0000-00003C080000}"/>
    <cellStyle name="Normal 3 2 2 2 2 3" xfId="2110" xr:uid="{00000000-0005-0000-0000-00003D080000}"/>
    <cellStyle name="Normal 3 2 2 2 2 4" xfId="2111" xr:uid="{00000000-0005-0000-0000-00003E080000}"/>
    <cellStyle name="Normal 3 2 2 2 2_Contracted Generation" xfId="2112" xr:uid="{00000000-0005-0000-0000-00003F080000}"/>
    <cellStyle name="Normal 3 2 2 2 3" xfId="2113" xr:uid="{00000000-0005-0000-0000-000040080000}"/>
    <cellStyle name="Normal 3 2 2 2 3 2" xfId="2114" xr:uid="{00000000-0005-0000-0000-000041080000}"/>
    <cellStyle name="Normal 3 2 2 2 3 3" xfId="2115" xr:uid="{00000000-0005-0000-0000-000042080000}"/>
    <cellStyle name="Normal 3 2 2 2 3_Contracted Generation" xfId="2116" xr:uid="{00000000-0005-0000-0000-000043080000}"/>
    <cellStyle name="Normal 3 2 2 2 4" xfId="2117" xr:uid="{00000000-0005-0000-0000-000044080000}"/>
    <cellStyle name="Normal 3 2 2 2 5" xfId="2118" xr:uid="{00000000-0005-0000-0000-000045080000}"/>
    <cellStyle name="Normal 3 2 2 2_Contracted Generation" xfId="2119" xr:uid="{00000000-0005-0000-0000-000046080000}"/>
    <cellStyle name="Normal 3 2 2 3" xfId="2120" xr:uid="{00000000-0005-0000-0000-000047080000}"/>
    <cellStyle name="Normal 3 2 2 3 2" xfId="2121" xr:uid="{00000000-0005-0000-0000-000048080000}"/>
    <cellStyle name="Normal 3 2 2 3 2 2" xfId="2122" xr:uid="{00000000-0005-0000-0000-000049080000}"/>
    <cellStyle name="Normal 3 2 2 3 2 3" xfId="2123" xr:uid="{00000000-0005-0000-0000-00004A080000}"/>
    <cellStyle name="Normal 3 2 2 3 2_Contracted Generation" xfId="2124" xr:uid="{00000000-0005-0000-0000-00004B080000}"/>
    <cellStyle name="Normal 3 2 2 3 3" xfId="2125" xr:uid="{00000000-0005-0000-0000-00004C080000}"/>
    <cellStyle name="Normal 3 2 2 3 4" xfId="2126" xr:uid="{00000000-0005-0000-0000-00004D080000}"/>
    <cellStyle name="Normal 3 2 2 3_Contracted Generation" xfId="2127" xr:uid="{00000000-0005-0000-0000-00004E080000}"/>
    <cellStyle name="Normal 3 2 2 4" xfId="2128" xr:uid="{00000000-0005-0000-0000-00004F080000}"/>
    <cellStyle name="Normal 3 2 2 4 2" xfId="2129" xr:uid="{00000000-0005-0000-0000-000050080000}"/>
    <cellStyle name="Normal 3 2 2 4 3" xfId="2130" xr:uid="{00000000-0005-0000-0000-000051080000}"/>
    <cellStyle name="Normal 3 2 2 4_Contracted Generation" xfId="2131" xr:uid="{00000000-0005-0000-0000-000052080000}"/>
    <cellStyle name="Normal 3 2 2 5" xfId="2132" xr:uid="{00000000-0005-0000-0000-000053080000}"/>
    <cellStyle name="Normal 3 2 2 6" xfId="2133" xr:uid="{00000000-0005-0000-0000-000054080000}"/>
    <cellStyle name="Normal 3 2 2_Contracted Generation" xfId="2134" xr:uid="{00000000-0005-0000-0000-000055080000}"/>
    <cellStyle name="Normal 3 2 3" xfId="2135" xr:uid="{00000000-0005-0000-0000-000056080000}"/>
    <cellStyle name="Normal 3 2 3 2" xfId="2136" xr:uid="{00000000-0005-0000-0000-000057080000}"/>
    <cellStyle name="Normal 3 2 3 2 2" xfId="2137" xr:uid="{00000000-0005-0000-0000-000058080000}"/>
    <cellStyle name="Normal 3 2 3 2 2 2" xfId="2138" xr:uid="{00000000-0005-0000-0000-000059080000}"/>
    <cellStyle name="Normal 3 2 3 2 2 3" xfId="2139" xr:uid="{00000000-0005-0000-0000-00005A080000}"/>
    <cellStyle name="Normal 3 2 3 2 2_Contracted Generation" xfId="2140" xr:uid="{00000000-0005-0000-0000-00005B080000}"/>
    <cellStyle name="Normal 3 2 3 2 3" xfId="2141" xr:uid="{00000000-0005-0000-0000-00005C080000}"/>
    <cellStyle name="Normal 3 2 3 2 4" xfId="2142" xr:uid="{00000000-0005-0000-0000-00005D080000}"/>
    <cellStyle name="Normal 3 2 3 2_Contracted Generation" xfId="2143" xr:uid="{00000000-0005-0000-0000-00005E080000}"/>
    <cellStyle name="Normal 3 2 3 3" xfId="2144" xr:uid="{00000000-0005-0000-0000-00005F080000}"/>
    <cellStyle name="Normal 3 2 3 3 2" xfId="2145" xr:uid="{00000000-0005-0000-0000-000060080000}"/>
    <cellStyle name="Normal 3 2 3 3 3" xfId="2146" xr:uid="{00000000-0005-0000-0000-000061080000}"/>
    <cellStyle name="Normal 3 2 3 3_Contracted Generation" xfId="2147" xr:uid="{00000000-0005-0000-0000-000062080000}"/>
    <cellStyle name="Normal 3 2 3 4" xfId="2148" xr:uid="{00000000-0005-0000-0000-000063080000}"/>
    <cellStyle name="Normal 3 2 3 5" xfId="2149" xr:uid="{00000000-0005-0000-0000-000064080000}"/>
    <cellStyle name="Normal 3 2 3_Contracted Generation" xfId="2150" xr:uid="{00000000-0005-0000-0000-000065080000}"/>
    <cellStyle name="Normal 3 2 4" xfId="2151" xr:uid="{00000000-0005-0000-0000-000066080000}"/>
    <cellStyle name="Normal 3 2 4 2" xfId="2152" xr:uid="{00000000-0005-0000-0000-000067080000}"/>
    <cellStyle name="Normal 3 2 4 2 2" xfId="2153" xr:uid="{00000000-0005-0000-0000-000068080000}"/>
    <cellStyle name="Normal 3 2 4 2 3" xfId="2154" xr:uid="{00000000-0005-0000-0000-000069080000}"/>
    <cellStyle name="Normal 3 2 4 2_Contracted Generation" xfId="2155" xr:uid="{00000000-0005-0000-0000-00006A080000}"/>
    <cellStyle name="Normal 3 2 4 3" xfId="2156" xr:uid="{00000000-0005-0000-0000-00006B080000}"/>
    <cellStyle name="Normal 3 2 4 4" xfId="2157" xr:uid="{00000000-0005-0000-0000-00006C080000}"/>
    <cellStyle name="Normal 3 2 4_Contracted Generation" xfId="2158" xr:uid="{00000000-0005-0000-0000-00006D080000}"/>
    <cellStyle name="Normal 3 2 5" xfId="2159" xr:uid="{00000000-0005-0000-0000-00006E080000}"/>
    <cellStyle name="Normal 3 2 5 2" xfId="2160" xr:uid="{00000000-0005-0000-0000-00006F080000}"/>
    <cellStyle name="Normal 3 2 5 3" xfId="2161" xr:uid="{00000000-0005-0000-0000-000070080000}"/>
    <cellStyle name="Normal 3 2 5_Contracted Generation" xfId="2162" xr:uid="{00000000-0005-0000-0000-000071080000}"/>
    <cellStyle name="Normal 3 2 6" xfId="2163" xr:uid="{00000000-0005-0000-0000-000072080000}"/>
    <cellStyle name="Normal 3 2 7" xfId="2164" xr:uid="{00000000-0005-0000-0000-000073080000}"/>
    <cellStyle name="Normal 3 2 8" xfId="2165" xr:uid="{00000000-0005-0000-0000-000074080000}"/>
    <cellStyle name="Normal 3 2 9" xfId="2166" xr:uid="{00000000-0005-0000-0000-000075080000}"/>
    <cellStyle name="Normal 3 2 9 2" xfId="2167" xr:uid="{00000000-0005-0000-0000-000076080000}"/>
    <cellStyle name="Normal 3 2 9 2 2" xfId="2168" xr:uid="{00000000-0005-0000-0000-000077080000}"/>
    <cellStyle name="Normal 3 2 9 3" xfId="2169" xr:uid="{00000000-0005-0000-0000-000078080000}"/>
    <cellStyle name="Normal 3 2_Contracted Generation" xfId="2170" xr:uid="{00000000-0005-0000-0000-000079080000}"/>
    <cellStyle name="Normal 3 3" xfId="2171" xr:uid="{00000000-0005-0000-0000-00007A080000}"/>
    <cellStyle name="Normal 3 3 10" xfId="2172" xr:uid="{00000000-0005-0000-0000-00007B080000}"/>
    <cellStyle name="Normal 3 3 10 2" xfId="2173" xr:uid="{00000000-0005-0000-0000-00007C080000}"/>
    <cellStyle name="Normal 3 3 10 2 2" xfId="2174" xr:uid="{00000000-0005-0000-0000-00007D080000}"/>
    <cellStyle name="Normal 3 3 10 3" xfId="2175" xr:uid="{00000000-0005-0000-0000-00007E080000}"/>
    <cellStyle name="Normal 3 3 11" xfId="2176" xr:uid="{00000000-0005-0000-0000-00007F080000}"/>
    <cellStyle name="Normal 3 3 11 2" xfId="2177" xr:uid="{00000000-0005-0000-0000-000080080000}"/>
    <cellStyle name="Normal 3 3 12" xfId="2178" xr:uid="{00000000-0005-0000-0000-000081080000}"/>
    <cellStyle name="Normal 3 3 2" xfId="2179" xr:uid="{00000000-0005-0000-0000-000082080000}"/>
    <cellStyle name="Normal 3 3 2 2" xfId="2180" xr:uid="{00000000-0005-0000-0000-000083080000}"/>
    <cellStyle name="Normal 3 3 2 2 2" xfId="2181" xr:uid="{00000000-0005-0000-0000-000084080000}"/>
    <cellStyle name="Normal 3 3 2 2 2 2" xfId="2182" xr:uid="{00000000-0005-0000-0000-000085080000}"/>
    <cellStyle name="Normal 3 3 2 2 2 2 2" xfId="2183" xr:uid="{00000000-0005-0000-0000-000086080000}"/>
    <cellStyle name="Normal 3 3 2 2 2 2 3" xfId="2184" xr:uid="{00000000-0005-0000-0000-000087080000}"/>
    <cellStyle name="Normal 3 3 2 2 2 2_Contracted Generation" xfId="2185" xr:uid="{00000000-0005-0000-0000-000088080000}"/>
    <cellStyle name="Normal 3 3 2 2 2 3" xfId="2186" xr:uid="{00000000-0005-0000-0000-000089080000}"/>
    <cellStyle name="Normal 3 3 2 2 2 4" xfId="2187" xr:uid="{00000000-0005-0000-0000-00008A080000}"/>
    <cellStyle name="Normal 3 3 2 2 2_Contracted Generation" xfId="2188" xr:uid="{00000000-0005-0000-0000-00008B080000}"/>
    <cellStyle name="Normal 3 3 2 2 3" xfId="2189" xr:uid="{00000000-0005-0000-0000-00008C080000}"/>
    <cellStyle name="Normal 3 3 2 2 3 2" xfId="2190" xr:uid="{00000000-0005-0000-0000-00008D080000}"/>
    <cellStyle name="Normal 3 3 2 2 3 3" xfId="2191" xr:uid="{00000000-0005-0000-0000-00008E080000}"/>
    <cellStyle name="Normal 3 3 2 2 3_Contracted Generation" xfId="2192" xr:uid="{00000000-0005-0000-0000-00008F080000}"/>
    <cellStyle name="Normal 3 3 2 2 4" xfId="2193" xr:uid="{00000000-0005-0000-0000-000090080000}"/>
    <cellStyle name="Normal 3 3 2 2 5" xfId="2194" xr:uid="{00000000-0005-0000-0000-000091080000}"/>
    <cellStyle name="Normal 3 3 2 2_Contracted Generation" xfId="2195" xr:uid="{00000000-0005-0000-0000-000092080000}"/>
    <cellStyle name="Normal 3 3 2 3" xfId="2196" xr:uid="{00000000-0005-0000-0000-000093080000}"/>
    <cellStyle name="Normal 3 3 2 3 2" xfId="2197" xr:uid="{00000000-0005-0000-0000-000094080000}"/>
    <cellStyle name="Normal 3 3 2 3 2 2" xfId="2198" xr:uid="{00000000-0005-0000-0000-000095080000}"/>
    <cellStyle name="Normal 3 3 2 3 2 3" xfId="2199" xr:uid="{00000000-0005-0000-0000-000096080000}"/>
    <cellStyle name="Normal 3 3 2 3 2_Contracted Generation" xfId="2200" xr:uid="{00000000-0005-0000-0000-000097080000}"/>
    <cellStyle name="Normal 3 3 2 3 3" xfId="2201" xr:uid="{00000000-0005-0000-0000-000098080000}"/>
    <cellStyle name="Normal 3 3 2 3 4" xfId="2202" xr:uid="{00000000-0005-0000-0000-000099080000}"/>
    <cellStyle name="Normal 3 3 2 3_Contracted Generation" xfId="2203" xr:uid="{00000000-0005-0000-0000-00009A080000}"/>
    <cellStyle name="Normal 3 3 2 4" xfId="2204" xr:uid="{00000000-0005-0000-0000-00009B080000}"/>
    <cellStyle name="Normal 3 3 2 4 2" xfId="2205" xr:uid="{00000000-0005-0000-0000-00009C080000}"/>
    <cellStyle name="Normal 3 3 2 4 3" xfId="2206" xr:uid="{00000000-0005-0000-0000-00009D080000}"/>
    <cellStyle name="Normal 3 3 2 4_Contracted Generation" xfId="2207" xr:uid="{00000000-0005-0000-0000-00009E080000}"/>
    <cellStyle name="Normal 3 3 2 5" xfId="2208" xr:uid="{00000000-0005-0000-0000-00009F080000}"/>
    <cellStyle name="Normal 3 3 2 6" xfId="2209" xr:uid="{00000000-0005-0000-0000-0000A0080000}"/>
    <cellStyle name="Normal 3 3 2_Contracted Generation" xfId="2210" xr:uid="{00000000-0005-0000-0000-0000A1080000}"/>
    <cellStyle name="Normal 3 3 3" xfId="2211" xr:uid="{00000000-0005-0000-0000-0000A2080000}"/>
    <cellStyle name="Normal 3 3 3 2" xfId="2212" xr:uid="{00000000-0005-0000-0000-0000A3080000}"/>
    <cellStyle name="Normal 3 3 3 2 2" xfId="2213" xr:uid="{00000000-0005-0000-0000-0000A4080000}"/>
    <cellStyle name="Normal 3 3 3 2 2 2" xfId="2214" xr:uid="{00000000-0005-0000-0000-0000A5080000}"/>
    <cellStyle name="Normal 3 3 3 2 2 3" xfId="2215" xr:uid="{00000000-0005-0000-0000-0000A6080000}"/>
    <cellStyle name="Normal 3 3 3 2 2_Contracted Generation" xfId="2216" xr:uid="{00000000-0005-0000-0000-0000A7080000}"/>
    <cellStyle name="Normal 3 3 3 2 3" xfId="2217" xr:uid="{00000000-0005-0000-0000-0000A8080000}"/>
    <cellStyle name="Normal 3 3 3 2 4" xfId="2218" xr:uid="{00000000-0005-0000-0000-0000A9080000}"/>
    <cellStyle name="Normal 3 3 3 2_Contracted Generation" xfId="2219" xr:uid="{00000000-0005-0000-0000-0000AA080000}"/>
    <cellStyle name="Normal 3 3 3 3" xfId="2220" xr:uid="{00000000-0005-0000-0000-0000AB080000}"/>
    <cellStyle name="Normal 3 3 3 3 2" xfId="2221" xr:uid="{00000000-0005-0000-0000-0000AC080000}"/>
    <cellStyle name="Normal 3 3 3 3 3" xfId="2222" xr:uid="{00000000-0005-0000-0000-0000AD080000}"/>
    <cellStyle name="Normal 3 3 3 3_Contracted Generation" xfId="2223" xr:uid="{00000000-0005-0000-0000-0000AE080000}"/>
    <cellStyle name="Normal 3 3 3 4" xfId="2224" xr:uid="{00000000-0005-0000-0000-0000AF080000}"/>
    <cellStyle name="Normal 3 3 3 5" xfId="2225" xr:uid="{00000000-0005-0000-0000-0000B0080000}"/>
    <cellStyle name="Normal 3 3 3_Contracted Generation" xfId="2226" xr:uid="{00000000-0005-0000-0000-0000B1080000}"/>
    <cellStyle name="Normal 3 3 4" xfId="2227" xr:uid="{00000000-0005-0000-0000-0000B2080000}"/>
    <cellStyle name="Normal 3 3 4 2" xfId="2228" xr:uid="{00000000-0005-0000-0000-0000B3080000}"/>
    <cellStyle name="Normal 3 3 4 2 2" xfId="2229" xr:uid="{00000000-0005-0000-0000-0000B4080000}"/>
    <cellStyle name="Normal 3 3 4 2 3" xfId="2230" xr:uid="{00000000-0005-0000-0000-0000B5080000}"/>
    <cellStyle name="Normal 3 3 4 2_Contracted Generation" xfId="2231" xr:uid="{00000000-0005-0000-0000-0000B6080000}"/>
    <cellStyle name="Normal 3 3 4 3" xfId="2232" xr:uid="{00000000-0005-0000-0000-0000B7080000}"/>
    <cellStyle name="Normal 3 3 4 4" xfId="2233" xr:uid="{00000000-0005-0000-0000-0000B8080000}"/>
    <cellStyle name="Normal 3 3 4_Contracted Generation" xfId="2234" xr:uid="{00000000-0005-0000-0000-0000B9080000}"/>
    <cellStyle name="Normal 3 3 5" xfId="2235" xr:uid="{00000000-0005-0000-0000-0000BA080000}"/>
    <cellStyle name="Normal 3 3 5 2" xfId="2236" xr:uid="{00000000-0005-0000-0000-0000BB080000}"/>
    <cellStyle name="Normal 3 3 5 3" xfId="2237" xr:uid="{00000000-0005-0000-0000-0000BC080000}"/>
    <cellStyle name="Normal 3 3 5_Contracted Generation" xfId="2238" xr:uid="{00000000-0005-0000-0000-0000BD080000}"/>
    <cellStyle name="Normal 3 3 6" xfId="2239" xr:uid="{00000000-0005-0000-0000-0000BE080000}"/>
    <cellStyle name="Normal 3 3 7" xfId="2240" xr:uid="{00000000-0005-0000-0000-0000BF080000}"/>
    <cellStyle name="Normal 3 3 8" xfId="2241" xr:uid="{00000000-0005-0000-0000-0000C0080000}"/>
    <cellStyle name="Normal 3 3 9" xfId="2242" xr:uid="{00000000-0005-0000-0000-0000C1080000}"/>
    <cellStyle name="Normal 3 3 9 2" xfId="2243" xr:uid="{00000000-0005-0000-0000-0000C2080000}"/>
    <cellStyle name="Normal 3 3 9 2 2" xfId="2244" xr:uid="{00000000-0005-0000-0000-0000C3080000}"/>
    <cellStyle name="Normal 3 3 9 3" xfId="2245" xr:uid="{00000000-0005-0000-0000-0000C4080000}"/>
    <cellStyle name="Normal 3 3_Contracted Generation" xfId="2246" xr:uid="{00000000-0005-0000-0000-0000C5080000}"/>
    <cellStyle name="Normal 3 4" xfId="2247" xr:uid="{00000000-0005-0000-0000-0000C6080000}"/>
    <cellStyle name="Normal 3 4 10" xfId="2248" xr:uid="{00000000-0005-0000-0000-0000C7080000}"/>
    <cellStyle name="Normal 3 4 10 2" xfId="2249" xr:uid="{00000000-0005-0000-0000-0000C8080000}"/>
    <cellStyle name="Normal 3 4 11" xfId="2250" xr:uid="{00000000-0005-0000-0000-0000C9080000}"/>
    <cellStyle name="Normal 3 4 2" xfId="2251" xr:uid="{00000000-0005-0000-0000-0000CA080000}"/>
    <cellStyle name="Normal 3 4 2 2" xfId="2252" xr:uid="{00000000-0005-0000-0000-0000CB080000}"/>
    <cellStyle name="Normal 3 4 2 2 2" xfId="2253" xr:uid="{00000000-0005-0000-0000-0000CC080000}"/>
    <cellStyle name="Normal 3 4 2 2 2 2" xfId="2254" xr:uid="{00000000-0005-0000-0000-0000CD080000}"/>
    <cellStyle name="Normal 3 4 2 2 2 3" xfId="2255" xr:uid="{00000000-0005-0000-0000-0000CE080000}"/>
    <cellStyle name="Normal 3 4 2 2 2_Contracted Generation" xfId="2256" xr:uid="{00000000-0005-0000-0000-0000CF080000}"/>
    <cellStyle name="Normal 3 4 2 2 3" xfId="2257" xr:uid="{00000000-0005-0000-0000-0000D0080000}"/>
    <cellStyle name="Normal 3 4 2 2 4" xfId="2258" xr:uid="{00000000-0005-0000-0000-0000D1080000}"/>
    <cellStyle name="Normal 3 4 2 2_Contracted Generation" xfId="2259" xr:uid="{00000000-0005-0000-0000-0000D2080000}"/>
    <cellStyle name="Normal 3 4 2 3" xfId="2260" xr:uid="{00000000-0005-0000-0000-0000D3080000}"/>
    <cellStyle name="Normal 3 4 2 3 2" xfId="2261" xr:uid="{00000000-0005-0000-0000-0000D4080000}"/>
    <cellStyle name="Normal 3 4 2 3 3" xfId="2262" xr:uid="{00000000-0005-0000-0000-0000D5080000}"/>
    <cellStyle name="Normal 3 4 2 3_Contracted Generation" xfId="2263" xr:uid="{00000000-0005-0000-0000-0000D6080000}"/>
    <cellStyle name="Normal 3 4 2 4" xfId="2264" xr:uid="{00000000-0005-0000-0000-0000D7080000}"/>
    <cellStyle name="Normal 3 4 2 5" xfId="2265" xr:uid="{00000000-0005-0000-0000-0000D8080000}"/>
    <cellStyle name="Normal 3 4 2_Contracted Generation" xfId="2266" xr:uid="{00000000-0005-0000-0000-0000D9080000}"/>
    <cellStyle name="Normal 3 4 3" xfId="2267" xr:uid="{00000000-0005-0000-0000-0000DA080000}"/>
    <cellStyle name="Normal 3 4 3 2" xfId="2268" xr:uid="{00000000-0005-0000-0000-0000DB080000}"/>
    <cellStyle name="Normal 3 4 3 2 2" xfId="2269" xr:uid="{00000000-0005-0000-0000-0000DC080000}"/>
    <cellStyle name="Normal 3 4 3 2 3" xfId="2270" xr:uid="{00000000-0005-0000-0000-0000DD080000}"/>
    <cellStyle name="Normal 3 4 3 2_Contracted Generation" xfId="2271" xr:uid="{00000000-0005-0000-0000-0000DE080000}"/>
    <cellStyle name="Normal 3 4 3 3" xfId="2272" xr:uid="{00000000-0005-0000-0000-0000DF080000}"/>
    <cellStyle name="Normal 3 4 3 4" xfId="2273" xr:uid="{00000000-0005-0000-0000-0000E0080000}"/>
    <cellStyle name="Normal 3 4 3_Contracted Generation" xfId="2274" xr:uid="{00000000-0005-0000-0000-0000E1080000}"/>
    <cellStyle name="Normal 3 4 4" xfId="2275" xr:uid="{00000000-0005-0000-0000-0000E2080000}"/>
    <cellStyle name="Normal 3 4 4 2" xfId="2276" xr:uid="{00000000-0005-0000-0000-0000E3080000}"/>
    <cellStyle name="Normal 3 4 4 3" xfId="2277" xr:uid="{00000000-0005-0000-0000-0000E4080000}"/>
    <cellStyle name="Normal 3 4 4_Contracted Generation" xfId="2278" xr:uid="{00000000-0005-0000-0000-0000E5080000}"/>
    <cellStyle name="Normal 3 4 5" xfId="2279" xr:uid="{00000000-0005-0000-0000-0000E6080000}"/>
    <cellStyle name="Normal 3 4 6" xfId="2280" xr:uid="{00000000-0005-0000-0000-0000E7080000}"/>
    <cellStyle name="Normal 3 4 7" xfId="2281" xr:uid="{00000000-0005-0000-0000-0000E8080000}"/>
    <cellStyle name="Normal 3 4 8" xfId="2282" xr:uid="{00000000-0005-0000-0000-0000E9080000}"/>
    <cellStyle name="Normal 3 4 8 2" xfId="2283" xr:uid="{00000000-0005-0000-0000-0000EA080000}"/>
    <cellStyle name="Normal 3 4 8 2 2" xfId="2284" xr:uid="{00000000-0005-0000-0000-0000EB080000}"/>
    <cellStyle name="Normal 3 4 8 3" xfId="2285" xr:uid="{00000000-0005-0000-0000-0000EC080000}"/>
    <cellStyle name="Normal 3 4 9" xfId="2286" xr:uid="{00000000-0005-0000-0000-0000ED080000}"/>
    <cellStyle name="Normal 3 4 9 2" xfId="2287" xr:uid="{00000000-0005-0000-0000-0000EE080000}"/>
    <cellStyle name="Normal 3 4 9 2 2" xfId="2288" xr:uid="{00000000-0005-0000-0000-0000EF080000}"/>
    <cellStyle name="Normal 3 4 9 3" xfId="2289" xr:uid="{00000000-0005-0000-0000-0000F0080000}"/>
    <cellStyle name="Normal 3 4_Contracted Generation" xfId="2290" xr:uid="{00000000-0005-0000-0000-0000F1080000}"/>
    <cellStyle name="Normal 3 5" xfId="2291" xr:uid="{00000000-0005-0000-0000-0000F2080000}"/>
    <cellStyle name="Normal 3 5 2" xfId="2292" xr:uid="{00000000-0005-0000-0000-0000F3080000}"/>
    <cellStyle name="Normal 3 5 3" xfId="2293" xr:uid="{00000000-0005-0000-0000-0000F4080000}"/>
    <cellStyle name="Normal 3 5_Contracted Generation" xfId="2294" xr:uid="{00000000-0005-0000-0000-0000F5080000}"/>
    <cellStyle name="Normal 3 6" xfId="2295" xr:uid="{00000000-0005-0000-0000-0000F6080000}"/>
    <cellStyle name="Normal 3 7" xfId="2296" xr:uid="{00000000-0005-0000-0000-0000F7080000}"/>
    <cellStyle name="Normal 3 8" xfId="2297" xr:uid="{00000000-0005-0000-0000-0000F8080000}"/>
    <cellStyle name="Normal 3 9" xfId="2298" xr:uid="{00000000-0005-0000-0000-0000F9080000}"/>
    <cellStyle name="Normal 3 9 2" xfId="2299" xr:uid="{00000000-0005-0000-0000-0000FA080000}"/>
    <cellStyle name="Normal 3 9 2 2" xfId="2300" xr:uid="{00000000-0005-0000-0000-0000FB080000}"/>
    <cellStyle name="Normal 3 9 3" xfId="2301" xr:uid="{00000000-0005-0000-0000-0000FC080000}"/>
    <cellStyle name="Normal 3_Flexible 16 Nov 2017" xfId="2302" xr:uid="{00000000-0005-0000-0000-0000FD080000}"/>
    <cellStyle name="Normal 30" xfId="2303" xr:uid="{00000000-0005-0000-0000-0000FE080000}"/>
    <cellStyle name="Normal 30 2" xfId="2304" xr:uid="{00000000-0005-0000-0000-0000FF080000}"/>
    <cellStyle name="Normal 30 2 2" xfId="2305" xr:uid="{00000000-0005-0000-0000-000000090000}"/>
    <cellStyle name="Normal 30 2 2 2" xfId="2306" xr:uid="{00000000-0005-0000-0000-000001090000}"/>
    <cellStyle name="Normal 30 2 3" xfId="2307" xr:uid="{00000000-0005-0000-0000-000002090000}"/>
    <cellStyle name="Normal 30 3" xfId="2308" xr:uid="{00000000-0005-0000-0000-000003090000}"/>
    <cellStyle name="Normal 30 3 2" xfId="2309" xr:uid="{00000000-0005-0000-0000-000004090000}"/>
    <cellStyle name="Normal 30 4" xfId="2310" xr:uid="{00000000-0005-0000-0000-000005090000}"/>
    <cellStyle name="Normal 31" xfId="2311" xr:uid="{00000000-0005-0000-0000-000006090000}"/>
    <cellStyle name="Normal 31 2" xfId="2312" xr:uid="{00000000-0005-0000-0000-000007090000}"/>
    <cellStyle name="Normal 31 2 2" xfId="2313" xr:uid="{00000000-0005-0000-0000-000008090000}"/>
    <cellStyle name="Normal 31 2 2 2" xfId="2314" xr:uid="{00000000-0005-0000-0000-000009090000}"/>
    <cellStyle name="Normal 31 2 3" xfId="2315" xr:uid="{00000000-0005-0000-0000-00000A090000}"/>
    <cellStyle name="Normal 31 3" xfId="2316" xr:uid="{00000000-0005-0000-0000-00000B090000}"/>
    <cellStyle name="Normal 31 3 2" xfId="2317" xr:uid="{00000000-0005-0000-0000-00000C090000}"/>
    <cellStyle name="Normal 31 4" xfId="2318" xr:uid="{00000000-0005-0000-0000-00000D090000}"/>
    <cellStyle name="Normal 32" xfId="2319" xr:uid="{00000000-0005-0000-0000-00000E090000}"/>
    <cellStyle name="Normal 32 2" xfId="2320" xr:uid="{00000000-0005-0000-0000-00000F090000}"/>
    <cellStyle name="Normal 32 2 2" xfId="2321" xr:uid="{00000000-0005-0000-0000-000010090000}"/>
    <cellStyle name="Normal 32 2 2 2" xfId="2322" xr:uid="{00000000-0005-0000-0000-000011090000}"/>
    <cellStyle name="Normal 32 2 3" xfId="2323" xr:uid="{00000000-0005-0000-0000-000012090000}"/>
    <cellStyle name="Normal 32 3" xfId="2324" xr:uid="{00000000-0005-0000-0000-000013090000}"/>
    <cellStyle name="Normal 32 3 2" xfId="2325" xr:uid="{00000000-0005-0000-0000-000014090000}"/>
    <cellStyle name="Normal 32 4" xfId="2326" xr:uid="{00000000-0005-0000-0000-000015090000}"/>
    <cellStyle name="Normal 33" xfId="2327" xr:uid="{00000000-0005-0000-0000-000016090000}"/>
    <cellStyle name="Normal 33 2" xfId="2328" xr:uid="{00000000-0005-0000-0000-000017090000}"/>
    <cellStyle name="Normal 33 2 2" xfId="2329" xr:uid="{00000000-0005-0000-0000-000018090000}"/>
    <cellStyle name="Normal 33 2 2 2" xfId="2330" xr:uid="{00000000-0005-0000-0000-000019090000}"/>
    <cellStyle name="Normal 33 2 3" xfId="2331" xr:uid="{00000000-0005-0000-0000-00001A090000}"/>
    <cellStyle name="Normal 33 3" xfId="2332" xr:uid="{00000000-0005-0000-0000-00001B090000}"/>
    <cellStyle name="Normal 33 3 2" xfId="2333" xr:uid="{00000000-0005-0000-0000-00001C090000}"/>
    <cellStyle name="Normal 33 4" xfId="2334" xr:uid="{00000000-0005-0000-0000-00001D090000}"/>
    <cellStyle name="Normal 34" xfId="2335" xr:uid="{00000000-0005-0000-0000-00001E090000}"/>
    <cellStyle name="Normal 34 2" xfId="2336" xr:uid="{00000000-0005-0000-0000-00001F090000}"/>
    <cellStyle name="Normal 34 2 2" xfId="2337" xr:uid="{00000000-0005-0000-0000-000020090000}"/>
    <cellStyle name="Normal 34 2 2 2" xfId="2338" xr:uid="{00000000-0005-0000-0000-000021090000}"/>
    <cellStyle name="Normal 34 2 3" xfId="2339" xr:uid="{00000000-0005-0000-0000-000022090000}"/>
    <cellStyle name="Normal 34 3" xfId="2340" xr:uid="{00000000-0005-0000-0000-000023090000}"/>
    <cellStyle name="Normal 34 3 2" xfId="2341" xr:uid="{00000000-0005-0000-0000-000024090000}"/>
    <cellStyle name="Normal 34 4" xfId="2342" xr:uid="{00000000-0005-0000-0000-000025090000}"/>
    <cellStyle name="Normal 35" xfId="2343" xr:uid="{00000000-0005-0000-0000-000026090000}"/>
    <cellStyle name="Normal 35 2" xfId="2344" xr:uid="{00000000-0005-0000-0000-000027090000}"/>
    <cellStyle name="Normal 35 2 2" xfId="2345" xr:uid="{00000000-0005-0000-0000-000028090000}"/>
    <cellStyle name="Normal 35 2 2 2" xfId="2346" xr:uid="{00000000-0005-0000-0000-000029090000}"/>
    <cellStyle name="Normal 35 2 3" xfId="2347" xr:uid="{00000000-0005-0000-0000-00002A090000}"/>
    <cellStyle name="Normal 35 3" xfId="2348" xr:uid="{00000000-0005-0000-0000-00002B090000}"/>
    <cellStyle name="Normal 35 3 2" xfId="2349" xr:uid="{00000000-0005-0000-0000-00002C090000}"/>
    <cellStyle name="Normal 35 4" xfId="2350" xr:uid="{00000000-0005-0000-0000-00002D090000}"/>
    <cellStyle name="Normal 36" xfId="2351" xr:uid="{00000000-0005-0000-0000-00002E090000}"/>
    <cellStyle name="Normal 36 2" xfId="2352" xr:uid="{00000000-0005-0000-0000-00002F090000}"/>
    <cellStyle name="Normal 36 2 2" xfId="2353" xr:uid="{00000000-0005-0000-0000-000030090000}"/>
    <cellStyle name="Normal 36 2 2 2" xfId="2354" xr:uid="{00000000-0005-0000-0000-000031090000}"/>
    <cellStyle name="Normal 36 2 3" xfId="2355" xr:uid="{00000000-0005-0000-0000-000032090000}"/>
    <cellStyle name="Normal 36 3" xfId="2356" xr:uid="{00000000-0005-0000-0000-000033090000}"/>
    <cellStyle name="Normal 36 3 2" xfId="2357" xr:uid="{00000000-0005-0000-0000-000034090000}"/>
    <cellStyle name="Normal 36 4" xfId="2358" xr:uid="{00000000-0005-0000-0000-000035090000}"/>
    <cellStyle name="Normal 37" xfId="2359" xr:uid="{00000000-0005-0000-0000-000036090000}"/>
    <cellStyle name="Normal 37 2" xfId="2360" xr:uid="{00000000-0005-0000-0000-000037090000}"/>
    <cellStyle name="Normal 37 2 2" xfId="2361" xr:uid="{00000000-0005-0000-0000-000038090000}"/>
    <cellStyle name="Normal 37 2 2 2" xfId="2362" xr:uid="{00000000-0005-0000-0000-000039090000}"/>
    <cellStyle name="Normal 37 2 3" xfId="2363" xr:uid="{00000000-0005-0000-0000-00003A090000}"/>
    <cellStyle name="Normal 37 3" xfId="2364" xr:uid="{00000000-0005-0000-0000-00003B090000}"/>
    <cellStyle name="Normal 37 3 2" xfId="2365" xr:uid="{00000000-0005-0000-0000-00003C090000}"/>
    <cellStyle name="Normal 37 4" xfId="2366" xr:uid="{00000000-0005-0000-0000-00003D090000}"/>
    <cellStyle name="Normal 38" xfId="2367" xr:uid="{00000000-0005-0000-0000-00003E090000}"/>
    <cellStyle name="Normal 38 2" xfId="2368" xr:uid="{00000000-0005-0000-0000-00003F090000}"/>
    <cellStyle name="Normal 38 2 2" xfId="2369" xr:uid="{00000000-0005-0000-0000-000040090000}"/>
    <cellStyle name="Normal 38 2 2 2" xfId="2370" xr:uid="{00000000-0005-0000-0000-000041090000}"/>
    <cellStyle name="Normal 38 2 3" xfId="2371" xr:uid="{00000000-0005-0000-0000-000042090000}"/>
    <cellStyle name="Normal 38 3" xfId="2372" xr:uid="{00000000-0005-0000-0000-000043090000}"/>
    <cellStyle name="Normal 38 3 2" xfId="2373" xr:uid="{00000000-0005-0000-0000-000044090000}"/>
    <cellStyle name="Normal 38 4" xfId="2374" xr:uid="{00000000-0005-0000-0000-000045090000}"/>
    <cellStyle name="Normal 39" xfId="2375" xr:uid="{00000000-0005-0000-0000-000046090000}"/>
    <cellStyle name="Normal 39 2" xfId="2376" xr:uid="{00000000-0005-0000-0000-000047090000}"/>
    <cellStyle name="Normal 39 2 2" xfId="2377" xr:uid="{00000000-0005-0000-0000-000048090000}"/>
    <cellStyle name="Normal 39 2 2 2" xfId="2378" xr:uid="{00000000-0005-0000-0000-000049090000}"/>
    <cellStyle name="Normal 39 2 3" xfId="2379" xr:uid="{00000000-0005-0000-0000-00004A090000}"/>
    <cellStyle name="Normal 39 3" xfId="2380" xr:uid="{00000000-0005-0000-0000-00004B090000}"/>
    <cellStyle name="Normal 39 3 2" xfId="2381" xr:uid="{00000000-0005-0000-0000-00004C090000}"/>
    <cellStyle name="Normal 39 4" xfId="2382" xr:uid="{00000000-0005-0000-0000-00004D090000}"/>
    <cellStyle name="Normal 4" xfId="2383" xr:uid="{00000000-0005-0000-0000-00004E090000}"/>
    <cellStyle name="Normal 4 2" xfId="2384" xr:uid="{00000000-0005-0000-0000-00004F090000}"/>
    <cellStyle name="Normal 4 2 2" xfId="2385" xr:uid="{00000000-0005-0000-0000-000050090000}"/>
    <cellStyle name="Normal 4 3" xfId="2386" xr:uid="{00000000-0005-0000-0000-000051090000}"/>
    <cellStyle name="Normal 4 4" xfId="2387" xr:uid="{00000000-0005-0000-0000-000052090000}"/>
    <cellStyle name="Normal 4_Contracted Generation" xfId="2388" xr:uid="{00000000-0005-0000-0000-000053090000}"/>
    <cellStyle name="Normal 40" xfId="2389" xr:uid="{00000000-0005-0000-0000-000054090000}"/>
    <cellStyle name="Normal 40 2" xfId="2390" xr:uid="{00000000-0005-0000-0000-000055090000}"/>
    <cellStyle name="Normal 40 2 2" xfId="2391" xr:uid="{00000000-0005-0000-0000-000056090000}"/>
    <cellStyle name="Normal 40 2 2 2" xfId="2392" xr:uid="{00000000-0005-0000-0000-000057090000}"/>
    <cellStyle name="Normal 40 2 3" xfId="2393" xr:uid="{00000000-0005-0000-0000-000058090000}"/>
    <cellStyle name="Normal 40 3" xfId="2394" xr:uid="{00000000-0005-0000-0000-000059090000}"/>
    <cellStyle name="Normal 40 3 2" xfId="2395" xr:uid="{00000000-0005-0000-0000-00005A090000}"/>
    <cellStyle name="Normal 40 4" xfId="2396" xr:uid="{00000000-0005-0000-0000-00005B090000}"/>
    <cellStyle name="Normal 41" xfId="2397" xr:uid="{00000000-0005-0000-0000-00005C090000}"/>
    <cellStyle name="Normal 41 2" xfId="2398" xr:uid="{00000000-0005-0000-0000-00005D090000}"/>
    <cellStyle name="Normal 41 2 2" xfId="2399" xr:uid="{00000000-0005-0000-0000-00005E090000}"/>
    <cellStyle name="Normal 41 2 2 2" xfId="2400" xr:uid="{00000000-0005-0000-0000-00005F090000}"/>
    <cellStyle name="Normal 41 2 3" xfId="2401" xr:uid="{00000000-0005-0000-0000-000060090000}"/>
    <cellStyle name="Normal 41 3" xfId="2402" xr:uid="{00000000-0005-0000-0000-000061090000}"/>
    <cellStyle name="Normal 41 3 2" xfId="2403" xr:uid="{00000000-0005-0000-0000-000062090000}"/>
    <cellStyle name="Normal 41 4" xfId="2404" xr:uid="{00000000-0005-0000-0000-000063090000}"/>
    <cellStyle name="Normal 42" xfId="2405" xr:uid="{00000000-0005-0000-0000-000064090000}"/>
    <cellStyle name="Normal 42 2" xfId="2406" xr:uid="{00000000-0005-0000-0000-000065090000}"/>
    <cellStyle name="Normal 42 2 2" xfId="2407" xr:uid="{00000000-0005-0000-0000-000066090000}"/>
    <cellStyle name="Normal 42 2 2 2" xfId="2408" xr:uid="{00000000-0005-0000-0000-000067090000}"/>
    <cellStyle name="Normal 42 2 3" xfId="2409" xr:uid="{00000000-0005-0000-0000-000068090000}"/>
    <cellStyle name="Normal 42 3" xfId="2410" xr:uid="{00000000-0005-0000-0000-000069090000}"/>
    <cellStyle name="Normal 42 3 2" xfId="2411" xr:uid="{00000000-0005-0000-0000-00006A090000}"/>
    <cellStyle name="Normal 42 4" xfId="2412" xr:uid="{00000000-0005-0000-0000-00006B090000}"/>
    <cellStyle name="Normal 43" xfId="2413" xr:uid="{00000000-0005-0000-0000-00006C090000}"/>
    <cellStyle name="Normal 43 2" xfId="2414" xr:uid="{00000000-0005-0000-0000-00006D090000}"/>
    <cellStyle name="Normal 43 2 2" xfId="2415" xr:uid="{00000000-0005-0000-0000-00006E090000}"/>
    <cellStyle name="Normal 43 2 2 2" xfId="2416" xr:uid="{00000000-0005-0000-0000-00006F090000}"/>
    <cellStyle name="Normal 43 2 3" xfId="2417" xr:uid="{00000000-0005-0000-0000-000070090000}"/>
    <cellStyle name="Normal 43 3" xfId="2418" xr:uid="{00000000-0005-0000-0000-000071090000}"/>
    <cellStyle name="Normal 43 3 2" xfId="2419" xr:uid="{00000000-0005-0000-0000-000072090000}"/>
    <cellStyle name="Normal 43 4" xfId="2420" xr:uid="{00000000-0005-0000-0000-000073090000}"/>
    <cellStyle name="Normal 44" xfId="2421" xr:uid="{00000000-0005-0000-0000-000074090000}"/>
    <cellStyle name="Normal 44 2" xfId="2422" xr:uid="{00000000-0005-0000-0000-000075090000}"/>
    <cellStyle name="Normal 44 2 2" xfId="2423" xr:uid="{00000000-0005-0000-0000-000076090000}"/>
    <cellStyle name="Normal 44 2 2 2" xfId="2424" xr:uid="{00000000-0005-0000-0000-000077090000}"/>
    <cellStyle name="Normal 44 2 3" xfId="2425" xr:uid="{00000000-0005-0000-0000-000078090000}"/>
    <cellStyle name="Normal 44 3" xfId="2426" xr:uid="{00000000-0005-0000-0000-000079090000}"/>
    <cellStyle name="Normal 44 3 2" xfId="2427" xr:uid="{00000000-0005-0000-0000-00007A090000}"/>
    <cellStyle name="Normal 44 4" xfId="2428" xr:uid="{00000000-0005-0000-0000-00007B090000}"/>
    <cellStyle name="Normal 45" xfId="2429" xr:uid="{00000000-0005-0000-0000-00007C090000}"/>
    <cellStyle name="Normal 45 2" xfId="2430" xr:uid="{00000000-0005-0000-0000-00007D090000}"/>
    <cellStyle name="Normal 45 2 2" xfId="2431" xr:uid="{00000000-0005-0000-0000-00007E090000}"/>
    <cellStyle name="Normal 45 2 2 2" xfId="2432" xr:uid="{00000000-0005-0000-0000-00007F090000}"/>
    <cellStyle name="Normal 45 2 3" xfId="2433" xr:uid="{00000000-0005-0000-0000-000080090000}"/>
    <cellStyle name="Normal 45 3" xfId="2434" xr:uid="{00000000-0005-0000-0000-000081090000}"/>
    <cellStyle name="Normal 45 3 2" xfId="2435" xr:uid="{00000000-0005-0000-0000-000082090000}"/>
    <cellStyle name="Normal 45 4" xfId="2436" xr:uid="{00000000-0005-0000-0000-000083090000}"/>
    <cellStyle name="Normal 46" xfId="2437" xr:uid="{00000000-0005-0000-0000-000084090000}"/>
    <cellStyle name="Normal 46 2" xfId="2438" xr:uid="{00000000-0005-0000-0000-000085090000}"/>
    <cellStyle name="Normal 46 2 2" xfId="2439" xr:uid="{00000000-0005-0000-0000-000086090000}"/>
    <cellStyle name="Normal 46 2 2 2" xfId="2440" xr:uid="{00000000-0005-0000-0000-000087090000}"/>
    <cellStyle name="Normal 46 2 3" xfId="2441" xr:uid="{00000000-0005-0000-0000-000088090000}"/>
    <cellStyle name="Normal 46 3" xfId="2442" xr:uid="{00000000-0005-0000-0000-000089090000}"/>
    <cellStyle name="Normal 46 3 2" xfId="2443" xr:uid="{00000000-0005-0000-0000-00008A090000}"/>
    <cellStyle name="Normal 46 4" xfId="2444" xr:uid="{00000000-0005-0000-0000-00008B090000}"/>
    <cellStyle name="Normal 47" xfId="2445" xr:uid="{00000000-0005-0000-0000-00008C090000}"/>
    <cellStyle name="Normal 47 2" xfId="2446" xr:uid="{00000000-0005-0000-0000-00008D090000}"/>
    <cellStyle name="Normal 47 2 2" xfId="2447" xr:uid="{00000000-0005-0000-0000-00008E090000}"/>
    <cellStyle name="Normal 47 2 2 2" xfId="2448" xr:uid="{00000000-0005-0000-0000-00008F090000}"/>
    <cellStyle name="Normal 47 2 3" xfId="2449" xr:uid="{00000000-0005-0000-0000-000090090000}"/>
    <cellStyle name="Normal 47 3" xfId="2450" xr:uid="{00000000-0005-0000-0000-000091090000}"/>
    <cellStyle name="Normal 47 3 2" xfId="2451" xr:uid="{00000000-0005-0000-0000-000092090000}"/>
    <cellStyle name="Normal 47 4" xfId="2452" xr:uid="{00000000-0005-0000-0000-000093090000}"/>
    <cellStyle name="Normal 48" xfId="2453" xr:uid="{00000000-0005-0000-0000-000094090000}"/>
    <cellStyle name="Normal 48 2" xfId="2454" xr:uid="{00000000-0005-0000-0000-000095090000}"/>
    <cellStyle name="Normal 48 2 2" xfId="2455" xr:uid="{00000000-0005-0000-0000-000096090000}"/>
    <cellStyle name="Normal 48 2 2 2" xfId="2456" xr:uid="{00000000-0005-0000-0000-000097090000}"/>
    <cellStyle name="Normal 48 2 3" xfId="2457" xr:uid="{00000000-0005-0000-0000-000098090000}"/>
    <cellStyle name="Normal 48 3" xfId="2458" xr:uid="{00000000-0005-0000-0000-000099090000}"/>
    <cellStyle name="Normal 48 3 2" xfId="2459" xr:uid="{00000000-0005-0000-0000-00009A090000}"/>
    <cellStyle name="Normal 48 4" xfId="2460" xr:uid="{00000000-0005-0000-0000-00009B090000}"/>
    <cellStyle name="Normal 49" xfId="2461" xr:uid="{00000000-0005-0000-0000-00009C090000}"/>
    <cellStyle name="Normal 49 2" xfId="2462" xr:uid="{00000000-0005-0000-0000-00009D090000}"/>
    <cellStyle name="Normal 49 2 2" xfId="2463" xr:uid="{00000000-0005-0000-0000-00009E090000}"/>
    <cellStyle name="Normal 49 2 2 2" xfId="2464" xr:uid="{00000000-0005-0000-0000-00009F090000}"/>
    <cellStyle name="Normal 49 2 3" xfId="2465" xr:uid="{00000000-0005-0000-0000-0000A0090000}"/>
    <cellStyle name="Normal 49 3" xfId="2466" xr:uid="{00000000-0005-0000-0000-0000A1090000}"/>
    <cellStyle name="Normal 49 3 2" xfId="2467" xr:uid="{00000000-0005-0000-0000-0000A2090000}"/>
    <cellStyle name="Normal 49 4" xfId="2468" xr:uid="{00000000-0005-0000-0000-0000A3090000}"/>
    <cellStyle name="Normal 5" xfId="2469" xr:uid="{00000000-0005-0000-0000-0000A4090000}"/>
    <cellStyle name="Normal 5 2" xfId="2470" xr:uid="{00000000-0005-0000-0000-0000A5090000}"/>
    <cellStyle name="Normal 5 3" xfId="2471" xr:uid="{00000000-0005-0000-0000-0000A6090000}"/>
    <cellStyle name="Normal 5 4" xfId="2472" xr:uid="{00000000-0005-0000-0000-0000A7090000}"/>
    <cellStyle name="Normal 5 4 2" xfId="2473" xr:uid="{00000000-0005-0000-0000-0000A8090000}"/>
    <cellStyle name="Normal 5 4 2 2" xfId="2474" xr:uid="{00000000-0005-0000-0000-0000A9090000}"/>
    <cellStyle name="Normal 5 4 2 2 2" xfId="2475" xr:uid="{00000000-0005-0000-0000-0000AA090000}"/>
    <cellStyle name="Normal 5 4 2 3" xfId="2476" xr:uid="{00000000-0005-0000-0000-0000AB090000}"/>
    <cellStyle name="Normal 5 4 3" xfId="2477" xr:uid="{00000000-0005-0000-0000-0000AC090000}"/>
    <cellStyle name="Normal 5 4 3 2" xfId="2478" xr:uid="{00000000-0005-0000-0000-0000AD090000}"/>
    <cellStyle name="Normal 5 4 3 2 2" xfId="2479" xr:uid="{00000000-0005-0000-0000-0000AE090000}"/>
    <cellStyle name="Normal 5 4 3 3" xfId="2480" xr:uid="{00000000-0005-0000-0000-0000AF090000}"/>
    <cellStyle name="Normal 5 4 4" xfId="2481" xr:uid="{00000000-0005-0000-0000-0000B0090000}"/>
    <cellStyle name="Normal 5 4 4 2" xfId="2482" xr:uid="{00000000-0005-0000-0000-0000B1090000}"/>
    <cellStyle name="Normal 5 4 5" xfId="2483" xr:uid="{00000000-0005-0000-0000-0000B2090000}"/>
    <cellStyle name="Normal 5 4_Contracted Generation" xfId="2484" xr:uid="{00000000-0005-0000-0000-0000B3090000}"/>
    <cellStyle name="Normal 5 5" xfId="2485" xr:uid="{00000000-0005-0000-0000-0000B4090000}"/>
    <cellStyle name="Normal 5 6" xfId="2486" xr:uid="{00000000-0005-0000-0000-0000B5090000}"/>
    <cellStyle name="Normal 5 6 2" xfId="2487" xr:uid="{00000000-0005-0000-0000-0000B6090000}"/>
    <cellStyle name="Normal 5 6 2 2" xfId="2488" xr:uid="{00000000-0005-0000-0000-0000B7090000}"/>
    <cellStyle name="Normal 5 6 2 2 2" xfId="2489" xr:uid="{00000000-0005-0000-0000-0000B8090000}"/>
    <cellStyle name="Normal 5 6 2 3" xfId="2490" xr:uid="{00000000-0005-0000-0000-0000B9090000}"/>
    <cellStyle name="Normal 5 6 3" xfId="2491" xr:uid="{00000000-0005-0000-0000-0000BA090000}"/>
    <cellStyle name="Normal 5 6 3 2" xfId="2492" xr:uid="{00000000-0005-0000-0000-0000BB090000}"/>
    <cellStyle name="Normal 5 6 4" xfId="2493" xr:uid="{00000000-0005-0000-0000-0000BC090000}"/>
    <cellStyle name="Normal 5 7" xfId="2494" xr:uid="{00000000-0005-0000-0000-0000BD090000}"/>
    <cellStyle name="Normal 5 7 2" xfId="2495" xr:uid="{00000000-0005-0000-0000-0000BE090000}"/>
    <cellStyle name="Normal 5 7 2 2" xfId="2496" xr:uid="{00000000-0005-0000-0000-0000BF090000}"/>
    <cellStyle name="Normal 5 7 3" xfId="2497" xr:uid="{00000000-0005-0000-0000-0000C0090000}"/>
    <cellStyle name="Normal 5_Contracted Generation" xfId="2498" xr:uid="{00000000-0005-0000-0000-0000C1090000}"/>
    <cellStyle name="Normal 50" xfId="2499" xr:uid="{00000000-0005-0000-0000-0000C2090000}"/>
    <cellStyle name="Normal 51" xfId="2500" xr:uid="{00000000-0005-0000-0000-0000C3090000}"/>
    <cellStyle name="Normal 51 2" xfId="2501" xr:uid="{00000000-0005-0000-0000-0000C4090000}"/>
    <cellStyle name="Normal 51 2 2" xfId="2502" xr:uid="{00000000-0005-0000-0000-0000C5090000}"/>
    <cellStyle name="Normal 51 2 2 2" xfId="2503" xr:uid="{00000000-0005-0000-0000-0000C6090000}"/>
    <cellStyle name="Normal 51 2 3" xfId="2504" xr:uid="{00000000-0005-0000-0000-0000C7090000}"/>
    <cellStyle name="Normal 51 3" xfId="2505" xr:uid="{00000000-0005-0000-0000-0000C8090000}"/>
    <cellStyle name="Normal 51 3 2" xfId="2506" xr:uid="{00000000-0005-0000-0000-0000C9090000}"/>
    <cellStyle name="Normal 51 4" xfId="2507" xr:uid="{00000000-0005-0000-0000-0000CA090000}"/>
    <cellStyle name="Normal 54" xfId="2508" xr:uid="{00000000-0005-0000-0000-0000CB090000}"/>
    <cellStyle name="Normal 54 2" xfId="2509" xr:uid="{00000000-0005-0000-0000-0000CC090000}"/>
    <cellStyle name="Normal 54 2 2" xfId="2510" xr:uid="{00000000-0005-0000-0000-0000CD090000}"/>
    <cellStyle name="Normal 54 2 2 2" xfId="2511" xr:uid="{00000000-0005-0000-0000-0000CE090000}"/>
    <cellStyle name="Normal 54 2 3" xfId="2512" xr:uid="{00000000-0005-0000-0000-0000CF090000}"/>
    <cellStyle name="Normal 54 3" xfId="2513" xr:uid="{00000000-0005-0000-0000-0000D0090000}"/>
    <cellStyle name="Normal 54 3 2" xfId="2514" xr:uid="{00000000-0005-0000-0000-0000D1090000}"/>
    <cellStyle name="Normal 54 4" xfId="2515" xr:uid="{00000000-0005-0000-0000-0000D2090000}"/>
    <cellStyle name="Normal 55" xfId="2516" xr:uid="{00000000-0005-0000-0000-0000D3090000}"/>
    <cellStyle name="Normal 55 2" xfId="2517" xr:uid="{00000000-0005-0000-0000-0000D4090000}"/>
    <cellStyle name="Normal 55 2 2" xfId="2518" xr:uid="{00000000-0005-0000-0000-0000D5090000}"/>
    <cellStyle name="Normal 55 2 2 2" xfId="2519" xr:uid="{00000000-0005-0000-0000-0000D6090000}"/>
    <cellStyle name="Normal 55 2 3" xfId="2520" xr:uid="{00000000-0005-0000-0000-0000D7090000}"/>
    <cellStyle name="Normal 55 3" xfId="2521" xr:uid="{00000000-0005-0000-0000-0000D8090000}"/>
    <cellStyle name="Normal 55 3 2" xfId="2522" xr:uid="{00000000-0005-0000-0000-0000D9090000}"/>
    <cellStyle name="Normal 55 4" xfId="2523" xr:uid="{00000000-0005-0000-0000-0000DA090000}"/>
    <cellStyle name="Normal 56" xfId="2524" xr:uid="{00000000-0005-0000-0000-0000DB090000}"/>
    <cellStyle name="Normal 56 2" xfId="2525" xr:uid="{00000000-0005-0000-0000-0000DC090000}"/>
    <cellStyle name="Normal 56 2 2" xfId="2526" xr:uid="{00000000-0005-0000-0000-0000DD090000}"/>
    <cellStyle name="Normal 56 2 2 2" xfId="2527" xr:uid="{00000000-0005-0000-0000-0000DE090000}"/>
    <cellStyle name="Normal 56 2 3" xfId="2528" xr:uid="{00000000-0005-0000-0000-0000DF090000}"/>
    <cellStyle name="Normal 56 3" xfId="2529" xr:uid="{00000000-0005-0000-0000-0000E0090000}"/>
    <cellStyle name="Normal 56 3 2" xfId="2530" xr:uid="{00000000-0005-0000-0000-0000E1090000}"/>
    <cellStyle name="Normal 56 4" xfId="2531" xr:uid="{00000000-0005-0000-0000-0000E2090000}"/>
    <cellStyle name="Normal 57" xfId="2532" xr:uid="{00000000-0005-0000-0000-0000E3090000}"/>
    <cellStyle name="Normal 57 2" xfId="2533" xr:uid="{00000000-0005-0000-0000-0000E4090000}"/>
    <cellStyle name="Normal 57 2 2" xfId="2534" xr:uid="{00000000-0005-0000-0000-0000E5090000}"/>
    <cellStyle name="Normal 57 2 2 2" xfId="2535" xr:uid="{00000000-0005-0000-0000-0000E6090000}"/>
    <cellStyle name="Normal 57 2 3" xfId="2536" xr:uid="{00000000-0005-0000-0000-0000E7090000}"/>
    <cellStyle name="Normal 57 3" xfId="2537" xr:uid="{00000000-0005-0000-0000-0000E8090000}"/>
    <cellStyle name="Normal 57 3 2" xfId="2538" xr:uid="{00000000-0005-0000-0000-0000E9090000}"/>
    <cellStyle name="Normal 57 4" xfId="2539" xr:uid="{00000000-0005-0000-0000-0000EA090000}"/>
    <cellStyle name="Normal 58" xfId="2540" xr:uid="{00000000-0005-0000-0000-0000EB090000}"/>
    <cellStyle name="Normal 58 2" xfId="2541" xr:uid="{00000000-0005-0000-0000-0000EC090000}"/>
    <cellStyle name="Normal 58 2 2" xfId="2542" xr:uid="{00000000-0005-0000-0000-0000ED090000}"/>
    <cellStyle name="Normal 58 2 2 2" xfId="2543" xr:uid="{00000000-0005-0000-0000-0000EE090000}"/>
    <cellStyle name="Normal 58 2 3" xfId="2544" xr:uid="{00000000-0005-0000-0000-0000EF090000}"/>
    <cellStyle name="Normal 58 3" xfId="2545" xr:uid="{00000000-0005-0000-0000-0000F0090000}"/>
    <cellStyle name="Normal 58 3 2" xfId="2546" xr:uid="{00000000-0005-0000-0000-0000F1090000}"/>
    <cellStyle name="Normal 58 4" xfId="2547" xr:uid="{00000000-0005-0000-0000-0000F2090000}"/>
    <cellStyle name="Normal 59" xfId="2548" xr:uid="{00000000-0005-0000-0000-0000F3090000}"/>
    <cellStyle name="Normal 59 2" xfId="2549" xr:uid="{00000000-0005-0000-0000-0000F4090000}"/>
    <cellStyle name="Normal 59 2 2" xfId="2550" xr:uid="{00000000-0005-0000-0000-0000F5090000}"/>
    <cellStyle name="Normal 59 2 2 2" xfId="2551" xr:uid="{00000000-0005-0000-0000-0000F6090000}"/>
    <cellStyle name="Normal 59 2 3" xfId="2552" xr:uid="{00000000-0005-0000-0000-0000F7090000}"/>
    <cellStyle name="Normal 59 3" xfId="2553" xr:uid="{00000000-0005-0000-0000-0000F8090000}"/>
    <cellStyle name="Normal 59 3 2" xfId="2554" xr:uid="{00000000-0005-0000-0000-0000F9090000}"/>
    <cellStyle name="Normal 59 4" xfId="2555" xr:uid="{00000000-0005-0000-0000-0000FA090000}"/>
    <cellStyle name="Normal 6" xfId="2556" xr:uid="{00000000-0005-0000-0000-0000FB090000}"/>
    <cellStyle name="Normal 6 2" xfId="2557" xr:uid="{00000000-0005-0000-0000-0000FC090000}"/>
    <cellStyle name="Normal 60" xfId="2558" xr:uid="{00000000-0005-0000-0000-0000FD090000}"/>
    <cellStyle name="Normal 60 2" xfId="2559" xr:uid="{00000000-0005-0000-0000-0000FE090000}"/>
    <cellStyle name="Normal 60 2 2" xfId="2560" xr:uid="{00000000-0005-0000-0000-0000FF090000}"/>
    <cellStyle name="Normal 60 2 2 2" xfId="2561" xr:uid="{00000000-0005-0000-0000-0000000A0000}"/>
    <cellStyle name="Normal 60 2 3" xfId="2562" xr:uid="{00000000-0005-0000-0000-0000010A0000}"/>
    <cellStyle name="Normal 60 3" xfId="2563" xr:uid="{00000000-0005-0000-0000-0000020A0000}"/>
    <cellStyle name="Normal 60 3 2" xfId="2564" xr:uid="{00000000-0005-0000-0000-0000030A0000}"/>
    <cellStyle name="Normal 60 4" xfId="2565" xr:uid="{00000000-0005-0000-0000-0000040A0000}"/>
    <cellStyle name="Normal 62" xfId="2566" xr:uid="{00000000-0005-0000-0000-0000050A0000}"/>
    <cellStyle name="Normal 62 2" xfId="2567" xr:uid="{00000000-0005-0000-0000-0000060A0000}"/>
    <cellStyle name="Normal 62 2 2" xfId="2568" xr:uid="{00000000-0005-0000-0000-0000070A0000}"/>
    <cellStyle name="Normal 62 2 2 2" xfId="2569" xr:uid="{00000000-0005-0000-0000-0000080A0000}"/>
    <cellStyle name="Normal 62 2 3" xfId="2570" xr:uid="{00000000-0005-0000-0000-0000090A0000}"/>
    <cellStyle name="Normal 62 3" xfId="2571" xr:uid="{00000000-0005-0000-0000-00000A0A0000}"/>
    <cellStyle name="Normal 62 3 2" xfId="2572" xr:uid="{00000000-0005-0000-0000-00000B0A0000}"/>
    <cellStyle name="Normal 62 4" xfId="2573" xr:uid="{00000000-0005-0000-0000-00000C0A0000}"/>
    <cellStyle name="Normal 63" xfId="2574" xr:uid="{00000000-0005-0000-0000-00000D0A0000}"/>
    <cellStyle name="Normal 63 2" xfId="2575" xr:uid="{00000000-0005-0000-0000-00000E0A0000}"/>
    <cellStyle name="Normal 63 2 2" xfId="2576" xr:uid="{00000000-0005-0000-0000-00000F0A0000}"/>
    <cellStyle name="Normal 63 2 2 2" xfId="2577" xr:uid="{00000000-0005-0000-0000-0000100A0000}"/>
    <cellStyle name="Normal 63 2 3" xfId="2578" xr:uid="{00000000-0005-0000-0000-0000110A0000}"/>
    <cellStyle name="Normal 63 3" xfId="2579" xr:uid="{00000000-0005-0000-0000-0000120A0000}"/>
    <cellStyle name="Normal 63 3 2" xfId="2580" xr:uid="{00000000-0005-0000-0000-0000130A0000}"/>
    <cellStyle name="Normal 63 4" xfId="2581" xr:uid="{00000000-0005-0000-0000-0000140A0000}"/>
    <cellStyle name="Normal 65" xfId="2582" xr:uid="{00000000-0005-0000-0000-0000150A0000}"/>
    <cellStyle name="Normal 65 2" xfId="2583" xr:uid="{00000000-0005-0000-0000-0000160A0000}"/>
    <cellStyle name="Normal 65 2 2" xfId="2584" xr:uid="{00000000-0005-0000-0000-0000170A0000}"/>
    <cellStyle name="Normal 65 2 2 2" xfId="2585" xr:uid="{00000000-0005-0000-0000-0000180A0000}"/>
    <cellStyle name="Normal 65 2 3" xfId="2586" xr:uid="{00000000-0005-0000-0000-0000190A0000}"/>
    <cellStyle name="Normal 65 3" xfId="2587" xr:uid="{00000000-0005-0000-0000-00001A0A0000}"/>
    <cellStyle name="Normal 65 3 2" xfId="2588" xr:uid="{00000000-0005-0000-0000-00001B0A0000}"/>
    <cellStyle name="Normal 65 4" xfId="2589" xr:uid="{00000000-0005-0000-0000-00001C0A0000}"/>
    <cellStyle name="Normal 66" xfId="2590" xr:uid="{00000000-0005-0000-0000-00001D0A0000}"/>
    <cellStyle name="Normal 66 2" xfId="2591" xr:uid="{00000000-0005-0000-0000-00001E0A0000}"/>
    <cellStyle name="Normal 66 2 2" xfId="2592" xr:uid="{00000000-0005-0000-0000-00001F0A0000}"/>
    <cellStyle name="Normal 66 2 2 2" xfId="2593" xr:uid="{00000000-0005-0000-0000-0000200A0000}"/>
    <cellStyle name="Normal 66 2 3" xfId="2594" xr:uid="{00000000-0005-0000-0000-0000210A0000}"/>
    <cellStyle name="Normal 66 3" xfId="2595" xr:uid="{00000000-0005-0000-0000-0000220A0000}"/>
    <cellStyle name="Normal 66 3 2" xfId="2596" xr:uid="{00000000-0005-0000-0000-0000230A0000}"/>
    <cellStyle name="Normal 66 4" xfId="2597" xr:uid="{00000000-0005-0000-0000-0000240A0000}"/>
    <cellStyle name="Normal 7" xfId="2598" xr:uid="{00000000-0005-0000-0000-0000250A0000}"/>
    <cellStyle name="Normal 7 2" xfId="2599" xr:uid="{00000000-0005-0000-0000-0000260A0000}"/>
    <cellStyle name="Normal 7 3" xfId="2600" xr:uid="{00000000-0005-0000-0000-0000270A0000}"/>
    <cellStyle name="Normal 7 4" xfId="2601" xr:uid="{00000000-0005-0000-0000-0000280A0000}"/>
    <cellStyle name="Normal 7_Flexible 16 Nov 2017" xfId="2602" xr:uid="{00000000-0005-0000-0000-0000290A0000}"/>
    <cellStyle name="Normal 72" xfId="2603" xr:uid="{00000000-0005-0000-0000-00002A0A0000}"/>
    <cellStyle name="Normal 72 2" xfId="2604" xr:uid="{00000000-0005-0000-0000-00002B0A0000}"/>
    <cellStyle name="Normal 72 2 2" xfId="2605" xr:uid="{00000000-0005-0000-0000-00002C0A0000}"/>
    <cellStyle name="Normal 72 2 2 2" xfId="2606" xr:uid="{00000000-0005-0000-0000-00002D0A0000}"/>
    <cellStyle name="Normal 72 2 3" xfId="2607" xr:uid="{00000000-0005-0000-0000-00002E0A0000}"/>
    <cellStyle name="Normal 72 3" xfId="2608" xr:uid="{00000000-0005-0000-0000-00002F0A0000}"/>
    <cellStyle name="Normal 72 3 2" xfId="2609" xr:uid="{00000000-0005-0000-0000-0000300A0000}"/>
    <cellStyle name="Normal 72 4" xfId="2610" xr:uid="{00000000-0005-0000-0000-0000310A0000}"/>
    <cellStyle name="Normal 74" xfId="2611" xr:uid="{00000000-0005-0000-0000-0000320A0000}"/>
    <cellStyle name="Normal 74 2" xfId="2612" xr:uid="{00000000-0005-0000-0000-0000330A0000}"/>
    <cellStyle name="Normal 74 2 2" xfId="2613" xr:uid="{00000000-0005-0000-0000-0000340A0000}"/>
    <cellStyle name="Normal 74 2 2 2" xfId="2614" xr:uid="{00000000-0005-0000-0000-0000350A0000}"/>
    <cellStyle name="Normal 74 2 3" xfId="2615" xr:uid="{00000000-0005-0000-0000-0000360A0000}"/>
    <cellStyle name="Normal 74 3" xfId="2616" xr:uid="{00000000-0005-0000-0000-0000370A0000}"/>
    <cellStyle name="Normal 74 3 2" xfId="2617" xr:uid="{00000000-0005-0000-0000-0000380A0000}"/>
    <cellStyle name="Normal 74 4" xfId="2618" xr:uid="{00000000-0005-0000-0000-0000390A0000}"/>
    <cellStyle name="Normal 75" xfId="2619" xr:uid="{00000000-0005-0000-0000-00003A0A0000}"/>
    <cellStyle name="Normal 75 2" xfId="2620" xr:uid="{00000000-0005-0000-0000-00003B0A0000}"/>
    <cellStyle name="Normal 75 2 2" xfId="2621" xr:uid="{00000000-0005-0000-0000-00003C0A0000}"/>
    <cellStyle name="Normal 75 2 2 2" xfId="2622" xr:uid="{00000000-0005-0000-0000-00003D0A0000}"/>
    <cellStyle name="Normal 75 2 3" xfId="2623" xr:uid="{00000000-0005-0000-0000-00003E0A0000}"/>
    <cellStyle name="Normal 75 3" xfId="2624" xr:uid="{00000000-0005-0000-0000-00003F0A0000}"/>
    <cellStyle name="Normal 75 3 2" xfId="2625" xr:uid="{00000000-0005-0000-0000-0000400A0000}"/>
    <cellStyle name="Normal 75 4" xfId="2626" xr:uid="{00000000-0005-0000-0000-0000410A0000}"/>
    <cellStyle name="Normal 76" xfId="2627" xr:uid="{00000000-0005-0000-0000-0000420A0000}"/>
    <cellStyle name="Normal 76 2" xfId="2628" xr:uid="{00000000-0005-0000-0000-0000430A0000}"/>
    <cellStyle name="Normal 76 2 2" xfId="2629" xr:uid="{00000000-0005-0000-0000-0000440A0000}"/>
    <cellStyle name="Normal 76 2 2 2" xfId="2630" xr:uid="{00000000-0005-0000-0000-0000450A0000}"/>
    <cellStyle name="Normal 76 2 3" xfId="2631" xr:uid="{00000000-0005-0000-0000-0000460A0000}"/>
    <cellStyle name="Normal 76 3" xfId="2632" xr:uid="{00000000-0005-0000-0000-0000470A0000}"/>
    <cellStyle name="Normal 76 3 2" xfId="2633" xr:uid="{00000000-0005-0000-0000-0000480A0000}"/>
    <cellStyle name="Normal 76 4" xfId="2634" xr:uid="{00000000-0005-0000-0000-0000490A0000}"/>
    <cellStyle name="Normal 77" xfId="2635" xr:uid="{00000000-0005-0000-0000-00004A0A0000}"/>
    <cellStyle name="Normal 77 2" xfId="2636" xr:uid="{00000000-0005-0000-0000-00004B0A0000}"/>
    <cellStyle name="Normal 77 2 2" xfId="2637" xr:uid="{00000000-0005-0000-0000-00004C0A0000}"/>
    <cellStyle name="Normal 77 2 2 2" xfId="2638" xr:uid="{00000000-0005-0000-0000-00004D0A0000}"/>
    <cellStyle name="Normal 77 2 3" xfId="2639" xr:uid="{00000000-0005-0000-0000-00004E0A0000}"/>
    <cellStyle name="Normal 77 3" xfId="2640" xr:uid="{00000000-0005-0000-0000-00004F0A0000}"/>
    <cellStyle name="Normal 77 3 2" xfId="2641" xr:uid="{00000000-0005-0000-0000-0000500A0000}"/>
    <cellStyle name="Normal 77 4" xfId="2642" xr:uid="{00000000-0005-0000-0000-0000510A0000}"/>
    <cellStyle name="Normal 78" xfId="2643" xr:uid="{00000000-0005-0000-0000-0000520A0000}"/>
    <cellStyle name="Normal 78 2" xfId="2644" xr:uid="{00000000-0005-0000-0000-0000530A0000}"/>
    <cellStyle name="Normal 78 2 2" xfId="2645" xr:uid="{00000000-0005-0000-0000-0000540A0000}"/>
    <cellStyle name="Normal 78 2 2 2" xfId="2646" xr:uid="{00000000-0005-0000-0000-0000550A0000}"/>
    <cellStyle name="Normal 78 2 3" xfId="2647" xr:uid="{00000000-0005-0000-0000-0000560A0000}"/>
    <cellStyle name="Normal 78 3" xfId="2648" xr:uid="{00000000-0005-0000-0000-0000570A0000}"/>
    <cellStyle name="Normal 78 3 2" xfId="2649" xr:uid="{00000000-0005-0000-0000-0000580A0000}"/>
    <cellStyle name="Normal 78 4" xfId="2650" xr:uid="{00000000-0005-0000-0000-0000590A0000}"/>
    <cellStyle name="Normal 79" xfId="2651" xr:uid="{00000000-0005-0000-0000-00005A0A0000}"/>
    <cellStyle name="Normal 79 2" xfId="2652" xr:uid="{00000000-0005-0000-0000-00005B0A0000}"/>
    <cellStyle name="Normal 79 2 2" xfId="2653" xr:uid="{00000000-0005-0000-0000-00005C0A0000}"/>
    <cellStyle name="Normal 79 2 2 2" xfId="2654" xr:uid="{00000000-0005-0000-0000-00005D0A0000}"/>
    <cellStyle name="Normal 79 2 3" xfId="2655" xr:uid="{00000000-0005-0000-0000-00005E0A0000}"/>
    <cellStyle name="Normal 79 3" xfId="2656" xr:uid="{00000000-0005-0000-0000-00005F0A0000}"/>
    <cellStyle name="Normal 79 3 2" xfId="2657" xr:uid="{00000000-0005-0000-0000-0000600A0000}"/>
    <cellStyle name="Normal 79 4" xfId="2658" xr:uid="{00000000-0005-0000-0000-0000610A0000}"/>
    <cellStyle name="Normal 8" xfId="2659" xr:uid="{00000000-0005-0000-0000-0000620A0000}"/>
    <cellStyle name="Normal 8 10" xfId="2660" xr:uid="{00000000-0005-0000-0000-0000630A0000}"/>
    <cellStyle name="Normal 8 10 10" xfId="2661" xr:uid="{00000000-0005-0000-0000-0000640A0000}"/>
    <cellStyle name="Normal 8 10 10 2" xfId="2662" xr:uid="{00000000-0005-0000-0000-0000650A0000}"/>
    <cellStyle name="Normal 8 10 10 2 2" xfId="2663" xr:uid="{00000000-0005-0000-0000-0000660A0000}"/>
    <cellStyle name="Normal 8 10 10 3" xfId="2664" xr:uid="{00000000-0005-0000-0000-0000670A0000}"/>
    <cellStyle name="Normal 8 10 11" xfId="2665" xr:uid="{00000000-0005-0000-0000-0000680A0000}"/>
    <cellStyle name="Normal 8 10 11 2" xfId="2666" xr:uid="{00000000-0005-0000-0000-0000690A0000}"/>
    <cellStyle name="Normal 8 10 11 2 2" xfId="2667" xr:uid="{00000000-0005-0000-0000-00006A0A0000}"/>
    <cellStyle name="Normal 8 10 11 3" xfId="2668" xr:uid="{00000000-0005-0000-0000-00006B0A0000}"/>
    <cellStyle name="Normal 8 10 12" xfId="2669" xr:uid="{00000000-0005-0000-0000-00006C0A0000}"/>
    <cellStyle name="Normal 8 10 12 2" xfId="2670" xr:uid="{00000000-0005-0000-0000-00006D0A0000}"/>
    <cellStyle name="Normal 8 10 12 2 2" xfId="2671" xr:uid="{00000000-0005-0000-0000-00006E0A0000}"/>
    <cellStyle name="Normal 8 10 12 3" xfId="2672" xr:uid="{00000000-0005-0000-0000-00006F0A0000}"/>
    <cellStyle name="Normal 8 10 13" xfId="2673" xr:uid="{00000000-0005-0000-0000-0000700A0000}"/>
    <cellStyle name="Normal 8 10 13 2" xfId="2674" xr:uid="{00000000-0005-0000-0000-0000710A0000}"/>
    <cellStyle name="Normal 8 10 13 2 2" xfId="2675" xr:uid="{00000000-0005-0000-0000-0000720A0000}"/>
    <cellStyle name="Normal 8 10 13 3" xfId="2676" xr:uid="{00000000-0005-0000-0000-0000730A0000}"/>
    <cellStyle name="Normal 8 10 14" xfId="2677" xr:uid="{00000000-0005-0000-0000-0000740A0000}"/>
    <cellStyle name="Normal 8 10 14 2" xfId="2678" xr:uid="{00000000-0005-0000-0000-0000750A0000}"/>
    <cellStyle name="Normal 8 10 14 2 2" xfId="2679" xr:uid="{00000000-0005-0000-0000-0000760A0000}"/>
    <cellStyle name="Normal 8 10 14 3" xfId="2680" xr:uid="{00000000-0005-0000-0000-0000770A0000}"/>
    <cellStyle name="Normal 8 10 15" xfId="2681" xr:uid="{00000000-0005-0000-0000-0000780A0000}"/>
    <cellStyle name="Normal 8 10 15 2" xfId="2682" xr:uid="{00000000-0005-0000-0000-0000790A0000}"/>
    <cellStyle name="Normal 8 10 15 2 2" xfId="2683" xr:uid="{00000000-0005-0000-0000-00007A0A0000}"/>
    <cellStyle name="Normal 8 10 15 3" xfId="2684" xr:uid="{00000000-0005-0000-0000-00007B0A0000}"/>
    <cellStyle name="Normal 8 10 16" xfId="2685" xr:uid="{00000000-0005-0000-0000-00007C0A0000}"/>
    <cellStyle name="Normal 8 10 16 2" xfId="2686" xr:uid="{00000000-0005-0000-0000-00007D0A0000}"/>
    <cellStyle name="Normal 8 10 16 2 2" xfId="2687" xr:uid="{00000000-0005-0000-0000-00007E0A0000}"/>
    <cellStyle name="Normal 8 10 16 3" xfId="2688" xr:uid="{00000000-0005-0000-0000-00007F0A0000}"/>
    <cellStyle name="Normal 8 10 17" xfId="2689" xr:uid="{00000000-0005-0000-0000-0000800A0000}"/>
    <cellStyle name="Normal 8 10 17 2" xfId="2690" xr:uid="{00000000-0005-0000-0000-0000810A0000}"/>
    <cellStyle name="Normal 8 10 17 2 2" xfId="2691" xr:uid="{00000000-0005-0000-0000-0000820A0000}"/>
    <cellStyle name="Normal 8 10 17 3" xfId="2692" xr:uid="{00000000-0005-0000-0000-0000830A0000}"/>
    <cellStyle name="Normal 8 10 18" xfId="2693" xr:uid="{00000000-0005-0000-0000-0000840A0000}"/>
    <cellStyle name="Normal 8 10 18 2" xfId="2694" xr:uid="{00000000-0005-0000-0000-0000850A0000}"/>
    <cellStyle name="Normal 8 10 18 2 2" xfId="2695" xr:uid="{00000000-0005-0000-0000-0000860A0000}"/>
    <cellStyle name="Normal 8 10 18 3" xfId="2696" xr:uid="{00000000-0005-0000-0000-0000870A0000}"/>
    <cellStyle name="Normal 8 10 19" xfId="2697" xr:uid="{00000000-0005-0000-0000-0000880A0000}"/>
    <cellStyle name="Normal 8 10 19 2" xfId="2698" xr:uid="{00000000-0005-0000-0000-0000890A0000}"/>
    <cellStyle name="Normal 8 10 19 2 2" xfId="2699" xr:uid="{00000000-0005-0000-0000-00008A0A0000}"/>
    <cellStyle name="Normal 8 10 19 3" xfId="2700" xr:uid="{00000000-0005-0000-0000-00008B0A0000}"/>
    <cellStyle name="Normal 8 10 2" xfId="2701" xr:uid="{00000000-0005-0000-0000-00008C0A0000}"/>
    <cellStyle name="Normal 8 10 2 2" xfId="2702" xr:uid="{00000000-0005-0000-0000-00008D0A0000}"/>
    <cellStyle name="Normal 8 10 2 2 2" xfId="2703" xr:uid="{00000000-0005-0000-0000-00008E0A0000}"/>
    <cellStyle name="Normal 8 10 2 3" xfId="2704" xr:uid="{00000000-0005-0000-0000-00008F0A0000}"/>
    <cellStyle name="Normal 8 10 20" xfId="2705" xr:uid="{00000000-0005-0000-0000-0000900A0000}"/>
    <cellStyle name="Normal 8 10 20 2" xfId="2706" xr:uid="{00000000-0005-0000-0000-0000910A0000}"/>
    <cellStyle name="Normal 8 10 20 2 2" xfId="2707" xr:uid="{00000000-0005-0000-0000-0000920A0000}"/>
    <cellStyle name="Normal 8 10 20 3" xfId="2708" xr:uid="{00000000-0005-0000-0000-0000930A0000}"/>
    <cellStyle name="Normal 8 10 21" xfId="2709" xr:uid="{00000000-0005-0000-0000-0000940A0000}"/>
    <cellStyle name="Normal 8 10 21 2" xfId="2710" xr:uid="{00000000-0005-0000-0000-0000950A0000}"/>
    <cellStyle name="Normal 8 10 21 2 2" xfId="2711" xr:uid="{00000000-0005-0000-0000-0000960A0000}"/>
    <cellStyle name="Normal 8 10 21 3" xfId="2712" xr:uid="{00000000-0005-0000-0000-0000970A0000}"/>
    <cellStyle name="Normal 8 10 22" xfId="2713" xr:uid="{00000000-0005-0000-0000-0000980A0000}"/>
    <cellStyle name="Normal 8 10 22 2" xfId="2714" xr:uid="{00000000-0005-0000-0000-0000990A0000}"/>
    <cellStyle name="Normal 8 10 22 2 2" xfId="2715" xr:uid="{00000000-0005-0000-0000-00009A0A0000}"/>
    <cellStyle name="Normal 8 10 22 3" xfId="2716" xr:uid="{00000000-0005-0000-0000-00009B0A0000}"/>
    <cellStyle name="Normal 8 10 23" xfId="2717" xr:uid="{00000000-0005-0000-0000-00009C0A0000}"/>
    <cellStyle name="Normal 8 10 23 2" xfId="2718" xr:uid="{00000000-0005-0000-0000-00009D0A0000}"/>
    <cellStyle name="Normal 8 10 23 2 2" xfId="2719" xr:uid="{00000000-0005-0000-0000-00009E0A0000}"/>
    <cellStyle name="Normal 8 10 23 3" xfId="2720" xr:uid="{00000000-0005-0000-0000-00009F0A0000}"/>
    <cellStyle name="Normal 8 10 24" xfId="2721" xr:uid="{00000000-0005-0000-0000-0000A00A0000}"/>
    <cellStyle name="Normal 8 10 24 2" xfId="2722" xr:uid="{00000000-0005-0000-0000-0000A10A0000}"/>
    <cellStyle name="Normal 8 10 24 2 2" xfId="2723" xr:uid="{00000000-0005-0000-0000-0000A20A0000}"/>
    <cellStyle name="Normal 8 10 24 3" xfId="2724" xr:uid="{00000000-0005-0000-0000-0000A30A0000}"/>
    <cellStyle name="Normal 8 10 25" xfId="2725" xr:uid="{00000000-0005-0000-0000-0000A40A0000}"/>
    <cellStyle name="Normal 8 10 25 2" xfId="2726" xr:uid="{00000000-0005-0000-0000-0000A50A0000}"/>
    <cellStyle name="Normal 8 10 25 2 2" xfId="2727" xr:uid="{00000000-0005-0000-0000-0000A60A0000}"/>
    <cellStyle name="Normal 8 10 25 3" xfId="2728" xr:uid="{00000000-0005-0000-0000-0000A70A0000}"/>
    <cellStyle name="Normal 8 10 26" xfId="2729" xr:uid="{00000000-0005-0000-0000-0000A80A0000}"/>
    <cellStyle name="Normal 8 10 26 2" xfId="2730" xr:uid="{00000000-0005-0000-0000-0000A90A0000}"/>
    <cellStyle name="Normal 8 10 26 2 2" xfId="2731" xr:uid="{00000000-0005-0000-0000-0000AA0A0000}"/>
    <cellStyle name="Normal 8 10 26 3" xfId="2732" xr:uid="{00000000-0005-0000-0000-0000AB0A0000}"/>
    <cellStyle name="Normal 8 10 27" xfId="2733" xr:uid="{00000000-0005-0000-0000-0000AC0A0000}"/>
    <cellStyle name="Normal 8 10 27 2" xfId="2734" xr:uid="{00000000-0005-0000-0000-0000AD0A0000}"/>
    <cellStyle name="Normal 8 10 27 2 2" xfId="2735" xr:uid="{00000000-0005-0000-0000-0000AE0A0000}"/>
    <cellStyle name="Normal 8 10 27 3" xfId="2736" xr:uid="{00000000-0005-0000-0000-0000AF0A0000}"/>
    <cellStyle name="Normal 8 10 28" xfId="2737" xr:uid="{00000000-0005-0000-0000-0000B00A0000}"/>
    <cellStyle name="Normal 8 10 28 2" xfId="2738" xr:uid="{00000000-0005-0000-0000-0000B10A0000}"/>
    <cellStyle name="Normal 8 10 28 2 2" xfId="2739" xr:uid="{00000000-0005-0000-0000-0000B20A0000}"/>
    <cellStyle name="Normal 8 10 28 3" xfId="2740" xr:uid="{00000000-0005-0000-0000-0000B30A0000}"/>
    <cellStyle name="Normal 8 10 29" xfId="2741" xr:uid="{00000000-0005-0000-0000-0000B40A0000}"/>
    <cellStyle name="Normal 8 10 29 2" xfId="2742" xr:uid="{00000000-0005-0000-0000-0000B50A0000}"/>
    <cellStyle name="Normal 8 10 29 2 2" xfId="2743" xr:uid="{00000000-0005-0000-0000-0000B60A0000}"/>
    <cellStyle name="Normal 8 10 29 3" xfId="2744" xr:uid="{00000000-0005-0000-0000-0000B70A0000}"/>
    <cellStyle name="Normal 8 10 3" xfId="2745" xr:uid="{00000000-0005-0000-0000-0000B80A0000}"/>
    <cellStyle name="Normal 8 10 3 2" xfId="2746" xr:uid="{00000000-0005-0000-0000-0000B90A0000}"/>
    <cellStyle name="Normal 8 10 3 2 2" xfId="2747" xr:uid="{00000000-0005-0000-0000-0000BA0A0000}"/>
    <cellStyle name="Normal 8 10 3 3" xfId="2748" xr:uid="{00000000-0005-0000-0000-0000BB0A0000}"/>
    <cellStyle name="Normal 8 10 30" xfId="2749" xr:uid="{00000000-0005-0000-0000-0000BC0A0000}"/>
    <cellStyle name="Normal 8 10 30 2" xfId="2750" xr:uid="{00000000-0005-0000-0000-0000BD0A0000}"/>
    <cellStyle name="Normal 8 10 30 2 2" xfId="2751" xr:uid="{00000000-0005-0000-0000-0000BE0A0000}"/>
    <cellStyle name="Normal 8 10 30 3" xfId="2752" xr:uid="{00000000-0005-0000-0000-0000BF0A0000}"/>
    <cellStyle name="Normal 8 10 31" xfId="2753" xr:uid="{00000000-0005-0000-0000-0000C00A0000}"/>
    <cellStyle name="Normal 8 10 31 2" xfId="2754" xr:uid="{00000000-0005-0000-0000-0000C10A0000}"/>
    <cellStyle name="Normal 8 10 31 2 2" xfId="2755" xr:uid="{00000000-0005-0000-0000-0000C20A0000}"/>
    <cellStyle name="Normal 8 10 31 3" xfId="2756" xr:uid="{00000000-0005-0000-0000-0000C30A0000}"/>
    <cellStyle name="Normal 8 10 32" xfId="2757" xr:uid="{00000000-0005-0000-0000-0000C40A0000}"/>
    <cellStyle name="Normal 8 10 32 2" xfId="2758" xr:uid="{00000000-0005-0000-0000-0000C50A0000}"/>
    <cellStyle name="Normal 8 10 32 2 2" xfId="2759" xr:uid="{00000000-0005-0000-0000-0000C60A0000}"/>
    <cellStyle name="Normal 8 10 32 3" xfId="2760" xr:uid="{00000000-0005-0000-0000-0000C70A0000}"/>
    <cellStyle name="Normal 8 10 33" xfId="2761" xr:uid="{00000000-0005-0000-0000-0000C80A0000}"/>
    <cellStyle name="Normal 8 10 33 2" xfId="2762" xr:uid="{00000000-0005-0000-0000-0000C90A0000}"/>
    <cellStyle name="Normal 8 10 33 2 2" xfId="2763" xr:uid="{00000000-0005-0000-0000-0000CA0A0000}"/>
    <cellStyle name="Normal 8 10 33 3" xfId="2764" xr:uid="{00000000-0005-0000-0000-0000CB0A0000}"/>
    <cellStyle name="Normal 8 10 34" xfId="2765" xr:uid="{00000000-0005-0000-0000-0000CC0A0000}"/>
    <cellStyle name="Normal 8 10 34 2" xfId="2766" xr:uid="{00000000-0005-0000-0000-0000CD0A0000}"/>
    <cellStyle name="Normal 8 10 34 2 2" xfId="2767" xr:uid="{00000000-0005-0000-0000-0000CE0A0000}"/>
    <cellStyle name="Normal 8 10 34 3" xfId="2768" xr:uid="{00000000-0005-0000-0000-0000CF0A0000}"/>
    <cellStyle name="Normal 8 10 35" xfId="2769" xr:uid="{00000000-0005-0000-0000-0000D00A0000}"/>
    <cellStyle name="Normal 8 10 35 2" xfId="2770" xr:uid="{00000000-0005-0000-0000-0000D10A0000}"/>
    <cellStyle name="Normal 8 10 35 2 2" xfId="2771" xr:uid="{00000000-0005-0000-0000-0000D20A0000}"/>
    <cellStyle name="Normal 8 10 35 3" xfId="2772" xr:uid="{00000000-0005-0000-0000-0000D30A0000}"/>
    <cellStyle name="Normal 8 10 36" xfId="2773" xr:uid="{00000000-0005-0000-0000-0000D40A0000}"/>
    <cellStyle name="Normal 8 10 36 2" xfId="2774" xr:uid="{00000000-0005-0000-0000-0000D50A0000}"/>
    <cellStyle name="Normal 8 10 36 2 2" xfId="2775" xr:uid="{00000000-0005-0000-0000-0000D60A0000}"/>
    <cellStyle name="Normal 8 10 36 3" xfId="2776" xr:uid="{00000000-0005-0000-0000-0000D70A0000}"/>
    <cellStyle name="Normal 8 10 37" xfId="2777" xr:uid="{00000000-0005-0000-0000-0000D80A0000}"/>
    <cellStyle name="Normal 8 10 37 2" xfId="2778" xr:uid="{00000000-0005-0000-0000-0000D90A0000}"/>
    <cellStyle name="Normal 8 10 37 2 2" xfId="2779" xr:uid="{00000000-0005-0000-0000-0000DA0A0000}"/>
    <cellStyle name="Normal 8 10 37 3" xfId="2780" xr:uid="{00000000-0005-0000-0000-0000DB0A0000}"/>
    <cellStyle name="Normal 8 10 38" xfId="2781" xr:uid="{00000000-0005-0000-0000-0000DC0A0000}"/>
    <cellStyle name="Normal 8 10 38 2" xfId="2782" xr:uid="{00000000-0005-0000-0000-0000DD0A0000}"/>
    <cellStyle name="Normal 8 10 38 2 2" xfId="2783" xr:uid="{00000000-0005-0000-0000-0000DE0A0000}"/>
    <cellStyle name="Normal 8 10 38 3" xfId="2784" xr:uid="{00000000-0005-0000-0000-0000DF0A0000}"/>
    <cellStyle name="Normal 8 10 39" xfId="2785" xr:uid="{00000000-0005-0000-0000-0000E00A0000}"/>
    <cellStyle name="Normal 8 10 39 2" xfId="2786" xr:uid="{00000000-0005-0000-0000-0000E10A0000}"/>
    <cellStyle name="Normal 8 10 39 2 2" xfId="2787" xr:uid="{00000000-0005-0000-0000-0000E20A0000}"/>
    <cellStyle name="Normal 8 10 39 3" xfId="2788" xr:uid="{00000000-0005-0000-0000-0000E30A0000}"/>
    <cellStyle name="Normal 8 10 4" xfId="2789" xr:uid="{00000000-0005-0000-0000-0000E40A0000}"/>
    <cellStyle name="Normal 8 10 4 2" xfId="2790" xr:uid="{00000000-0005-0000-0000-0000E50A0000}"/>
    <cellStyle name="Normal 8 10 4 2 2" xfId="2791" xr:uid="{00000000-0005-0000-0000-0000E60A0000}"/>
    <cellStyle name="Normal 8 10 4 3" xfId="2792" xr:uid="{00000000-0005-0000-0000-0000E70A0000}"/>
    <cellStyle name="Normal 8 10 40" xfId="2793" xr:uid="{00000000-0005-0000-0000-0000E80A0000}"/>
    <cellStyle name="Normal 8 10 40 2" xfId="2794" xr:uid="{00000000-0005-0000-0000-0000E90A0000}"/>
    <cellStyle name="Normal 8 10 40 2 2" xfId="2795" xr:uid="{00000000-0005-0000-0000-0000EA0A0000}"/>
    <cellStyle name="Normal 8 10 40 3" xfId="2796" xr:uid="{00000000-0005-0000-0000-0000EB0A0000}"/>
    <cellStyle name="Normal 8 10 41" xfId="2797" xr:uid="{00000000-0005-0000-0000-0000EC0A0000}"/>
    <cellStyle name="Normal 8 10 42" xfId="2798" xr:uid="{00000000-0005-0000-0000-0000ED0A0000}"/>
    <cellStyle name="Normal 8 10 42 2" xfId="2799" xr:uid="{00000000-0005-0000-0000-0000EE0A0000}"/>
    <cellStyle name="Normal 8 10 43" xfId="2800" xr:uid="{00000000-0005-0000-0000-0000EF0A0000}"/>
    <cellStyle name="Normal 8 10 5" xfId="2801" xr:uid="{00000000-0005-0000-0000-0000F00A0000}"/>
    <cellStyle name="Normal 8 10 5 2" xfId="2802" xr:uid="{00000000-0005-0000-0000-0000F10A0000}"/>
    <cellStyle name="Normal 8 10 5 2 2" xfId="2803" xr:uid="{00000000-0005-0000-0000-0000F20A0000}"/>
    <cellStyle name="Normal 8 10 5 3" xfId="2804" xr:uid="{00000000-0005-0000-0000-0000F30A0000}"/>
    <cellStyle name="Normal 8 10 6" xfId="2805" xr:uid="{00000000-0005-0000-0000-0000F40A0000}"/>
    <cellStyle name="Normal 8 10 6 2" xfId="2806" xr:uid="{00000000-0005-0000-0000-0000F50A0000}"/>
    <cellStyle name="Normal 8 10 6 2 2" xfId="2807" xr:uid="{00000000-0005-0000-0000-0000F60A0000}"/>
    <cellStyle name="Normal 8 10 6 3" xfId="2808" xr:uid="{00000000-0005-0000-0000-0000F70A0000}"/>
    <cellStyle name="Normal 8 10 7" xfId="2809" xr:uid="{00000000-0005-0000-0000-0000F80A0000}"/>
    <cellStyle name="Normal 8 10 7 2" xfId="2810" xr:uid="{00000000-0005-0000-0000-0000F90A0000}"/>
    <cellStyle name="Normal 8 10 7 2 2" xfId="2811" xr:uid="{00000000-0005-0000-0000-0000FA0A0000}"/>
    <cellStyle name="Normal 8 10 7 3" xfId="2812" xr:uid="{00000000-0005-0000-0000-0000FB0A0000}"/>
    <cellStyle name="Normal 8 10 8" xfId="2813" xr:uid="{00000000-0005-0000-0000-0000FC0A0000}"/>
    <cellStyle name="Normal 8 10 8 2" xfId="2814" xr:uid="{00000000-0005-0000-0000-0000FD0A0000}"/>
    <cellStyle name="Normal 8 10 8 2 2" xfId="2815" xr:uid="{00000000-0005-0000-0000-0000FE0A0000}"/>
    <cellStyle name="Normal 8 10 8 3" xfId="2816" xr:uid="{00000000-0005-0000-0000-0000FF0A0000}"/>
    <cellStyle name="Normal 8 10 9" xfId="2817" xr:uid="{00000000-0005-0000-0000-0000000B0000}"/>
    <cellStyle name="Normal 8 10 9 2" xfId="2818" xr:uid="{00000000-0005-0000-0000-0000010B0000}"/>
    <cellStyle name="Normal 8 10 9 2 2" xfId="2819" xr:uid="{00000000-0005-0000-0000-0000020B0000}"/>
    <cellStyle name="Normal 8 10 9 3" xfId="2820" xr:uid="{00000000-0005-0000-0000-0000030B0000}"/>
    <cellStyle name="Normal 8 100" xfId="2821" xr:uid="{00000000-0005-0000-0000-0000040B0000}"/>
    <cellStyle name="Normal 8 100 2" xfId="2822" xr:uid="{00000000-0005-0000-0000-0000050B0000}"/>
    <cellStyle name="Normal 8 100 3" xfId="2823" xr:uid="{00000000-0005-0000-0000-0000060B0000}"/>
    <cellStyle name="Normal 8 100 3 2" xfId="2824" xr:uid="{00000000-0005-0000-0000-0000070B0000}"/>
    <cellStyle name="Normal 8 100 4" xfId="2825" xr:uid="{00000000-0005-0000-0000-0000080B0000}"/>
    <cellStyle name="Normal 8 101" xfId="2826" xr:uid="{00000000-0005-0000-0000-0000090B0000}"/>
    <cellStyle name="Normal 8 101 2" xfId="2827" xr:uid="{00000000-0005-0000-0000-00000A0B0000}"/>
    <cellStyle name="Normal 8 101 3" xfId="2828" xr:uid="{00000000-0005-0000-0000-00000B0B0000}"/>
    <cellStyle name="Normal 8 101 3 2" xfId="2829" xr:uid="{00000000-0005-0000-0000-00000C0B0000}"/>
    <cellStyle name="Normal 8 101 4" xfId="2830" xr:uid="{00000000-0005-0000-0000-00000D0B0000}"/>
    <cellStyle name="Normal 8 102" xfId="2831" xr:uid="{00000000-0005-0000-0000-00000E0B0000}"/>
    <cellStyle name="Normal 8 102 2" xfId="2832" xr:uid="{00000000-0005-0000-0000-00000F0B0000}"/>
    <cellStyle name="Normal 8 102 3" xfId="2833" xr:uid="{00000000-0005-0000-0000-0000100B0000}"/>
    <cellStyle name="Normal 8 102 3 2" xfId="2834" xr:uid="{00000000-0005-0000-0000-0000110B0000}"/>
    <cellStyle name="Normal 8 102 4" xfId="2835" xr:uid="{00000000-0005-0000-0000-0000120B0000}"/>
    <cellStyle name="Normal 8 103" xfId="2836" xr:uid="{00000000-0005-0000-0000-0000130B0000}"/>
    <cellStyle name="Normal 8 103 2" xfId="2837" xr:uid="{00000000-0005-0000-0000-0000140B0000}"/>
    <cellStyle name="Normal 8 103 3" xfId="2838" xr:uid="{00000000-0005-0000-0000-0000150B0000}"/>
    <cellStyle name="Normal 8 103 3 2" xfId="2839" xr:uid="{00000000-0005-0000-0000-0000160B0000}"/>
    <cellStyle name="Normal 8 103 4" xfId="2840" xr:uid="{00000000-0005-0000-0000-0000170B0000}"/>
    <cellStyle name="Normal 8 104" xfId="2841" xr:uid="{00000000-0005-0000-0000-0000180B0000}"/>
    <cellStyle name="Normal 8 104 2" xfId="2842" xr:uid="{00000000-0005-0000-0000-0000190B0000}"/>
    <cellStyle name="Normal 8 104 3" xfId="2843" xr:uid="{00000000-0005-0000-0000-00001A0B0000}"/>
    <cellStyle name="Normal 8 104 3 2" xfId="2844" xr:uid="{00000000-0005-0000-0000-00001B0B0000}"/>
    <cellStyle name="Normal 8 104 4" xfId="2845" xr:uid="{00000000-0005-0000-0000-00001C0B0000}"/>
    <cellStyle name="Normal 8 105" xfId="2846" xr:uid="{00000000-0005-0000-0000-00001D0B0000}"/>
    <cellStyle name="Normal 8 105 2" xfId="2847" xr:uid="{00000000-0005-0000-0000-00001E0B0000}"/>
    <cellStyle name="Normal 8 105 3" xfId="2848" xr:uid="{00000000-0005-0000-0000-00001F0B0000}"/>
    <cellStyle name="Normal 8 105 3 2" xfId="2849" xr:uid="{00000000-0005-0000-0000-0000200B0000}"/>
    <cellStyle name="Normal 8 105 4" xfId="2850" xr:uid="{00000000-0005-0000-0000-0000210B0000}"/>
    <cellStyle name="Normal 8 106" xfId="2851" xr:uid="{00000000-0005-0000-0000-0000220B0000}"/>
    <cellStyle name="Normal 8 106 2" xfId="2852" xr:uid="{00000000-0005-0000-0000-0000230B0000}"/>
    <cellStyle name="Normal 8 106 3" xfId="2853" xr:uid="{00000000-0005-0000-0000-0000240B0000}"/>
    <cellStyle name="Normal 8 106 3 2" xfId="2854" xr:uid="{00000000-0005-0000-0000-0000250B0000}"/>
    <cellStyle name="Normal 8 106 4" xfId="2855" xr:uid="{00000000-0005-0000-0000-0000260B0000}"/>
    <cellStyle name="Normal 8 107" xfId="2856" xr:uid="{00000000-0005-0000-0000-0000270B0000}"/>
    <cellStyle name="Normal 8 107 2" xfId="2857" xr:uid="{00000000-0005-0000-0000-0000280B0000}"/>
    <cellStyle name="Normal 8 107 3" xfId="2858" xr:uid="{00000000-0005-0000-0000-0000290B0000}"/>
    <cellStyle name="Normal 8 107 3 2" xfId="2859" xr:uid="{00000000-0005-0000-0000-00002A0B0000}"/>
    <cellStyle name="Normal 8 107 4" xfId="2860" xr:uid="{00000000-0005-0000-0000-00002B0B0000}"/>
    <cellStyle name="Normal 8 108" xfId="2861" xr:uid="{00000000-0005-0000-0000-00002C0B0000}"/>
    <cellStyle name="Normal 8 108 2" xfId="2862" xr:uid="{00000000-0005-0000-0000-00002D0B0000}"/>
    <cellStyle name="Normal 8 108 3" xfId="2863" xr:uid="{00000000-0005-0000-0000-00002E0B0000}"/>
    <cellStyle name="Normal 8 108 3 2" xfId="2864" xr:uid="{00000000-0005-0000-0000-00002F0B0000}"/>
    <cellStyle name="Normal 8 108 4" xfId="2865" xr:uid="{00000000-0005-0000-0000-0000300B0000}"/>
    <cellStyle name="Normal 8 109" xfId="2866" xr:uid="{00000000-0005-0000-0000-0000310B0000}"/>
    <cellStyle name="Normal 8 109 2" xfId="2867" xr:uid="{00000000-0005-0000-0000-0000320B0000}"/>
    <cellStyle name="Normal 8 109 3" xfId="2868" xr:uid="{00000000-0005-0000-0000-0000330B0000}"/>
    <cellStyle name="Normal 8 109 3 2" xfId="2869" xr:uid="{00000000-0005-0000-0000-0000340B0000}"/>
    <cellStyle name="Normal 8 109 4" xfId="2870" xr:uid="{00000000-0005-0000-0000-0000350B0000}"/>
    <cellStyle name="Normal 8 11" xfId="2871" xr:uid="{00000000-0005-0000-0000-0000360B0000}"/>
    <cellStyle name="Normal 8 11 10" xfId="2872" xr:uid="{00000000-0005-0000-0000-0000370B0000}"/>
    <cellStyle name="Normal 8 11 10 2" xfId="2873" xr:uid="{00000000-0005-0000-0000-0000380B0000}"/>
    <cellStyle name="Normal 8 11 10 2 2" xfId="2874" xr:uid="{00000000-0005-0000-0000-0000390B0000}"/>
    <cellStyle name="Normal 8 11 10 3" xfId="2875" xr:uid="{00000000-0005-0000-0000-00003A0B0000}"/>
    <cellStyle name="Normal 8 11 11" xfId="2876" xr:uid="{00000000-0005-0000-0000-00003B0B0000}"/>
    <cellStyle name="Normal 8 11 11 2" xfId="2877" xr:uid="{00000000-0005-0000-0000-00003C0B0000}"/>
    <cellStyle name="Normal 8 11 11 2 2" xfId="2878" xr:uid="{00000000-0005-0000-0000-00003D0B0000}"/>
    <cellStyle name="Normal 8 11 11 3" xfId="2879" xr:uid="{00000000-0005-0000-0000-00003E0B0000}"/>
    <cellStyle name="Normal 8 11 12" xfId="2880" xr:uid="{00000000-0005-0000-0000-00003F0B0000}"/>
    <cellStyle name="Normal 8 11 12 2" xfId="2881" xr:uid="{00000000-0005-0000-0000-0000400B0000}"/>
    <cellStyle name="Normal 8 11 12 2 2" xfId="2882" xr:uid="{00000000-0005-0000-0000-0000410B0000}"/>
    <cellStyle name="Normal 8 11 12 3" xfId="2883" xr:uid="{00000000-0005-0000-0000-0000420B0000}"/>
    <cellStyle name="Normal 8 11 13" xfId="2884" xr:uid="{00000000-0005-0000-0000-0000430B0000}"/>
    <cellStyle name="Normal 8 11 13 2" xfId="2885" xr:uid="{00000000-0005-0000-0000-0000440B0000}"/>
    <cellStyle name="Normal 8 11 13 2 2" xfId="2886" xr:uid="{00000000-0005-0000-0000-0000450B0000}"/>
    <cellStyle name="Normal 8 11 13 3" xfId="2887" xr:uid="{00000000-0005-0000-0000-0000460B0000}"/>
    <cellStyle name="Normal 8 11 14" xfId="2888" xr:uid="{00000000-0005-0000-0000-0000470B0000}"/>
    <cellStyle name="Normal 8 11 14 2" xfId="2889" xr:uid="{00000000-0005-0000-0000-0000480B0000}"/>
    <cellStyle name="Normal 8 11 14 2 2" xfId="2890" xr:uid="{00000000-0005-0000-0000-0000490B0000}"/>
    <cellStyle name="Normal 8 11 14 3" xfId="2891" xr:uid="{00000000-0005-0000-0000-00004A0B0000}"/>
    <cellStyle name="Normal 8 11 15" xfId="2892" xr:uid="{00000000-0005-0000-0000-00004B0B0000}"/>
    <cellStyle name="Normal 8 11 15 2" xfId="2893" xr:uid="{00000000-0005-0000-0000-00004C0B0000}"/>
    <cellStyle name="Normal 8 11 15 2 2" xfId="2894" xr:uid="{00000000-0005-0000-0000-00004D0B0000}"/>
    <cellStyle name="Normal 8 11 15 3" xfId="2895" xr:uid="{00000000-0005-0000-0000-00004E0B0000}"/>
    <cellStyle name="Normal 8 11 16" xfId="2896" xr:uid="{00000000-0005-0000-0000-00004F0B0000}"/>
    <cellStyle name="Normal 8 11 16 2" xfId="2897" xr:uid="{00000000-0005-0000-0000-0000500B0000}"/>
    <cellStyle name="Normal 8 11 16 2 2" xfId="2898" xr:uid="{00000000-0005-0000-0000-0000510B0000}"/>
    <cellStyle name="Normal 8 11 16 3" xfId="2899" xr:uid="{00000000-0005-0000-0000-0000520B0000}"/>
    <cellStyle name="Normal 8 11 17" xfId="2900" xr:uid="{00000000-0005-0000-0000-0000530B0000}"/>
    <cellStyle name="Normal 8 11 17 2" xfId="2901" xr:uid="{00000000-0005-0000-0000-0000540B0000}"/>
    <cellStyle name="Normal 8 11 17 2 2" xfId="2902" xr:uid="{00000000-0005-0000-0000-0000550B0000}"/>
    <cellStyle name="Normal 8 11 17 3" xfId="2903" xr:uid="{00000000-0005-0000-0000-0000560B0000}"/>
    <cellStyle name="Normal 8 11 18" xfId="2904" xr:uid="{00000000-0005-0000-0000-0000570B0000}"/>
    <cellStyle name="Normal 8 11 18 2" xfId="2905" xr:uid="{00000000-0005-0000-0000-0000580B0000}"/>
    <cellStyle name="Normal 8 11 18 2 2" xfId="2906" xr:uid="{00000000-0005-0000-0000-0000590B0000}"/>
    <cellStyle name="Normal 8 11 18 3" xfId="2907" xr:uid="{00000000-0005-0000-0000-00005A0B0000}"/>
    <cellStyle name="Normal 8 11 19" xfId="2908" xr:uid="{00000000-0005-0000-0000-00005B0B0000}"/>
    <cellStyle name="Normal 8 11 19 2" xfId="2909" xr:uid="{00000000-0005-0000-0000-00005C0B0000}"/>
    <cellStyle name="Normal 8 11 19 2 2" xfId="2910" xr:uid="{00000000-0005-0000-0000-00005D0B0000}"/>
    <cellStyle name="Normal 8 11 19 3" xfId="2911" xr:uid="{00000000-0005-0000-0000-00005E0B0000}"/>
    <cellStyle name="Normal 8 11 2" xfId="2912" xr:uid="{00000000-0005-0000-0000-00005F0B0000}"/>
    <cellStyle name="Normal 8 11 2 2" xfId="2913" xr:uid="{00000000-0005-0000-0000-0000600B0000}"/>
    <cellStyle name="Normal 8 11 2 2 2" xfId="2914" xr:uid="{00000000-0005-0000-0000-0000610B0000}"/>
    <cellStyle name="Normal 8 11 2 3" xfId="2915" xr:uid="{00000000-0005-0000-0000-0000620B0000}"/>
    <cellStyle name="Normal 8 11 20" xfId="2916" xr:uid="{00000000-0005-0000-0000-0000630B0000}"/>
    <cellStyle name="Normal 8 11 20 2" xfId="2917" xr:uid="{00000000-0005-0000-0000-0000640B0000}"/>
    <cellStyle name="Normal 8 11 20 2 2" xfId="2918" xr:uid="{00000000-0005-0000-0000-0000650B0000}"/>
    <cellStyle name="Normal 8 11 20 3" xfId="2919" xr:uid="{00000000-0005-0000-0000-0000660B0000}"/>
    <cellStyle name="Normal 8 11 21" xfId="2920" xr:uid="{00000000-0005-0000-0000-0000670B0000}"/>
    <cellStyle name="Normal 8 11 21 2" xfId="2921" xr:uid="{00000000-0005-0000-0000-0000680B0000}"/>
    <cellStyle name="Normal 8 11 21 2 2" xfId="2922" xr:uid="{00000000-0005-0000-0000-0000690B0000}"/>
    <cellStyle name="Normal 8 11 21 3" xfId="2923" xr:uid="{00000000-0005-0000-0000-00006A0B0000}"/>
    <cellStyle name="Normal 8 11 22" xfId="2924" xr:uid="{00000000-0005-0000-0000-00006B0B0000}"/>
    <cellStyle name="Normal 8 11 22 2" xfId="2925" xr:uid="{00000000-0005-0000-0000-00006C0B0000}"/>
    <cellStyle name="Normal 8 11 22 2 2" xfId="2926" xr:uid="{00000000-0005-0000-0000-00006D0B0000}"/>
    <cellStyle name="Normal 8 11 22 3" xfId="2927" xr:uid="{00000000-0005-0000-0000-00006E0B0000}"/>
    <cellStyle name="Normal 8 11 23" xfId="2928" xr:uid="{00000000-0005-0000-0000-00006F0B0000}"/>
    <cellStyle name="Normal 8 11 23 2" xfId="2929" xr:uid="{00000000-0005-0000-0000-0000700B0000}"/>
    <cellStyle name="Normal 8 11 23 2 2" xfId="2930" xr:uid="{00000000-0005-0000-0000-0000710B0000}"/>
    <cellStyle name="Normal 8 11 23 3" xfId="2931" xr:uid="{00000000-0005-0000-0000-0000720B0000}"/>
    <cellStyle name="Normal 8 11 24" xfId="2932" xr:uid="{00000000-0005-0000-0000-0000730B0000}"/>
    <cellStyle name="Normal 8 11 24 2" xfId="2933" xr:uid="{00000000-0005-0000-0000-0000740B0000}"/>
    <cellStyle name="Normal 8 11 24 2 2" xfId="2934" xr:uid="{00000000-0005-0000-0000-0000750B0000}"/>
    <cellStyle name="Normal 8 11 24 3" xfId="2935" xr:uid="{00000000-0005-0000-0000-0000760B0000}"/>
    <cellStyle name="Normal 8 11 25" xfId="2936" xr:uid="{00000000-0005-0000-0000-0000770B0000}"/>
    <cellStyle name="Normal 8 11 25 2" xfId="2937" xr:uid="{00000000-0005-0000-0000-0000780B0000}"/>
    <cellStyle name="Normal 8 11 25 2 2" xfId="2938" xr:uid="{00000000-0005-0000-0000-0000790B0000}"/>
    <cellStyle name="Normal 8 11 25 3" xfId="2939" xr:uid="{00000000-0005-0000-0000-00007A0B0000}"/>
    <cellStyle name="Normal 8 11 26" xfId="2940" xr:uid="{00000000-0005-0000-0000-00007B0B0000}"/>
    <cellStyle name="Normal 8 11 26 2" xfId="2941" xr:uid="{00000000-0005-0000-0000-00007C0B0000}"/>
    <cellStyle name="Normal 8 11 26 2 2" xfId="2942" xr:uid="{00000000-0005-0000-0000-00007D0B0000}"/>
    <cellStyle name="Normal 8 11 26 3" xfId="2943" xr:uid="{00000000-0005-0000-0000-00007E0B0000}"/>
    <cellStyle name="Normal 8 11 27" xfId="2944" xr:uid="{00000000-0005-0000-0000-00007F0B0000}"/>
    <cellStyle name="Normal 8 11 27 2" xfId="2945" xr:uid="{00000000-0005-0000-0000-0000800B0000}"/>
    <cellStyle name="Normal 8 11 27 2 2" xfId="2946" xr:uid="{00000000-0005-0000-0000-0000810B0000}"/>
    <cellStyle name="Normal 8 11 27 3" xfId="2947" xr:uid="{00000000-0005-0000-0000-0000820B0000}"/>
    <cellStyle name="Normal 8 11 28" xfId="2948" xr:uid="{00000000-0005-0000-0000-0000830B0000}"/>
    <cellStyle name="Normal 8 11 28 2" xfId="2949" xr:uid="{00000000-0005-0000-0000-0000840B0000}"/>
    <cellStyle name="Normal 8 11 28 2 2" xfId="2950" xr:uid="{00000000-0005-0000-0000-0000850B0000}"/>
    <cellStyle name="Normal 8 11 28 3" xfId="2951" xr:uid="{00000000-0005-0000-0000-0000860B0000}"/>
    <cellStyle name="Normal 8 11 29" xfId="2952" xr:uid="{00000000-0005-0000-0000-0000870B0000}"/>
    <cellStyle name="Normal 8 11 29 2" xfId="2953" xr:uid="{00000000-0005-0000-0000-0000880B0000}"/>
    <cellStyle name="Normal 8 11 29 2 2" xfId="2954" xr:uid="{00000000-0005-0000-0000-0000890B0000}"/>
    <cellStyle name="Normal 8 11 29 3" xfId="2955" xr:uid="{00000000-0005-0000-0000-00008A0B0000}"/>
    <cellStyle name="Normal 8 11 3" xfId="2956" xr:uid="{00000000-0005-0000-0000-00008B0B0000}"/>
    <cellStyle name="Normal 8 11 3 2" xfId="2957" xr:uid="{00000000-0005-0000-0000-00008C0B0000}"/>
    <cellStyle name="Normal 8 11 3 2 2" xfId="2958" xr:uid="{00000000-0005-0000-0000-00008D0B0000}"/>
    <cellStyle name="Normal 8 11 3 3" xfId="2959" xr:uid="{00000000-0005-0000-0000-00008E0B0000}"/>
    <cellStyle name="Normal 8 11 30" xfId="2960" xr:uid="{00000000-0005-0000-0000-00008F0B0000}"/>
    <cellStyle name="Normal 8 11 30 2" xfId="2961" xr:uid="{00000000-0005-0000-0000-0000900B0000}"/>
    <cellStyle name="Normal 8 11 30 2 2" xfId="2962" xr:uid="{00000000-0005-0000-0000-0000910B0000}"/>
    <cellStyle name="Normal 8 11 30 3" xfId="2963" xr:uid="{00000000-0005-0000-0000-0000920B0000}"/>
    <cellStyle name="Normal 8 11 31" xfId="2964" xr:uid="{00000000-0005-0000-0000-0000930B0000}"/>
    <cellStyle name="Normal 8 11 31 2" xfId="2965" xr:uid="{00000000-0005-0000-0000-0000940B0000}"/>
    <cellStyle name="Normal 8 11 31 2 2" xfId="2966" xr:uid="{00000000-0005-0000-0000-0000950B0000}"/>
    <cellStyle name="Normal 8 11 31 3" xfId="2967" xr:uid="{00000000-0005-0000-0000-0000960B0000}"/>
    <cellStyle name="Normal 8 11 32" xfId="2968" xr:uid="{00000000-0005-0000-0000-0000970B0000}"/>
    <cellStyle name="Normal 8 11 32 2" xfId="2969" xr:uid="{00000000-0005-0000-0000-0000980B0000}"/>
    <cellStyle name="Normal 8 11 32 2 2" xfId="2970" xr:uid="{00000000-0005-0000-0000-0000990B0000}"/>
    <cellStyle name="Normal 8 11 32 3" xfId="2971" xr:uid="{00000000-0005-0000-0000-00009A0B0000}"/>
    <cellStyle name="Normal 8 11 33" xfId="2972" xr:uid="{00000000-0005-0000-0000-00009B0B0000}"/>
    <cellStyle name="Normal 8 11 33 2" xfId="2973" xr:uid="{00000000-0005-0000-0000-00009C0B0000}"/>
    <cellStyle name="Normal 8 11 33 2 2" xfId="2974" xr:uid="{00000000-0005-0000-0000-00009D0B0000}"/>
    <cellStyle name="Normal 8 11 33 3" xfId="2975" xr:uid="{00000000-0005-0000-0000-00009E0B0000}"/>
    <cellStyle name="Normal 8 11 34" xfId="2976" xr:uid="{00000000-0005-0000-0000-00009F0B0000}"/>
    <cellStyle name="Normal 8 11 34 2" xfId="2977" xr:uid="{00000000-0005-0000-0000-0000A00B0000}"/>
    <cellStyle name="Normal 8 11 34 2 2" xfId="2978" xr:uid="{00000000-0005-0000-0000-0000A10B0000}"/>
    <cellStyle name="Normal 8 11 34 3" xfId="2979" xr:uid="{00000000-0005-0000-0000-0000A20B0000}"/>
    <cellStyle name="Normal 8 11 35" xfId="2980" xr:uid="{00000000-0005-0000-0000-0000A30B0000}"/>
    <cellStyle name="Normal 8 11 35 2" xfId="2981" xr:uid="{00000000-0005-0000-0000-0000A40B0000}"/>
    <cellStyle name="Normal 8 11 35 2 2" xfId="2982" xr:uid="{00000000-0005-0000-0000-0000A50B0000}"/>
    <cellStyle name="Normal 8 11 35 3" xfId="2983" xr:uid="{00000000-0005-0000-0000-0000A60B0000}"/>
    <cellStyle name="Normal 8 11 36" xfId="2984" xr:uid="{00000000-0005-0000-0000-0000A70B0000}"/>
    <cellStyle name="Normal 8 11 36 2" xfId="2985" xr:uid="{00000000-0005-0000-0000-0000A80B0000}"/>
    <cellStyle name="Normal 8 11 36 2 2" xfId="2986" xr:uid="{00000000-0005-0000-0000-0000A90B0000}"/>
    <cellStyle name="Normal 8 11 36 3" xfId="2987" xr:uid="{00000000-0005-0000-0000-0000AA0B0000}"/>
    <cellStyle name="Normal 8 11 37" xfId="2988" xr:uid="{00000000-0005-0000-0000-0000AB0B0000}"/>
    <cellStyle name="Normal 8 11 37 2" xfId="2989" xr:uid="{00000000-0005-0000-0000-0000AC0B0000}"/>
    <cellStyle name="Normal 8 11 37 2 2" xfId="2990" xr:uid="{00000000-0005-0000-0000-0000AD0B0000}"/>
    <cellStyle name="Normal 8 11 37 3" xfId="2991" xr:uid="{00000000-0005-0000-0000-0000AE0B0000}"/>
    <cellStyle name="Normal 8 11 38" xfId="2992" xr:uid="{00000000-0005-0000-0000-0000AF0B0000}"/>
    <cellStyle name="Normal 8 11 38 2" xfId="2993" xr:uid="{00000000-0005-0000-0000-0000B00B0000}"/>
    <cellStyle name="Normal 8 11 38 2 2" xfId="2994" xr:uid="{00000000-0005-0000-0000-0000B10B0000}"/>
    <cellStyle name="Normal 8 11 38 3" xfId="2995" xr:uid="{00000000-0005-0000-0000-0000B20B0000}"/>
    <cellStyle name="Normal 8 11 39" xfId="2996" xr:uid="{00000000-0005-0000-0000-0000B30B0000}"/>
    <cellStyle name="Normal 8 11 39 2" xfId="2997" xr:uid="{00000000-0005-0000-0000-0000B40B0000}"/>
    <cellStyle name="Normal 8 11 39 2 2" xfId="2998" xr:uid="{00000000-0005-0000-0000-0000B50B0000}"/>
    <cellStyle name="Normal 8 11 39 3" xfId="2999" xr:uid="{00000000-0005-0000-0000-0000B60B0000}"/>
    <cellStyle name="Normal 8 11 4" xfId="3000" xr:uid="{00000000-0005-0000-0000-0000B70B0000}"/>
    <cellStyle name="Normal 8 11 4 2" xfId="3001" xr:uid="{00000000-0005-0000-0000-0000B80B0000}"/>
    <cellStyle name="Normal 8 11 4 2 2" xfId="3002" xr:uid="{00000000-0005-0000-0000-0000B90B0000}"/>
    <cellStyle name="Normal 8 11 4 3" xfId="3003" xr:uid="{00000000-0005-0000-0000-0000BA0B0000}"/>
    <cellStyle name="Normal 8 11 40" xfId="3004" xr:uid="{00000000-0005-0000-0000-0000BB0B0000}"/>
    <cellStyle name="Normal 8 11 40 2" xfId="3005" xr:uid="{00000000-0005-0000-0000-0000BC0B0000}"/>
    <cellStyle name="Normal 8 11 40 2 2" xfId="3006" xr:uid="{00000000-0005-0000-0000-0000BD0B0000}"/>
    <cellStyle name="Normal 8 11 40 3" xfId="3007" xr:uid="{00000000-0005-0000-0000-0000BE0B0000}"/>
    <cellStyle name="Normal 8 11 41" xfId="3008" xr:uid="{00000000-0005-0000-0000-0000BF0B0000}"/>
    <cellStyle name="Normal 8 11 42" xfId="3009" xr:uid="{00000000-0005-0000-0000-0000C00B0000}"/>
    <cellStyle name="Normal 8 11 42 2" xfId="3010" xr:uid="{00000000-0005-0000-0000-0000C10B0000}"/>
    <cellStyle name="Normal 8 11 43" xfId="3011" xr:uid="{00000000-0005-0000-0000-0000C20B0000}"/>
    <cellStyle name="Normal 8 11 5" xfId="3012" xr:uid="{00000000-0005-0000-0000-0000C30B0000}"/>
    <cellStyle name="Normal 8 11 5 2" xfId="3013" xr:uid="{00000000-0005-0000-0000-0000C40B0000}"/>
    <cellStyle name="Normal 8 11 5 2 2" xfId="3014" xr:uid="{00000000-0005-0000-0000-0000C50B0000}"/>
    <cellStyle name="Normal 8 11 5 3" xfId="3015" xr:uid="{00000000-0005-0000-0000-0000C60B0000}"/>
    <cellStyle name="Normal 8 11 6" xfId="3016" xr:uid="{00000000-0005-0000-0000-0000C70B0000}"/>
    <cellStyle name="Normal 8 11 6 2" xfId="3017" xr:uid="{00000000-0005-0000-0000-0000C80B0000}"/>
    <cellStyle name="Normal 8 11 6 2 2" xfId="3018" xr:uid="{00000000-0005-0000-0000-0000C90B0000}"/>
    <cellStyle name="Normal 8 11 6 3" xfId="3019" xr:uid="{00000000-0005-0000-0000-0000CA0B0000}"/>
    <cellStyle name="Normal 8 11 7" xfId="3020" xr:uid="{00000000-0005-0000-0000-0000CB0B0000}"/>
    <cellStyle name="Normal 8 11 7 2" xfId="3021" xr:uid="{00000000-0005-0000-0000-0000CC0B0000}"/>
    <cellStyle name="Normal 8 11 7 2 2" xfId="3022" xr:uid="{00000000-0005-0000-0000-0000CD0B0000}"/>
    <cellStyle name="Normal 8 11 7 3" xfId="3023" xr:uid="{00000000-0005-0000-0000-0000CE0B0000}"/>
    <cellStyle name="Normal 8 11 8" xfId="3024" xr:uid="{00000000-0005-0000-0000-0000CF0B0000}"/>
    <cellStyle name="Normal 8 11 8 2" xfId="3025" xr:uid="{00000000-0005-0000-0000-0000D00B0000}"/>
    <cellStyle name="Normal 8 11 8 2 2" xfId="3026" xr:uid="{00000000-0005-0000-0000-0000D10B0000}"/>
    <cellStyle name="Normal 8 11 8 3" xfId="3027" xr:uid="{00000000-0005-0000-0000-0000D20B0000}"/>
    <cellStyle name="Normal 8 11 9" xfId="3028" xr:uid="{00000000-0005-0000-0000-0000D30B0000}"/>
    <cellStyle name="Normal 8 11 9 2" xfId="3029" xr:uid="{00000000-0005-0000-0000-0000D40B0000}"/>
    <cellStyle name="Normal 8 11 9 2 2" xfId="3030" xr:uid="{00000000-0005-0000-0000-0000D50B0000}"/>
    <cellStyle name="Normal 8 11 9 3" xfId="3031" xr:uid="{00000000-0005-0000-0000-0000D60B0000}"/>
    <cellStyle name="Normal 8 110" xfId="3032" xr:uid="{00000000-0005-0000-0000-0000D70B0000}"/>
    <cellStyle name="Normal 8 110 2" xfId="3033" xr:uid="{00000000-0005-0000-0000-0000D80B0000}"/>
    <cellStyle name="Normal 8 110 3" xfId="3034" xr:uid="{00000000-0005-0000-0000-0000D90B0000}"/>
    <cellStyle name="Normal 8 110 3 2" xfId="3035" xr:uid="{00000000-0005-0000-0000-0000DA0B0000}"/>
    <cellStyle name="Normal 8 110 4" xfId="3036" xr:uid="{00000000-0005-0000-0000-0000DB0B0000}"/>
    <cellStyle name="Normal 8 111" xfId="3037" xr:uid="{00000000-0005-0000-0000-0000DC0B0000}"/>
    <cellStyle name="Normal 8 111 2" xfId="3038" xr:uid="{00000000-0005-0000-0000-0000DD0B0000}"/>
    <cellStyle name="Normal 8 111 3" xfId="3039" xr:uid="{00000000-0005-0000-0000-0000DE0B0000}"/>
    <cellStyle name="Normal 8 111 3 2" xfId="3040" xr:uid="{00000000-0005-0000-0000-0000DF0B0000}"/>
    <cellStyle name="Normal 8 111 4" xfId="3041" xr:uid="{00000000-0005-0000-0000-0000E00B0000}"/>
    <cellStyle name="Normal 8 112" xfId="3042" xr:uid="{00000000-0005-0000-0000-0000E10B0000}"/>
    <cellStyle name="Normal 8 112 2" xfId="3043" xr:uid="{00000000-0005-0000-0000-0000E20B0000}"/>
    <cellStyle name="Normal 8 112 3" xfId="3044" xr:uid="{00000000-0005-0000-0000-0000E30B0000}"/>
    <cellStyle name="Normal 8 112 3 2" xfId="3045" xr:uid="{00000000-0005-0000-0000-0000E40B0000}"/>
    <cellStyle name="Normal 8 112 4" xfId="3046" xr:uid="{00000000-0005-0000-0000-0000E50B0000}"/>
    <cellStyle name="Normal 8 113" xfId="3047" xr:uid="{00000000-0005-0000-0000-0000E60B0000}"/>
    <cellStyle name="Normal 8 113 2" xfId="3048" xr:uid="{00000000-0005-0000-0000-0000E70B0000}"/>
    <cellStyle name="Normal 8 113 3" xfId="3049" xr:uid="{00000000-0005-0000-0000-0000E80B0000}"/>
    <cellStyle name="Normal 8 113 3 2" xfId="3050" xr:uid="{00000000-0005-0000-0000-0000E90B0000}"/>
    <cellStyle name="Normal 8 113 4" xfId="3051" xr:uid="{00000000-0005-0000-0000-0000EA0B0000}"/>
    <cellStyle name="Normal 8 114" xfId="3052" xr:uid="{00000000-0005-0000-0000-0000EB0B0000}"/>
    <cellStyle name="Normal 8 114 2" xfId="3053" xr:uid="{00000000-0005-0000-0000-0000EC0B0000}"/>
    <cellStyle name="Normal 8 114 3" xfId="3054" xr:uid="{00000000-0005-0000-0000-0000ED0B0000}"/>
    <cellStyle name="Normal 8 114 3 2" xfId="3055" xr:uid="{00000000-0005-0000-0000-0000EE0B0000}"/>
    <cellStyle name="Normal 8 114 4" xfId="3056" xr:uid="{00000000-0005-0000-0000-0000EF0B0000}"/>
    <cellStyle name="Normal 8 115" xfId="3057" xr:uid="{00000000-0005-0000-0000-0000F00B0000}"/>
    <cellStyle name="Normal 8 115 2" xfId="3058" xr:uid="{00000000-0005-0000-0000-0000F10B0000}"/>
    <cellStyle name="Normal 8 115 3" xfId="3059" xr:uid="{00000000-0005-0000-0000-0000F20B0000}"/>
    <cellStyle name="Normal 8 115 3 2" xfId="3060" xr:uid="{00000000-0005-0000-0000-0000F30B0000}"/>
    <cellStyle name="Normal 8 115 4" xfId="3061" xr:uid="{00000000-0005-0000-0000-0000F40B0000}"/>
    <cellStyle name="Normal 8 116" xfId="3062" xr:uid="{00000000-0005-0000-0000-0000F50B0000}"/>
    <cellStyle name="Normal 8 116 2" xfId="3063" xr:uid="{00000000-0005-0000-0000-0000F60B0000}"/>
    <cellStyle name="Normal 8 116 3" xfId="3064" xr:uid="{00000000-0005-0000-0000-0000F70B0000}"/>
    <cellStyle name="Normal 8 116 3 2" xfId="3065" xr:uid="{00000000-0005-0000-0000-0000F80B0000}"/>
    <cellStyle name="Normal 8 116 4" xfId="3066" xr:uid="{00000000-0005-0000-0000-0000F90B0000}"/>
    <cellStyle name="Normal 8 117" xfId="3067" xr:uid="{00000000-0005-0000-0000-0000FA0B0000}"/>
    <cellStyle name="Normal 8 117 2" xfId="3068" xr:uid="{00000000-0005-0000-0000-0000FB0B0000}"/>
    <cellStyle name="Normal 8 117 3" xfId="3069" xr:uid="{00000000-0005-0000-0000-0000FC0B0000}"/>
    <cellStyle name="Normal 8 117 3 2" xfId="3070" xr:uid="{00000000-0005-0000-0000-0000FD0B0000}"/>
    <cellStyle name="Normal 8 117 4" xfId="3071" xr:uid="{00000000-0005-0000-0000-0000FE0B0000}"/>
    <cellStyle name="Normal 8 118" xfId="3072" xr:uid="{00000000-0005-0000-0000-0000FF0B0000}"/>
    <cellStyle name="Normal 8 118 2" xfId="3073" xr:uid="{00000000-0005-0000-0000-0000000C0000}"/>
    <cellStyle name="Normal 8 118 3" xfId="3074" xr:uid="{00000000-0005-0000-0000-0000010C0000}"/>
    <cellStyle name="Normal 8 118 3 2" xfId="3075" xr:uid="{00000000-0005-0000-0000-0000020C0000}"/>
    <cellStyle name="Normal 8 118 4" xfId="3076" xr:uid="{00000000-0005-0000-0000-0000030C0000}"/>
    <cellStyle name="Normal 8 119" xfId="3077" xr:uid="{00000000-0005-0000-0000-0000040C0000}"/>
    <cellStyle name="Normal 8 119 2" xfId="3078" xr:uid="{00000000-0005-0000-0000-0000050C0000}"/>
    <cellStyle name="Normal 8 119 3" xfId="3079" xr:uid="{00000000-0005-0000-0000-0000060C0000}"/>
    <cellStyle name="Normal 8 119 3 2" xfId="3080" xr:uid="{00000000-0005-0000-0000-0000070C0000}"/>
    <cellStyle name="Normal 8 119 4" xfId="3081" xr:uid="{00000000-0005-0000-0000-0000080C0000}"/>
    <cellStyle name="Normal 8 12" xfId="3082" xr:uid="{00000000-0005-0000-0000-0000090C0000}"/>
    <cellStyle name="Normal 8 12 10" xfId="3083" xr:uid="{00000000-0005-0000-0000-00000A0C0000}"/>
    <cellStyle name="Normal 8 12 10 2" xfId="3084" xr:uid="{00000000-0005-0000-0000-00000B0C0000}"/>
    <cellStyle name="Normal 8 12 10 2 2" xfId="3085" xr:uid="{00000000-0005-0000-0000-00000C0C0000}"/>
    <cellStyle name="Normal 8 12 10 3" xfId="3086" xr:uid="{00000000-0005-0000-0000-00000D0C0000}"/>
    <cellStyle name="Normal 8 12 11" xfId="3087" xr:uid="{00000000-0005-0000-0000-00000E0C0000}"/>
    <cellStyle name="Normal 8 12 11 2" xfId="3088" xr:uid="{00000000-0005-0000-0000-00000F0C0000}"/>
    <cellStyle name="Normal 8 12 11 2 2" xfId="3089" xr:uid="{00000000-0005-0000-0000-0000100C0000}"/>
    <cellStyle name="Normal 8 12 11 3" xfId="3090" xr:uid="{00000000-0005-0000-0000-0000110C0000}"/>
    <cellStyle name="Normal 8 12 12" xfId="3091" xr:uid="{00000000-0005-0000-0000-0000120C0000}"/>
    <cellStyle name="Normal 8 12 12 2" xfId="3092" xr:uid="{00000000-0005-0000-0000-0000130C0000}"/>
    <cellStyle name="Normal 8 12 12 2 2" xfId="3093" xr:uid="{00000000-0005-0000-0000-0000140C0000}"/>
    <cellStyle name="Normal 8 12 12 3" xfId="3094" xr:uid="{00000000-0005-0000-0000-0000150C0000}"/>
    <cellStyle name="Normal 8 12 13" xfId="3095" xr:uid="{00000000-0005-0000-0000-0000160C0000}"/>
    <cellStyle name="Normal 8 12 13 2" xfId="3096" xr:uid="{00000000-0005-0000-0000-0000170C0000}"/>
    <cellStyle name="Normal 8 12 13 2 2" xfId="3097" xr:uid="{00000000-0005-0000-0000-0000180C0000}"/>
    <cellStyle name="Normal 8 12 13 3" xfId="3098" xr:uid="{00000000-0005-0000-0000-0000190C0000}"/>
    <cellStyle name="Normal 8 12 14" xfId="3099" xr:uid="{00000000-0005-0000-0000-00001A0C0000}"/>
    <cellStyle name="Normal 8 12 14 2" xfId="3100" xr:uid="{00000000-0005-0000-0000-00001B0C0000}"/>
    <cellStyle name="Normal 8 12 14 2 2" xfId="3101" xr:uid="{00000000-0005-0000-0000-00001C0C0000}"/>
    <cellStyle name="Normal 8 12 14 3" xfId="3102" xr:uid="{00000000-0005-0000-0000-00001D0C0000}"/>
    <cellStyle name="Normal 8 12 15" xfId="3103" xr:uid="{00000000-0005-0000-0000-00001E0C0000}"/>
    <cellStyle name="Normal 8 12 15 2" xfId="3104" xr:uid="{00000000-0005-0000-0000-00001F0C0000}"/>
    <cellStyle name="Normal 8 12 15 2 2" xfId="3105" xr:uid="{00000000-0005-0000-0000-0000200C0000}"/>
    <cellStyle name="Normal 8 12 15 3" xfId="3106" xr:uid="{00000000-0005-0000-0000-0000210C0000}"/>
    <cellStyle name="Normal 8 12 16" xfId="3107" xr:uid="{00000000-0005-0000-0000-0000220C0000}"/>
    <cellStyle name="Normal 8 12 16 2" xfId="3108" xr:uid="{00000000-0005-0000-0000-0000230C0000}"/>
    <cellStyle name="Normal 8 12 16 2 2" xfId="3109" xr:uid="{00000000-0005-0000-0000-0000240C0000}"/>
    <cellStyle name="Normal 8 12 16 3" xfId="3110" xr:uid="{00000000-0005-0000-0000-0000250C0000}"/>
    <cellStyle name="Normal 8 12 17" xfId="3111" xr:uid="{00000000-0005-0000-0000-0000260C0000}"/>
    <cellStyle name="Normal 8 12 17 2" xfId="3112" xr:uid="{00000000-0005-0000-0000-0000270C0000}"/>
    <cellStyle name="Normal 8 12 17 2 2" xfId="3113" xr:uid="{00000000-0005-0000-0000-0000280C0000}"/>
    <cellStyle name="Normal 8 12 17 3" xfId="3114" xr:uid="{00000000-0005-0000-0000-0000290C0000}"/>
    <cellStyle name="Normal 8 12 18" xfId="3115" xr:uid="{00000000-0005-0000-0000-00002A0C0000}"/>
    <cellStyle name="Normal 8 12 18 2" xfId="3116" xr:uid="{00000000-0005-0000-0000-00002B0C0000}"/>
    <cellStyle name="Normal 8 12 18 2 2" xfId="3117" xr:uid="{00000000-0005-0000-0000-00002C0C0000}"/>
    <cellStyle name="Normal 8 12 18 3" xfId="3118" xr:uid="{00000000-0005-0000-0000-00002D0C0000}"/>
    <cellStyle name="Normal 8 12 19" xfId="3119" xr:uid="{00000000-0005-0000-0000-00002E0C0000}"/>
    <cellStyle name="Normal 8 12 19 2" xfId="3120" xr:uid="{00000000-0005-0000-0000-00002F0C0000}"/>
    <cellStyle name="Normal 8 12 19 2 2" xfId="3121" xr:uid="{00000000-0005-0000-0000-0000300C0000}"/>
    <cellStyle name="Normal 8 12 19 3" xfId="3122" xr:uid="{00000000-0005-0000-0000-0000310C0000}"/>
    <cellStyle name="Normal 8 12 2" xfId="3123" xr:uid="{00000000-0005-0000-0000-0000320C0000}"/>
    <cellStyle name="Normal 8 12 2 2" xfId="3124" xr:uid="{00000000-0005-0000-0000-0000330C0000}"/>
    <cellStyle name="Normal 8 12 2 2 2" xfId="3125" xr:uid="{00000000-0005-0000-0000-0000340C0000}"/>
    <cellStyle name="Normal 8 12 2 3" xfId="3126" xr:uid="{00000000-0005-0000-0000-0000350C0000}"/>
    <cellStyle name="Normal 8 12 20" xfId="3127" xr:uid="{00000000-0005-0000-0000-0000360C0000}"/>
    <cellStyle name="Normal 8 12 20 2" xfId="3128" xr:uid="{00000000-0005-0000-0000-0000370C0000}"/>
    <cellStyle name="Normal 8 12 20 2 2" xfId="3129" xr:uid="{00000000-0005-0000-0000-0000380C0000}"/>
    <cellStyle name="Normal 8 12 20 3" xfId="3130" xr:uid="{00000000-0005-0000-0000-0000390C0000}"/>
    <cellStyle name="Normal 8 12 21" xfId="3131" xr:uid="{00000000-0005-0000-0000-00003A0C0000}"/>
    <cellStyle name="Normal 8 12 21 2" xfId="3132" xr:uid="{00000000-0005-0000-0000-00003B0C0000}"/>
    <cellStyle name="Normal 8 12 21 2 2" xfId="3133" xr:uid="{00000000-0005-0000-0000-00003C0C0000}"/>
    <cellStyle name="Normal 8 12 21 3" xfId="3134" xr:uid="{00000000-0005-0000-0000-00003D0C0000}"/>
    <cellStyle name="Normal 8 12 22" xfId="3135" xr:uid="{00000000-0005-0000-0000-00003E0C0000}"/>
    <cellStyle name="Normal 8 12 22 2" xfId="3136" xr:uid="{00000000-0005-0000-0000-00003F0C0000}"/>
    <cellStyle name="Normal 8 12 22 2 2" xfId="3137" xr:uid="{00000000-0005-0000-0000-0000400C0000}"/>
    <cellStyle name="Normal 8 12 22 3" xfId="3138" xr:uid="{00000000-0005-0000-0000-0000410C0000}"/>
    <cellStyle name="Normal 8 12 23" xfId="3139" xr:uid="{00000000-0005-0000-0000-0000420C0000}"/>
    <cellStyle name="Normal 8 12 23 2" xfId="3140" xr:uid="{00000000-0005-0000-0000-0000430C0000}"/>
    <cellStyle name="Normal 8 12 23 2 2" xfId="3141" xr:uid="{00000000-0005-0000-0000-0000440C0000}"/>
    <cellStyle name="Normal 8 12 23 3" xfId="3142" xr:uid="{00000000-0005-0000-0000-0000450C0000}"/>
    <cellStyle name="Normal 8 12 24" xfId="3143" xr:uid="{00000000-0005-0000-0000-0000460C0000}"/>
    <cellStyle name="Normal 8 12 24 2" xfId="3144" xr:uid="{00000000-0005-0000-0000-0000470C0000}"/>
    <cellStyle name="Normal 8 12 24 2 2" xfId="3145" xr:uid="{00000000-0005-0000-0000-0000480C0000}"/>
    <cellStyle name="Normal 8 12 24 3" xfId="3146" xr:uid="{00000000-0005-0000-0000-0000490C0000}"/>
    <cellStyle name="Normal 8 12 25" xfId="3147" xr:uid="{00000000-0005-0000-0000-00004A0C0000}"/>
    <cellStyle name="Normal 8 12 25 2" xfId="3148" xr:uid="{00000000-0005-0000-0000-00004B0C0000}"/>
    <cellStyle name="Normal 8 12 25 2 2" xfId="3149" xr:uid="{00000000-0005-0000-0000-00004C0C0000}"/>
    <cellStyle name="Normal 8 12 25 3" xfId="3150" xr:uid="{00000000-0005-0000-0000-00004D0C0000}"/>
    <cellStyle name="Normal 8 12 26" xfId="3151" xr:uid="{00000000-0005-0000-0000-00004E0C0000}"/>
    <cellStyle name="Normal 8 12 26 2" xfId="3152" xr:uid="{00000000-0005-0000-0000-00004F0C0000}"/>
    <cellStyle name="Normal 8 12 26 2 2" xfId="3153" xr:uid="{00000000-0005-0000-0000-0000500C0000}"/>
    <cellStyle name="Normal 8 12 26 3" xfId="3154" xr:uid="{00000000-0005-0000-0000-0000510C0000}"/>
    <cellStyle name="Normal 8 12 27" xfId="3155" xr:uid="{00000000-0005-0000-0000-0000520C0000}"/>
    <cellStyle name="Normal 8 12 27 2" xfId="3156" xr:uid="{00000000-0005-0000-0000-0000530C0000}"/>
    <cellStyle name="Normal 8 12 27 2 2" xfId="3157" xr:uid="{00000000-0005-0000-0000-0000540C0000}"/>
    <cellStyle name="Normal 8 12 27 3" xfId="3158" xr:uid="{00000000-0005-0000-0000-0000550C0000}"/>
    <cellStyle name="Normal 8 12 28" xfId="3159" xr:uid="{00000000-0005-0000-0000-0000560C0000}"/>
    <cellStyle name="Normal 8 12 28 2" xfId="3160" xr:uid="{00000000-0005-0000-0000-0000570C0000}"/>
    <cellStyle name="Normal 8 12 28 2 2" xfId="3161" xr:uid="{00000000-0005-0000-0000-0000580C0000}"/>
    <cellStyle name="Normal 8 12 28 3" xfId="3162" xr:uid="{00000000-0005-0000-0000-0000590C0000}"/>
    <cellStyle name="Normal 8 12 29" xfId="3163" xr:uid="{00000000-0005-0000-0000-00005A0C0000}"/>
    <cellStyle name="Normal 8 12 29 2" xfId="3164" xr:uid="{00000000-0005-0000-0000-00005B0C0000}"/>
    <cellStyle name="Normal 8 12 29 2 2" xfId="3165" xr:uid="{00000000-0005-0000-0000-00005C0C0000}"/>
    <cellStyle name="Normal 8 12 29 3" xfId="3166" xr:uid="{00000000-0005-0000-0000-00005D0C0000}"/>
    <cellStyle name="Normal 8 12 3" xfId="3167" xr:uid="{00000000-0005-0000-0000-00005E0C0000}"/>
    <cellStyle name="Normal 8 12 3 2" xfId="3168" xr:uid="{00000000-0005-0000-0000-00005F0C0000}"/>
    <cellStyle name="Normal 8 12 3 2 2" xfId="3169" xr:uid="{00000000-0005-0000-0000-0000600C0000}"/>
    <cellStyle name="Normal 8 12 3 3" xfId="3170" xr:uid="{00000000-0005-0000-0000-0000610C0000}"/>
    <cellStyle name="Normal 8 12 30" xfId="3171" xr:uid="{00000000-0005-0000-0000-0000620C0000}"/>
    <cellStyle name="Normal 8 12 30 2" xfId="3172" xr:uid="{00000000-0005-0000-0000-0000630C0000}"/>
    <cellStyle name="Normal 8 12 30 2 2" xfId="3173" xr:uid="{00000000-0005-0000-0000-0000640C0000}"/>
    <cellStyle name="Normal 8 12 30 3" xfId="3174" xr:uid="{00000000-0005-0000-0000-0000650C0000}"/>
    <cellStyle name="Normal 8 12 31" xfId="3175" xr:uid="{00000000-0005-0000-0000-0000660C0000}"/>
    <cellStyle name="Normal 8 12 31 2" xfId="3176" xr:uid="{00000000-0005-0000-0000-0000670C0000}"/>
    <cellStyle name="Normal 8 12 31 2 2" xfId="3177" xr:uid="{00000000-0005-0000-0000-0000680C0000}"/>
    <cellStyle name="Normal 8 12 31 3" xfId="3178" xr:uid="{00000000-0005-0000-0000-0000690C0000}"/>
    <cellStyle name="Normal 8 12 32" xfId="3179" xr:uid="{00000000-0005-0000-0000-00006A0C0000}"/>
    <cellStyle name="Normal 8 12 32 2" xfId="3180" xr:uid="{00000000-0005-0000-0000-00006B0C0000}"/>
    <cellStyle name="Normal 8 12 32 2 2" xfId="3181" xr:uid="{00000000-0005-0000-0000-00006C0C0000}"/>
    <cellStyle name="Normal 8 12 32 3" xfId="3182" xr:uid="{00000000-0005-0000-0000-00006D0C0000}"/>
    <cellStyle name="Normal 8 12 33" xfId="3183" xr:uid="{00000000-0005-0000-0000-00006E0C0000}"/>
    <cellStyle name="Normal 8 12 33 2" xfId="3184" xr:uid="{00000000-0005-0000-0000-00006F0C0000}"/>
    <cellStyle name="Normal 8 12 33 2 2" xfId="3185" xr:uid="{00000000-0005-0000-0000-0000700C0000}"/>
    <cellStyle name="Normal 8 12 33 3" xfId="3186" xr:uid="{00000000-0005-0000-0000-0000710C0000}"/>
    <cellStyle name="Normal 8 12 34" xfId="3187" xr:uid="{00000000-0005-0000-0000-0000720C0000}"/>
    <cellStyle name="Normal 8 12 34 2" xfId="3188" xr:uid="{00000000-0005-0000-0000-0000730C0000}"/>
    <cellStyle name="Normal 8 12 34 2 2" xfId="3189" xr:uid="{00000000-0005-0000-0000-0000740C0000}"/>
    <cellStyle name="Normal 8 12 34 3" xfId="3190" xr:uid="{00000000-0005-0000-0000-0000750C0000}"/>
    <cellStyle name="Normal 8 12 35" xfId="3191" xr:uid="{00000000-0005-0000-0000-0000760C0000}"/>
    <cellStyle name="Normal 8 12 35 2" xfId="3192" xr:uid="{00000000-0005-0000-0000-0000770C0000}"/>
    <cellStyle name="Normal 8 12 35 2 2" xfId="3193" xr:uid="{00000000-0005-0000-0000-0000780C0000}"/>
    <cellStyle name="Normal 8 12 35 3" xfId="3194" xr:uid="{00000000-0005-0000-0000-0000790C0000}"/>
    <cellStyle name="Normal 8 12 36" xfId="3195" xr:uid="{00000000-0005-0000-0000-00007A0C0000}"/>
    <cellStyle name="Normal 8 12 36 2" xfId="3196" xr:uid="{00000000-0005-0000-0000-00007B0C0000}"/>
    <cellStyle name="Normal 8 12 36 2 2" xfId="3197" xr:uid="{00000000-0005-0000-0000-00007C0C0000}"/>
    <cellStyle name="Normal 8 12 36 3" xfId="3198" xr:uid="{00000000-0005-0000-0000-00007D0C0000}"/>
    <cellStyle name="Normal 8 12 37" xfId="3199" xr:uid="{00000000-0005-0000-0000-00007E0C0000}"/>
    <cellStyle name="Normal 8 12 37 2" xfId="3200" xr:uid="{00000000-0005-0000-0000-00007F0C0000}"/>
    <cellStyle name="Normal 8 12 37 2 2" xfId="3201" xr:uid="{00000000-0005-0000-0000-0000800C0000}"/>
    <cellStyle name="Normal 8 12 37 3" xfId="3202" xr:uid="{00000000-0005-0000-0000-0000810C0000}"/>
    <cellStyle name="Normal 8 12 38" xfId="3203" xr:uid="{00000000-0005-0000-0000-0000820C0000}"/>
    <cellStyle name="Normal 8 12 38 2" xfId="3204" xr:uid="{00000000-0005-0000-0000-0000830C0000}"/>
    <cellStyle name="Normal 8 12 38 2 2" xfId="3205" xr:uid="{00000000-0005-0000-0000-0000840C0000}"/>
    <cellStyle name="Normal 8 12 38 3" xfId="3206" xr:uid="{00000000-0005-0000-0000-0000850C0000}"/>
    <cellStyle name="Normal 8 12 39" xfId="3207" xr:uid="{00000000-0005-0000-0000-0000860C0000}"/>
    <cellStyle name="Normal 8 12 39 2" xfId="3208" xr:uid="{00000000-0005-0000-0000-0000870C0000}"/>
    <cellStyle name="Normal 8 12 39 2 2" xfId="3209" xr:uid="{00000000-0005-0000-0000-0000880C0000}"/>
    <cellStyle name="Normal 8 12 39 3" xfId="3210" xr:uid="{00000000-0005-0000-0000-0000890C0000}"/>
    <cellStyle name="Normal 8 12 4" xfId="3211" xr:uid="{00000000-0005-0000-0000-00008A0C0000}"/>
    <cellStyle name="Normal 8 12 4 2" xfId="3212" xr:uid="{00000000-0005-0000-0000-00008B0C0000}"/>
    <cellStyle name="Normal 8 12 4 2 2" xfId="3213" xr:uid="{00000000-0005-0000-0000-00008C0C0000}"/>
    <cellStyle name="Normal 8 12 4 3" xfId="3214" xr:uid="{00000000-0005-0000-0000-00008D0C0000}"/>
    <cellStyle name="Normal 8 12 40" xfId="3215" xr:uid="{00000000-0005-0000-0000-00008E0C0000}"/>
    <cellStyle name="Normal 8 12 40 2" xfId="3216" xr:uid="{00000000-0005-0000-0000-00008F0C0000}"/>
    <cellStyle name="Normal 8 12 40 2 2" xfId="3217" xr:uid="{00000000-0005-0000-0000-0000900C0000}"/>
    <cellStyle name="Normal 8 12 40 3" xfId="3218" xr:uid="{00000000-0005-0000-0000-0000910C0000}"/>
    <cellStyle name="Normal 8 12 41" xfId="3219" xr:uid="{00000000-0005-0000-0000-0000920C0000}"/>
    <cellStyle name="Normal 8 12 42" xfId="3220" xr:uid="{00000000-0005-0000-0000-0000930C0000}"/>
    <cellStyle name="Normal 8 12 42 2" xfId="3221" xr:uid="{00000000-0005-0000-0000-0000940C0000}"/>
    <cellStyle name="Normal 8 12 43" xfId="3222" xr:uid="{00000000-0005-0000-0000-0000950C0000}"/>
    <cellStyle name="Normal 8 12 5" xfId="3223" xr:uid="{00000000-0005-0000-0000-0000960C0000}"/>
    <cellStyle name="Normal 8 12 5 2" xfId="3224" xr:uid="{00000000-0005-0000-0000-0000970C0000}"/>
    <cellStyle name="Normal 8 12 5 2 2" xfId="3225" xr:uid="{00000000-0005-0000-0000-0000980C0000}"/>
    <cellStyle name="Normal 8 12 5 3" xfId="3226" xr:uid="{00000000-0005-0000-0000-0000990C0000}"/>
    <cellStyle name="Normal 8 12 6" xfId="3227" xr:uid="{00000000-0005-0000-0000-00009A0C0000}"/>
    <cellStyle name="Normal 8 12 6 2" xfId="3228" xr:uid="{00000000-0005-0000-0000-00009B0C0000}"/>
    <cellStyle name="Normal 8 12 6 2 2" xfId="3229" xr:uid="{00000000-0005-0000-0000-00009C0C0000}"/>
    <cellStyle name="Normal 8 12 6 3" xfId="3230" xr:uid="{00000000-0005-0000-0000-00009D0C0000}"/>
    <cellStyle name="Normal 8 12 7" xfId="3231" xr:uid="{00000000-0005-0000-0000-00009E0C0000}"/>
    <cellStyle name="Normal 8 12 7 2" xfId="3232" xr:uid="{00000000-0005-0000-0000-00009F0C0000}"/>
    <cellStyle name="Normal 8 12 7 2 2" xfId="3233" xr:uid="{00000000-0005-0000-0000-0000A00C0000}"/>
    <cellStyle name="Normal 8 12 7 3" xfId="3234" xr:uid="{00000000-0005-0000-0000-0000A10C0000}"/>
    <cellStyle name="Normal 8 12 8" xfId="3235" xr:uid="{00000000-0005-0000-0000-0000A20C0000}"/>
    <cellStyle name="Normal 8 12 8 2" xfId="3236" xr:uid="{00000000-0005-0000-0000-0000A30C0000}"/>
    <cellStyle name="Normal 8 12 8 2 2" xfId="3237" xr:uid="{00000000-0005-0000-0000-0000A40C0000}"/>
    <cellStyle name="Normal 8 12 8 3" xfId="3238" xr:uid="{00000000-0005-0000-0000-0000A50C0000}"/>
    <cellStyle name="Normal 8 12 9" xfId="3239" xr:uid="{00000000-0005-0000-0000-0000A60C0000}"/>
    <cellStyle name="Normal 8 12 9 2" xfId="3240" xr:uid="{00000000-0005-0000-0000-0000A70C0000}"/>
    <cellStyle name="Normal 8 12 9 2 2" xfId="3241" xr:uid="{00000000-0005-0000-0000-0000A80C0000}"/>
    <cellStyle name="Normal 8 12 9 3" xfId="3242" xr:uid="{00000000-0005-0000-0000-0000A90C0000}"/>
    <cellStyle name="Normal 8 120" xfId="3243" xr:uid="{00000000-0005-0000-0000-0000AA0C0000}"/>
    <cellStyle name="Normal 8 120 2" xfId="3244" xr:uid="{00000000-0005-0000-0000-0000AB0C0000}"/>
    <cellStyle name="Normal 8 120 2 2" xfId="3245" xr:uid="{00000000-0005-0000-0000-0000AC0C0000}"/>
    <cellStyle name="Normal 8 120 3" xfId="3246" xr:uid="{00000000-0005-0000-0000-0000AD0C0000}"/>
    <cellStyle name="Normal 8 121" xfId="3247" xr:uid="{00000000-0005-0000-0000-0000AE0C0000}"/>
    <cellStyle name="Normal 8 121 2" xfId="3248" xr:uid="{00000000-0005-0000-0000-0000AF0C0000}"/>
    <cellStyle name="Normal 8 121 2 2" xfId="3249" xr:uid="{00000000-0005-0000-0000-0000B00C0000}"/>
    <cellStyle name="Normal 8 121 3" xfId="3250" xr:uid="{00000000-0005-0000-0000-0000B10C0000}"/>
    <cellStyle name="Normal 8 122" xfId="3251" xr:uid="{00000000-0005-0000-0000-0000B20C0000}"/>
    <cellStyle name="Normal 8 122 2" xfId="3252" xr:uid="{00000000-0005-0000-0000-0000B30C0000}"/>
    <cellStyle name="Normal 8 122 2 2" xfId="3253" xr:uid="{00000000-0005-0000-0000-0000B40C0000}"/>
    <cellStyle name="Normal 8 122 3" xfId="3254" xr:uid="{00000000-0005-0000-0000-0000B50C0000}"/>
    <cellStyle name="Normal 8 123" xfId="3255" xr:uid="{00000000-0005-0000-0000-0000B60C0000}"/>
    <cellStyle name="Normal 8 123 2" xfId="3256" xr:uid="{00000000-0005-0000-0000-0000B70C0000}"/>
    <cellStyle name="Normal 8 123 2 2" xfId="3257" xr:uid="{00000000-0005-0000-0000-0000B80C0000}"/>
    <cellStyle name="Normal 8 123 3" xfId="3258" xr:uid="{00000000-0005-0000-0000-0000B90C0000}"/>
    <cellStyle name="Normal 8 124" xfId="3259" xr:uid="{00000000-0005-0000-0000-0000BA0C0000}"/>
    <cellStyle name="Normal 8 124 2" xfId="3260" xr:uid="{00000000-0005-0000-0000-0000BB0C0000}"/>
    <cellStyle name="Normal 8 124 2 2" xfId="3261" xr:uid="{00000000-0005-0000-0000-0000BC0C0000}"/>
    <cellStyle name="Normal 8 124 3" xfId="3262" xr:uid="{00000000-0005-0000-0000-0000BD0C0000}"/>
    <cellStyle name="Normal 8 125" xfId="3263" xr:uid="{00000000-0005-0000-0000-0000BE0C0000}"/>
    <cellStyle name="Normal 8 125 2" xfId="3264" xr:uid="{00000000-0005-0000-0000-0000BF0C0000}"/>
    <cellStyle name="Normal 8 125 2 2" xfId="3265" xr:uid="{00000000-0005-0000-0000-0000C00C0000}"/>
    <cellStyle name="Normal 8 125 3" xfId="3266" xr:uid="{00000000-0005-0000-0000-0000C10C0000}"/>
    <cellStyle name="Normal 8 126" xfId="3267" xr:uid="{00000000-0005-0000-0000-0000C20C0000}"/>
    <cellStyle name="Normal 8 126 2" xfId="3268" xr:uid="{00000000-0005-0000-0000-0000C30C0000}"/>
    <cellStyle name="Normal 8 126 2 2" xfId="3269" xr:uid="{00000000-0005-0000-0000-0000C40C0000}"/>
    <cellStyle name="Normal 8 126 3" xfId="3270" xr:uid="{00000000-0005-0000-0000-0000C50C0000}"/>
    <cellStyle name="Normal 8 127" xfId="3271" xr:uid="{00000000-0005-0000-0000-0000C60C0000}"/>
    <cellStyle name="Normal 8 127 2" xfId="3272" xr:uid="{00000000-0005-0000-0000-0000C70C0000}"/>
    <cellStyle name="Normal 8 127 2 2" xfId="3273" xr:uid="{00000000-0005-0000-0000-0000C80C0000}"/>
    <cellStyle name="Normal 8 127 3" xfId="3274" xr:uid="{00000000-0005-0000-0000-0000C90C0000}"/>
    <cellStyle name="Normal 8 128" xfId="3275" xr:uid="{00000000-0005-0000-0000-0000CA0C0000}"/>
    <cellStyle name="Normal 8 128 2" xfId="3276" xr:uid="{00000000-0005-0000-0000-0000CB0C0000}"/>
    <cellStyle name="Normal 8 128 2 2" xfId="3277" xr:uid="{00000000-0005-0000-0000-0000CC0C0000}"/>
    <cellStyle name="Normal 8 128 3" xfId="3278" xr:uid="{00000000-0005-0000-0000-0000CD0C0000}"/>
    <cellStyle name="Normal 8 129" xfId="3279" xr:uid="{00000000-0005-0000-0000-0000CE0C0000}"/>
    <cellStyle name="Normal 8 129 2" xfId="3280" xr:uid="{00000000-0005-0000-0000-0000CF0C0000}"/>
    <cellStyle name="Normal 8 129 2 2" xfId="3281" xr:uid="{00000000-0005-0000-0000-0000D00C0000}"/>
    <cellStyle name="Normal 8 129 3" xfId="3282" xr:uid="{00000000-0005-0000-0000-0000D10C0000}"/>
    <cellStyle name="Normal 8 13" xfId="3283" xr:uid="{00000000-0005-0000-0000-0000D20C0000}"/>
    <cellStyle name="Normal 8 13 10" xfId="3284" xr:uid="{00000000-0005-0000-0000-0000D30C0000}"/>
    <cellStyle name="Normal 8 13 10 2" xfId="3285" xr:uid="{00000000-0005-0000-0000-0000D40C0000}"/>
    <cellStyle name="Normal 8 13 10 2 2" xfId="3286" xr:uid="{00000000-0005-0000-0000-0000D50C0000}"/>
    <cellStyle name="Normal 8 13 10 3" xfId="3287" xr:uid="{00000000-0005-0000-0000-0000D60C0000}"/>
    <cellStyle name="Normal 8 13 11" xfId="3288" xr:uid="{00000000-0005-0000-0000-0000D70C0000}"/>
    <cellStyle name="Normal 8 13 11 2" xfId="3289" xr:uid="{00000000-0005-0000-0000-0000D80C0000}"/>
    <cellStyle name="Normal 8 13 11 2 2" xfId="3290" xr:uid="{00000000-0005-0000-0000-0000D90C0000}"/>
    <cellStyle name="Normal 8 13 11 3" xfId="3291" xr:uid="{00000000-0005-0000-0000-0000DA0C0000}"/>
    <cellStyle name="Normal 8 13 12" xfId="3292" xr:uid="{00000000-0005-0000-0000-0000DB0C0000}"/>
    <cellStyle name="Normal 8 13 12 2" xfId="3293" xr:uid="{00000000-0005-0000-0000-0000DC0C0000}"/>
    <cellStyle name="Normal 8 13 12 2 2" xfId="3294" xr:uid="{00000000-0005-0000-0000-0000DD0C0000}"/>
    <cellStyle name="Normal 8 13 12 3" xfId="3295" xr:uid="{00000000-0005-0000-0000-0000DE0C0000}"/>
    <cellStyle name="Normal 8 13 13" xfId="3296" xr:uid="{00000000-0005-0000-0000-0000DF0C0000}"/>
    <cellStyle name="Normal 8 13 13 2" xfId="3297" xr:uid="{00000000-0005-0000-0000-0000E00C0000}"/>
    <cellStyle name="Normal 8 13 13 2 2" xfId="3298" xr:uid="{00000000-0005-0000-0000-0000E10C0000}"/>
    <cellStyle name="Normal 8 13 13 3" xfId="3299" xr:uid="{00000000-0005-0000-0000-0000E20C0000}"/>
    <cellStyle name="Normal 8 13 14" xfId="3300" xr:uid="{00000000-0005-0000-0000-0000E30C0000}"/>
    <cellStyle name="Normal 8 13 14 2" xfId="3301" xr:uid="{00000000-0005-0000-0000-0000E40C0000}"/>
    <cellStyle name="Normal 8 13 14 2 2" xfId="3302" xr:uid="{00000000-0005-0000-0000-0000E50C0000}"/>
    <cellStyle name="Normal 8 13 14 3" xfId="3303" xr:uid="{00000000-0005-0000-0000-0000E60C0000}"/>
    <cellStyle name="Normal 8 13 15" xfId="3304" xr:uid="{00000000-0005-0000-0000-0000E70C0000}"/>
    <cellStyle name="Normal 8 13 15 2" xfId="3305" xr:uid="{00000000-0005-0000-0000-0000E80C0000}"/>
    <cellStyle name="Normal 8 13 15 2 2" xfId="3306" xr:uid="{00000000-0005-0000-0000-0000E90C0000}"/>
    <cellStyle name="Normal 8 13 15 3" xfId="3307" xr:uid="{00000000-0005-0000-0000-0000EA0C0000}"/>
    <cellStyle name="Normal 8 13 16" xfId="3308" xr:uid="{00000000-0005-0000-0000-0000EB0C0000}"/>
    <cellStyle name="Normal 8 13 16 2" xfId="3309" xr:uid="{00000000-0005-0000-0000-0000EC0C0000}"/>
    <cellStyle name="Normal 8 13 16 2 2" xfId="3310" xr:uid="{00000000-0005-0000-0000-0000ED0C0000}"/>
    <cellStyle name="Normal 8 13 16 3" xfId="3311" xr:uid="{00000000-0005-0000-0000-0000EE0C0000}"/>
    <cellStyle name="Normal 8 13 17" xfId="3312" xr:uid="{00000000-0005-0000-0000-0000EF0C0000}"/>
    <cellStyle name="Normal 8 13 17 2" xfId="3313" xr:uid="{00000000-0005-0000-0000-0000F00C0000}"/>
    <cellStyle name="Normal 8 13 17 2 2" xfId="3314" xr:uid="{00000000-0005-0000-0000-0000F10C0000}"/>
    <cellStyle name="Normal 8 13 17 3" xfId="3315" xr:uid="{00000000-0005-0000-0000-0000F20C0000}"/>
    <cellStyle name="Normal 8 13 18" xfId="3316" xr:uid="{00000000-0005-0000-0000-0000F30C0000}"/>
    <cellStyle name="Normal 8 13 18 2" xfId="3317" xr:uid="{00000000-0005-0000-0000-0000F40C0000}"/>
    <cellStyle name="Normal 8 13 18 2 2" xfId="3318" xr:uid="{00000000-0005-0000-0000-0000F50C0000}"/>
    <cellStyle name="Normal 8 13 18 3" xfId="3319" xr:uid="{00000000-0005-0000-0000-0000F60C0000}"/>
    <cellStyle name="Normal 8 13 19" xfId="3320" xr:uid="{00000000-0005-0000-0000-0000F70C0000}"/>
    <cellStyle name="Normal 8 13 19 2" xfId="3321" xr:uid="{00000000-0005-0000-0000-0000F80C0000}"/>
    <cellStyle name="Normal 8 13 19 2 2" xfId="3322" xr:uid="{00000000-0005-0000-0000-0000F90C0000}"/>
    <cellStyle name="Normal 8 13 19 3" xfId="3323" xr:uid="{00000000-0005-0000-0000-0000FA0C0000}"/>
    <cellStyle name="Normal 8 13 2" xfId="3324" xr:uid="{00000000-0005-0000-0000-0000FB0C0000}"/>
    <cellStyle name="Normal 8 13 2 2" xfId="3325" xr:uid="{00000000-0005-0000-0000-0000FC0C0000}"/>
    <cellStyle name="Normal 8 13 2 2 2" xfId="3326" xr:uid="{00000000-0005-0000-0000-0000FD0C0000}"/>
    <cellStyle name="Normal 8 13 2 3" xfId="3327" xr:uid="{00000000-0005-0000-0000-0000FE0C0000}"/>
    <cellStyle name="Normal 8 13 20" xfId="3328" xr:uid="{00000000-0005-0000-0000-0000FF0C0000}"/>
    <cellStyle name="Normal 8 13 20 2" xfId="3329" xr:uid="{00000000-0005-0000-0000-0000000D0000}"/>
    <cellStyle name="Normal 8 13 20 2 2" xfId="3330" xr:uid="{00000000-0005-0000-0000-0000010D0000}"/>
    <cellStyle name="Normal 8 13 20 3" xfId="3331" xr:uid="{00000000-0005-0000-0000-0000020D0000}"/>
    <cellStyle name="Normal 8 13 21" xfId="3332" xr:uid="{00000000-0005-0000-0000-0000030D0000}"/>
    <cellStyle name="Normal 8 13 21 2" xfId="3333" xr:uid="{00000000-0005-0000-0000-0000040D0000}"/>
    <cellStyle name="Normal 8 13 21 2 2" xfId="3334" xr:uid="{00000000-0005-0000-0000-0000050D0000}"/>
    <cellStyle name="Normal 8 13 21 3" xfId="3335" xr:uid="{00000000-0005-0000-0000-0000060D0000}"/>
    <cellStyle name="Normal 8 13 22" xfId="3336" xr:uid="{00000000-0005-0000-0000-0000070D0000}"/>
    <cellStyle name="Normal 8 13 22 2" xfId="3337" xr:uid="{00000000-0005-0000-0000-0000080D0000}"/>
    <cellStyle name="Normal 8 13 22 2 2" xfId="3338" xr:uid="{00000000-0005-0000-0000-0000090D0000}"/>
    <cellStyle name="Normal 8 13 22 3" xfId="3339" xr:uid="{00000000-0005-0000-0000-00000A0D0000}"/>
    <cellStyle name="Normal 8 13 23" xfId="3340" xr:uid="{00000000-0005-0000-0000-00000B0D0000}"/>
    <cellStyle name="Normal 8 13 23 2" xfId="3341" xr:uid="{00000000-0005-0000-0000-00000C0D0000}"/>
    <cellStyle name="Normal 8 13 23 2 2" xfId="3342" xr:uid="{00000000-0005-0000-0000-00000D0D0000}"/>
    <cellStyle name="Normal 8 13 23 3" xfId="3343" xr:uid="{00000000-0005-0000-0000-00000E0D0000}"/>
    <cellStyle name="Normal 8 13 24" xfId="3344" xr:uid="{00000000-0005-0000-0000-00000F0D0000}"/>
    <cellStyle name="Normal 8 13 24 2" xfId="3345" xr:uid="{00000000-0005-0000-0000-0000100D0000}"/>
    <cellStyle name="Normal 8 13 24 2 2" xfId="3346" xr:uid="{00000000-0005-0000-0000-0000110D0000}"/>
    <cellStyle name="Normal 8 13 24 3" xfId="3347" xr:uid="{00000000-0005-0000-0000-0000120D0000}"/>
    <cellStyle name="Normal 8 13 25" xfId="3348" xr:uid="{00000000-0005-0000-0000-0000130D0000}"/>
    <cellStyle name="Normal 8 13 25 2" xfId="3349" xr:uid="{00000000-0005-0000-0000-0000140D0000}"/>
    <cellStyle name="Normal 8 13 25 2 2" xfId="3350" xr:uid="{00000000-0005-0000-0000-0000150D0000}"/>
    <cellStyle name="Normal 8 13 25 3" xfId="3351" xr:uid="{00000000-0005-0000-0000-0000160D0000}"/>
    <cellStyle name="Normal 8 13 26" xfId="3352" xr:uid="{00000000-0005-0000-0000-0000170D0000}"/>
    <cellStyle name="Normal 8 13 26 2" xfId="3353" xr:uid="{00000000-0005-0000-0000-0000180D0000}"/>
    <cellStyle name="Normal 8 13 26 2 2" xfId="3354" xr:uid="{00000000-0005-0000-0000-0000190D0000}"/>
    <cellStyle name="Normal 8 13 26 3" xfId="3355" xr:uid="{00000000-0005-0000-0000-00001A0D0000}"/>
    <cellStyle name="Normal 8 13 27" xfId="3356" xr:uid="{00000000-0005-0000-0000-00001B0D0000}"/>
    <cellStyle name="Normal 8 13 27 2" xfId="3357" xr:uid="{00000000-0005-0000-0000-00001C0D0000}"/>
    <cellStyle name="Normal 8 13 27 2 2" xfId="3358" xr:uid="{00000000-0005-0000-0000-00001D0D0000}"/>
    <cellStyle name="Normal 8 13 27 3" xfId="3359" xr:uid="{00000000-0005-0000-0000-00001E0D0000}"/>
    <cellStyle name="Normal 8 13 28" xfId="3360" xr:uid="{00000000-0005-0000-0000-00001F0D0000}"/>
    <cellStyle name="Normal 8 13 28 2" xfId="3361" xr:uid="{00000000-0005-0000-0000-0000200D0000}"/>
    <cellStyle name="Normal 8 13 28 2 2" xfId="3362" xr:uid="{00000000-0005-0000-0000-0000210D0000}"/>
    <cellStyle name="Normal 8 13 28 3" xfId="3363" xr:uid="{00000000-0005-0000-0000-0000220D0000}"/>
    <cellStyle name="Normal 8 13 29" xfId="3364" xr:uid="{00000000-0005-0000-0000-0000230D0000}"/>
    <cellStyle name="Normal 8 13 29 2" xfId="3365" xr:uid="{00000000-0005-0000-0000-0000240D0000}"/>
    <cellStyle name="Normal 8 13 29 2 2" xfId="3366" xr:uid="{00000000-0005-0000-0000-0000250D0000}"/>
    <cellStyle name="Normal 8 13 29 3" xfId="3367" xr:uid="{00000000-0005-0000-0000-0000260D0000}"/>
    <cellStyle name="Normal 8 13 3" xfId="3368" xr:uid="{00000000-0005-0000-0000-0000270D0000}"/>
    <cellStyle name="Normal 8 13 3 2" xfId="3369" xr:uid="{00000000-0005-0000-0000-0000280D0000}"/>
    <cellStyle name="Normal 8 13 3 2 2" xfId="3370" xr:uid="{00000000-0005-0000-0000-0000290D0000}"/>
    <cellStyle name="Normal 8 13 3 3" xfId="3371" xr:uid="{00000000-0005-0000-0000-00002A0D0000}"/>
    <cellStyle name="Normal 8 13 30" xfId="3372" xr:uid="{00000000-0005-0000-0000-00002B0D0000}"/>
    <cellStyle name="Normal 8 13 30 2" xfId="3373" xr:uid="{00000000-0005-0000-0000-00002C0D0000}"/>
    <cellStyle name="Normal 8 13 30 2 2" xfId="3374" xr:uid="{00000000-0005-0000-0000-00002D0D0000}"/>
    <cellStyle name="Normal 8 13 30 3" xfId="3375" xr:uid="{00000000-0005-0000-0000-00002E0D0000}"/>
    <cellStyle name="Normal 8 13 31" xfId="3376" xr:uid="{00000000-0005-0000-0000-00002F0D0000}"/>
    <cellStyle name="Normal 8 13 31 2" xfId="3377" xr:uid="{00000000-0005-0000-0000-0000300D0000}"/>
    <cellStyle name="Normal 8 13 31 2 2" xfId="3378" xr:uid="{00000000-0005-0000-0000-0000310D0000}"/>
    <cellStyle name="Normal 8 13 31 3" xfId="3379" xr:uid="{00000000-0005-0000-0000-0000320D0000}"/>
    <cellStyle name="Normal 8 13 32" xfId="3380" xr:uid="{00000000-0005-0000-0000-0000330D0000}"/>
    <cellStyle name="Normal 8 13 32 2" xfId="3381" xr:uid="{00000000-0005-0000-0000-0000340D0000}"/>
    <cellStyle name="Normal 8 13 32 2 2" xfId="3382" xr:uid="{00000000-0005-0000-0000-0000350D0000}"/>
    <cellStyle name="Normal 8 13 32 3" xfId="3383" xr:uid="{00000000-0005-0000-0000-0000360D0000}"/>
    <cellStyle name="Normal 8 13 33" xfId="3384" xr:uid="{00000000-0005-0000-0000-0000370D0000}"/>
    <cellStyle name="Normal 8 13 33 2" xfId="3385" xr:uid="{00000000-0005-0000-0000-0000380D0000}"/>
    <cellStyle name="Normal 8 13 33 2 2" xfId="3386" xr:uid="{00000000-0005-0000-0000-0000390D0000}"/>
    <cellStyle name="Normal 8 13 33 3" xfId="3387" xr:uid="{00000000-0005-0000-0000-00003A0D0000}"/>
    <cellStyle name="Normal 8 13 34" xfId="3388" xr:uid="{00000000-0005-0000-0000-00003B0D0000}"/>
    <cellStyle name="Normal 8 13 34 2" xfId="3389" xr:uid="{00000000-0005-0000-0000-00003C0D0000}"/>
    <cellStyle name="Normal 8 13 34 2 2" xfId="3390" xr:uid="{00000000-0005-0000-0000-00003D0D0000}"/>
    <cellStyle name="Normal 8 13 34 3" xfId="3391" xr:uid="{00000000-0005-0000-0000-00003E0D0000}"/>
    <cellStyle name="Normal 8 13 35" xfId="3392" xr:uid="{00000000-0005-0000-0000-00003F0D0000}"/>
    <cellStyle name="Normal 8 13 35 2" xfId="3393" xr:uid="{00000000-0005-0000-0000-0000400D0000}"/>
    <cellStyle name="Normal 8 13 35 2 2" xfId="3394" xr:uid="{00000000-0005-0000-0000-0000410D0000}"/>
    <cellStyle name="Normal 8 13 35 3" xfId="3395" xr:uid="{00000000-0005-0000-0000-0000420D0000}"/>
    <cellStyle name="Normal 8 13 36" xfId="3396" xr:uid="{00000000-0005-0000-0000-0000430D0000}"/>
    <cellStyle name="Normal 8 13 36 2" xfId="3397" xr:uid="{00000000-0005-0000-0000-0000440D0000}"/>
    <cellStyle name="Normal 8 13 36 2 2" xfId="3398" xr:uid="{00000000-0005-0000-0000-0000450D0000}"/>
    <cellStyle name="Normal 8 13 36 3" xfId="3399" xr:uid="{00000000-0005-0000-0000-0000460D0000}"/>
    <cellStyle name="Normal 8 13 37" xfId="3400" xr:uid="{00000000-0005-0000-0000-0000470D0000}"/>
    <cellStyle name="Normal 8 13 37 2" xfId="3401" xr:uid="{00000000-0005-0000-0000-0000480D0000}"/>
    <cellStyle name="Normal 8 13 37 2 2" xfId="3402" xr:uid="{00000000-0005-0000-0000-0000490D0000}"/>
    <cellStyle name="Normal 8 13 37 3" xfId="3403" xr:uid="{00000000-0005-0000-0000-00004A0D0000}"/>
    <cellStyle name="Normal 8 13 38" xfId="3404" xr:uid="{00000000-0005-0000-0000-00004B0D0000}"/>
    <cellStyle name="Normal 8 13 38 2" xfId="3405" xr:uid="{00000000-0005-0000-0000-00004C0D0000}"/>
    <cellStyle name="Normal 8 13 38 2 2" xfId="3406" xr:uid="{00000000-0005-0000-0000-00004D0D0000}"/>
    <cellStyle name="Normal 8 13 38 3" xfId="3407" xr:uid="{00000000-0005-0000-0000-00004E0D0000}"/>
    <cellStyle name="Normal 8 13 39" xfId="3408" xr:uid="{00000000-0005-0000-0000-00004F0D0000}"/>
    <cellStyle name="Normal 8 13 39 2" xfId="3409" xr:uid="{00000000-0005-0000-0000-0000500D0000}"/>
    <cellStyle name="Normal 8 13 39 2 2" xfId="3410" xr:uid="{00000000-0005-0000-0000-0000510D0000}"/>
    <cellStyle name="Normal 8 13 39 3" xfId="3411" xr:uid="{00000000-0005-0000-0000-0000520D0000}"/>
    <cellStyle name="Normal 8 13 4" xfId="3412" xr:uid="{00000000-0005-0000-0000-0000530D0000}"/>
    <cellStyle name="Normal 8 13 4 2" xfId="3413" xr:uid="{00000000-0005-0000-0000-0000540D0000}"/>
    <cellStyle name="Normal 8 13 4 2 2" xfId="3414" xr:uid="{00000000-0005-0000-0000-0000550D0000}"/>
    <cellStyle name="Normal 8 13 4 3" xfId="3415" xr:uid="{00000000-0005-0000-0000-0000560D0000}"/>
    <cellStyle name="Normal 8 13 40" xfId="3416" xr:uid="{00000000-0005-0000-0000-0000570D0000}"/>
    <cellStyle name="Normal 8 13 40 2" xfId="3417" xr:uid="{00000000-0005-0000-0000-0000580D0000}"/>
    <cellStyle name="Normal 8 13 40 2 2" xfId="3418" xr:uid="{00000000-0005-0000-0000-0000590D0000}"/>
    <cellStyle name="Normal 8 13 40 3" xfId="3419" xr:uid="{00000000-0005-0000-0000-00005A0D0000}"/>
    <cellStyle name="Normal 8 13 41" xfId="3420" xr:uid="{00000000-0005-0000-0000-00005B0D0000}"/>
    <cellStyle name="Normal 8 13 42" xfId="3421" xr:uid="{00000000-0005-0000-0000-00005C0D0000}"/>
    <cellStyle name="Normal 8 13 42 2" xfId="3422" xr:uid="{00000000-0005-0000-0000-00005D0D0000}"/>
    <cellStyle name="Normal 8 13 43" xfId="3423" xr:uid="{00000000-0005-0000-0000-00005E0D0000}"/>
    <cellStyle name="Normal 8 13 5" xfId="3424" xr:uid="{00000000-0005-0000-0000-00005F0D0000}"/>
    <cellStyle name="Normal 8 13 5 2" xfId="3425" xr:uid="{00000000-0005-0000-0000-0000600D0000}"/>
    <cellStyle name="Normal 8 13 5 2 2" xfId="3426" xr:uid="{00000000-0005-0000-0000-0000610D0000}"/>
    <cellStyle name="Normal 8 13 5 3" xfId="3427" xr:uid="{00000000-0005-0000-0000-0000620D0000}"/>
    <cellStyle name="Normal 8 13 6" xfId="3428" xr:uid="{00000000-0005-0000-0000-0000630D0000}"/>
    <cellStyle name="Normal 8 13 6 2" xfId="3429" xr:uid="{00000000-0005-0000-0000-0000640D0000}"/>
    <cellStyle name="Normal 8 13 6 2 2" xfId="3430" xr:uid="{00000000-0005-0000-0000-0000650D0000}"/>
    <cellStyle name="Normal 8 13 6 3" xfId="3431" xr:uid="{00000000-0005-0000-0000-0000660D0000}"/>
    <cellStyle name="Normal 8 13 7" xfId="3432" xr:uid="{00000000-0005-0000-0000-0000670D0000}"/>
    <cellStyle name="Normal 8 13 7 2" xfId="3433" xr:uid="{00000000-0005-0000-0000-0000680D0000}"/>
    <cellStyle name="Normal 8 13 7 2 2" xfId="3434" xr:uid="{00000000-0005-0000-0000-0000690D0000}"/>
    <cellStyle name="Normal 8 13 7 3" xfId="3435" xr:uid="{00000000-0005-0000-0000-00006A0D0000}"/>
    <cellStyle name="Normal 8 13 8" xfId="3436" xr:uid="{00000000-0005-0000-0000-00006B0D0000}"/>
    <cellStyle name="Normal 8 13 8 2" xfId="3437" xr:uid="{00000000-0005-0000-0000-00006C0D0000}"/>
    <cellStyle name="Normal 8 13 8 2 2" xfId="3438" xr:uid="{00000000-0005-0000-0000-00006D0D0000}"/>
    <cellStyle name="Normal 8 13 8 3" xfId="3439" xr:uid="{00000000-0005-0000-0000-00006E0D0000}"/>
    <cellStyle name="Normal 8 13 9" xfId="3440" xr:uid="{00000000-0005-0000-0000-00006F0D0000}"/>
    <cellStyle name="Normal 8 13 9 2" xfId="3441" xr:uid="{00000000-0005-0000-0000-0000700D0000}"/>
    <cellStyle name="Normal 8 13 9 2 2" xfId="3442" xr:uid="{00000000-0005-0000-0000-0000710D0000}"/>
    <cellStyle name="Normal 8 13 9 3" xfId="3443" xr:uid="{00000000-0005-0000-0000-0000720D0000}"/>
    <cellStyle name="Normal 8 130" xfId="3444" xr:uid="{00000000-0005-0000-0000-0000730D0000}"/>
    <cellStyle name="Normal 8 130 2" xfId="3445" xr:uid="{00000000-0005-0000-0000-0000740D0000}"/>
    <cellStyle name="Normal 8 130 2 2" xfId="3446" xr:uid="{00000000-0005-0000-0000-0000750D0000}"/>
    <cellStyle name="Normal 8 130 3" xfId="3447" xr:uid="{00000000-0005-0000-0000-0000760D0000}"/>
    <cellStyle name="Normal 8 131" xfId="3448" xr:uid="{00000000-0005-0000-0000-0000770D0000}"/>
    <cellStyle name="Normal 8 131 2" xfId="3449" xr:uid="{00000000-0005-0000-0000-0000780D0000}"/>
    <cellStyle name="Normal 8 131 2 2" xfId="3450" xr:uid="{00000000-0005-0000-0000-0000790D0000}"/>
    <cellStyle name="Normal 8 131 3" xfId="3451" xr:uid="{00000000-0005-0000-0000-00007A0D0000}"/>
    <cellStyle name="Normal 8 132" xfId="3452" xr:uid="{00000000-0005-0000-0000-00007B0D0000}"/>
    <cellStyle name="Normal 8 132 2" xfId="3453" xr:uid="{00000000-0005-0000-0000-00007C0D0000}"/>
    <cellStyle name="Normal 8 132 2 2" xfId="3454" xr:uid="{00000000-0005-0000-0000-00007D0D0000}"/>
    <cellStyle name="Normal 8 132 3" xfId="3455" xr:uid="{00000000-0005-0000-0000-00007E0D0000}"/>
    <cellStyle name="Normal 8 133" xfId="3456" xr:uid="{00000000-0005-0000-0000-00007F0D0000}"/>
    <cellStyle name="Normal 8 133 2" xfId="3457" xr:uid="{00000000-0005-0000-0000-0000800D0000}"/>
    <cellStyle name="Normal 8 133 2 2" xfId="3458" xr:uid="{00000000-0005-0000-0000-0000810D0000}"/>
    <cellStyle name="Normal 8 133 3" xfId="3459" xr:uid="{00000000-0005-0000-0000-0000820D0000}"/>
    <cellStyle name="Normal 8 134" xfId="3460" xr:uid="{00000000-0005-0000-0000-0000830D0000}"/>
    <cellStyle name="Normal 8 134 2" xfId="3461" xr:uid="{00000000-0005-0000-0000-0000840D0000}"/>
    <cellStyle name="Normal 8 134 2 2" xfId="3462" xr:uid="{00000000-0005-0000-0000-0000850D0000}"/>
    <cellStyle name="Normal 8 134 3" xfId="3463" xr:uid="{00000000-0005-0000-0000-0000860D0000}"/>
    <cellStyle name="Normal 8 135" xfId="3464" xr:uid="{00000000-0005-0000-0000-0000870D0000}"/>
    <cellStyle name="Normal 8 135 2" xfId="3465" xr:uid="{00000000-0005-0000-0000-0000880D0000}"/>
    <cellStyle name="Normal 8 135 2 2" xfId="3466" xr:uid="{00000000-0005-0000-0000-0000890D0000}"/>
    <cellStyle name="Normal 8 135 3" xfId="3467" xr:uid="{00000000-0005-0000-0000-00008A0D0000}"/>
    <cellStyle name="Normal 8 136" xfId="3468" xr:uid="{00000000-0005-0000-0000-00008B0D0000}"/>
    <cellStyle name="Normal 8 136 2" xfId="3469" xr:uid="{00000000-0005-0000-0000-00008C0D0000}"/>
    <cellStyle name="Normal 8 136 2 2" xfId="3470" xr:uid="{00000000-0005-0000-0000-00008D0D0000}"/>
    <cellStyle name="Normal 8 136 3" xfId="3471" xr:uid="{00000000-0005-0000-0000-00008E0D0000}"/>
    <cellStyle name="Normal 8 137" xfId="3472" xr:uid="{00000000-0005-0000-0000-00008F0D0000}"/>
    <cellStyle name="Normal 8 137 2" xfId="3473" xr:uid="{00000000-0005-0000-0000-0000900D0000}"/>
    <cellStyle name="Normal 8 137 2 2" xfId="3474" xr:uid="{00000000-0005-0000-0000-0000910D0000}"/>
    <cellStyle name="Normal 8 137 3" xfId="3475" xr:uid="{00000000-0005-0000-0000-0000920D0000}"/>
    <cellStyle name="Normal 8 138" xfId="3476" xr:uid="{00000000-0005-0000-0000-0000930D0000}"/>
    <cellStyle name="Normal 8 138 2" xfId="3477" xr:uid="{00000000-0005-0000-0000-0000940D0000}"/>
    <cellStyle name="Normal 8 138 2 2" xfId="3478" xr:uid="{00000000-0005-0000-0000-0000950D0000}"/>
    <cellStyle name="Normal 8 138 3" xfId="3479" xr:uid="{00000000-0005-0000-0000-0000960D0000}"/>
    <cellStyle name="Normal 8 139" xfId="3480" xr:uid="{00000000-0005-0000-0000-0000970D0000}"/>
    <cellStyle name="Normal 8 139 2" xfId="3481" xr:uid="{00000000-0005-0000-0000-0000980D0000}"/>
    <cellStyle name="Normal 8 139 2 2" xfId="3482" xr:uid="{00000000-0005-0000-0000-0000990D0000}"/>
    <cellStyle name="Normal 8 139 3" xfId="3483" xr:uid="{00000000-0005-0000-0000-00009A0D0000}"/>
    <cellStyle name="Normal 8 14" xfId="3484" xr:uid="{00000000-0005-0000-0000-00009B0D0000}"/>
    <cellStyle name="Normal 8 14 10" xfId="3485" xr:uid="{00000000-0005-0000-0000-00009C0D0000}"/>
    <cellStyle name="Normal 8 14 10 2" xfId="3486" xr:uid="{00000000-0005-0000-0000-00009D0D0000}"/>
    <cellStyle name="Normal 8 14 10 2 2" xfId="3487" xr:uid="{00000000-0005-0000-0000-00009E0D0000}"/>
    <cellStyle name="Normal 8 14 10 3" xfId="3488" xr:uid="{00000000-0005-0000-0000-00009F0D0000}"/>
    <cellStyle name="Normal 8 14 11" xfId="3489" xr:uid="{00000000-0005-0000-0000-0000A00D0000}"/>
    <cellStyle name="Normal 8 14 11 2" xfId="3490" xr:uid="{00000000-0005-0000-0000-0000A10D0000}"/>
    <cellStyle name="Normal 8 14 11 2 2" xfId="3491" xr:uid="{00000000-0005-0000-0000-0000A20D0000}"/>
    <cellStyle name="Normal 8 14 11 3" xfId="3492" xr:uid="{00000000-0005-0000-0000-0000A30D0000}"/>
    <cellStyle name="Normal 8 14 12" xfId="3493" xr:uid="{00000000-0005-0000-0000-0000A40D0000}"/>
    <cellStyle name="Normal 8 14 12 2" xfId="3494" xr:uid="{00000000-0005-0000-0000-0000A50D0000}"/>
    <cellStyle name="Normal 8 14 12 2 2" xfId="3495" xr:uid="{00000000-0005-0000-0000-0000A60D0000}"/>
    <cellStyle name="Normal 8 14 12 3" xfId="3496" xr:uid="{00000000-0005-0000-0000-0000A70D0000}"/>
    <cellStyle name="Normal 8 14 13" xfId="3497" xr:uid="{00000000-0005-0000-0000-0000A80D0000}"/>
    <cellStyle name="Normal 8 14 13 2" xfId="3498" xr:uid="{00000000-0005-0000-0000-0000A90D0000}"/>
    <cellStyle name="Normal 8 14 13 2 2" xfId="3499" xr:uid="{00000000-0005-0000-0000-0000AA0D0000}"/>
    <cellStyle name="Normal 8 14 13 3" xfId="3500" xr:uid="{00000000-0005-0000-0000-0000AB0D0000}"/>
    <cellStyle name="Normal 8 14 14" xfId="3501" xr:uid="{00000000-0005-0000-0000-0000AC0D0000}"/>
    <cellStyle name="Normal 8 14 14 2" xfId="3502" xr:uid="{00000000-0005-0000-0000-0000AD0D0000}"/>
    <cellStyle name="Normal 8 14 14 2 2" xfId="3503" xr:uid="{00000000-0005-0000-0000-0000AE0D0000}"/>
    <cellStyle name="Normal 8 14 14 3" xfId="3504" xr:uid="{00000000-0005-0000-0000-0000AF0D0000}"/>
    <cellStyle name="Normal 8 14 15" xfId="3505" xr:uid="{00000000-0005-0000-0000-0000B00D0000}"/>
    <cellStyle name="Normal 8 14 15 2" xfId="3506" xr:uid="{00000000-0005-0000-0000-0000B10D0000}"/>
    <cellStyle name="Normal 8 14 15 2 2" xfId="3507" xr:uid="{00000000-0005-0000-0000-0000B20D0000}"/>
    <cellStyle name="Normal 8 14 15 3" xfId="3508" xr:uid="{00000000-0005-0000-0000-0000B30D0000}"/>
    <cellStyle name="Normal 8 14 16" xfId="3509" xr:uid="{00000000-0005-0000-0000-0000B40D0000}"/>
    <cellStyle name="Normal 8 14 16 2" xfId="3510" xr:uid="{00000000-0005-0000-0000-0000B50D0000}"/>
    <cellStyle name="Normal 8 14 16 2 2" xfId="3511" xr:uid="{00000000-0005-0000-0000-0000B60D0000}"/>
    <cellStyle name="Normal 8 14 16 3" xfId="3512" xr:uid="{00000000-0005-0000-0000-0000B70D0000}"/>
    <cellStyle name="Normal 8 14 17" xfId="3513" xr:uid="{00000000-0005-0000-0000-0000B80D0000}"/>
    <cellStyle name="Normal 8 14 17 2" xfId="3514" xr:uid="{00000000-0005-0000-0000-0000B90D0000}"/>
    <cellStyle name="Normal 8 14 17 2 2" xfId="3515" xr:uid="{00000000-0005-0000-0000-0000BA0D0000}"/>
    <cellStyle name="Normal 8 14 17 3" xfId="3516" xr:uid="{00000000-0005-0000-0000-0000BB0D0000}"/>
    <cellStyle name="Normal 8 14 18" xfId="3517" xr:uid="{00000000-0005-0000-0000-0000BC0D0000}"/>
    <cellStyle name="Normal 8 14 18 2" xfId="3518" xr:uid="{00000000-0005-0000-0000-0000BD0D0000}"/>
    <cellStyle name="Normal 8 14 18 2 2" xfId="3519" xr:uid="{00000000-0005-0000-0000-0000BE0D0000}"/>
    <cellStyle name="Normal 8 14 18 3" xfId="3520" xr:uid="{00000000-0005-0000-0000-0000BF0D0000}"/>
    <cellStyle name="Normal 8 14 19" xfId="3521" xr:uid="{00000000-0005-0000-0000-0000C00D0000}"/>
    <cellStyle name="Normal 8 14 19 2" xfId="3522" xr:uid="{00000000-0005-0000-0000-0000C10D0000}"/>
    <cellStyle name="Normal 8 14 19 2 2" xfId="3523" xr:uid="{00000000-0005-0000-0000-0000C20D0000}"/>
    <cellStyle name="Normal 8 14 19 3" xfId="3524" xr:uid="{00000000-0005-0000-0000-0000C30D0000}"/>
    <cellStyle name="Normal 8 14 2" xfId="3525" xr:uid="{00000000-0005-0000-0000-0000C40D0000}"/>
    <cellStyle name="Normal 8 14 2 2" xfId="3526" xr:uid="{00000000-0005-0000-0000-0000C50D0000}"/>
    <cellStyle name="Normal 8 14 2 2 2" xfId="3527" xr:uid="{00000000-0005-0000-0000-0000C60D0000}"/>
    <cellStyle name="Normal 8 14 2 3" xfId="3528" xr:uid="{00000000-0005-0000-0000-0000C70D0000}"/>
    <cellStyle name="Normal 8 14 20" xfId="3529" xr:uid="{00000000-0005-0000-0000-0000C80D0000}"/>
    <cellStyle name="Normal 8 14 20 2" xfId="3530" xr:uid="{00000000-0005-0000-0000-0000C90D0000}"/>
    <cellStyle name="Normal 8 14 20 2 2" xfId="3531" xr:uid="{00000000-0005-0000-0000-0000CA0D0000}"/>
    <cellStyle name="Normal 8 14 20 3" xfId="3532" xr:uid="{00000000-0005-0000-0000-0000CB0D0000}"/>
    <cellStyle name="Normal 8 14 21" xfId="3533" xr:uid="{00000000-0005-0000-0000-0000CC0D0000}"/>
    <cellStyle name="Normal 8 14 21 2" xfId="3534" xr:uid="{00000000-0005-0000-0000-0000CD0D0000}"/>
    <cellStyle name="Normal 8 14 21 2 2" xfId="3535" xr:uid="{00000000-0005-0000-0000-0000CE0D0000}"/>
    <cellStyle name="Normal 8 14 21 3" xfId="3536" xr:uid="{00000000-0005-0000-0000-0000CF0D0000}"/>
    <cellStyle name="Normal 8 14 22" xfId="3537" xr:uid="{00000000-0005-0000-0000-0000D00D0000}"/>
    <cellStyle name="Normal 8 14 22 2" xfId="3538" xr:uid="{00000000-0005-0000-0000-0000D10D0000}"/>
    <cellStyle name="Normal 8 14 22 2 2" xfId="3539" xr:uid="{00000000-0005-0000-0000-0000D20D0000}"/>
    <cellStyle name="Normal 8 14 22 3" xfId="3540" xr:uid="{00000000-0005-0000-0000-0000D30D0000}"/>
    <cellStyle name="Normal 8 14 23" xfId="3541" xr:uid="{00000000-0005-0000-0000-0000D40D0000}"/>
    <cellStyle name="Normal 8 14 23 2" xfId="3542" xr:uid="{00000000-0005-0000-0000-0000D50D0000}"/>
    <cellStyle name="Normal 8 14 23 2 2" xfId="3543" xr:uid="{00000000-0005-0000-0000-0000D60D0000}"/>
    <cellStyle name="Normal 8 14 23 3" xfId="3544" xr:uid="{00000000-0005-0000-0000-0000D70D0000}"/>
    <cellStyle name="Normal 8 14 24" xfId="3545" xr:uid="{00000000-0005-0000-0000-0000D80D0000}"/>
    <cellStyle name="Normal 8 14 24 2" xfId="3546" xr:uid="{00000000-0005-0000-0000-0000D90D0000}"/>
    <cellStyle name="Normal 8 14 24 2 2" xfId="3547" xr:uid="{00000000-0005-0000-0000-0000DA0D0000}"/>
    <cellStyle name="Normal 8 14 24 3" xfId="3548" xr:uid="{00000000-0005-0000-0000-0000DB0D0000}"/>
    <cellStyle name="Normal 8 14 25" xfId="3549" xr:uid="{00000000-0005-0000-0000-0000DC0D0000}"/>
    <cellStyle name="Normal 8 14 25 2" xfId="3550" xr:uid="{00000000-0005-0000-0000-0000DD0D0000}"/>
    <cellStyle name="Normal 8 14 25 2 2" xfId="3551" xr:uid="{00000000-0005-0000-0000-0000DE0D0000}"/>
    <cellStyle name="Normal 8 14 25 3" xfId="3552" xr:uid="{00000000-0005-0000-0000-0000DF0D0000}"/>
    <cellStyle name="Normal 8 14 26" xfId="3553" xr:uid="{00000000-0005-0000-0000-0000E00D0000}"/>
    <cellStyle name="Normal 8 14 26 2" xfId="3554" xr:uid="{00000000-0005-0000-0000-0000E10D0000}"/>
    <cellStyle name="Normal 8 14 26 2 2" xfId="3555" xr:uid="{00000000-0005-0000-0000-0000E20D0000}"/>
    <cellStyle name="Normal 8 14 26 3" xfId="3556" xr:uid="{00000000-0005-0000-0000-0000E30D0000}"/>
    <cellStyle name="Normal 8 14 27" xfId="3557" xr:uid="{00000000-0005-0000-0000-0000E40D0000}"/>
    <cellStyle name="Normal 8 14 27 2" xfId="3558" xr:uid="{00000000-0005-0000-0000-0000E50D0000}"/>
    <cellStyle name="Normal 8 14 27 2 2" xfId="3559" xr:uid="{00000000-0005-0000-0000-0000E60D0000}"/>
    <cellStyle name="Normal 8 14 27 3" xfId="3560" xr:uid="{00000000-0005-0000-0000-0000E70D0000}"/>
    <cellStyle name="Normal 8 14 28" xfId="3561" xr:uid="{00000000-0005-0000-0000-0000E80D0000}"/>
    <cellStyle name="Normal 8 14 28 2" xfId="3562" xr:uid="{00000000-0005-0000-0000-0000E90D0000}"/>
    <cellStyle name="Normal 8 14 28 2 2" xfId="3563" xr:uid="{00000000-0005-0000-0000-0000EA0D0000}"/>
    <cellStyle name="Normal 8 14 28 3" xfId="3564" xr:uid="{00000000-0005-0000-0000-0000EB0D0000}"/>
    <cellStyle name="Normal 8 14 29" xfId="3565" xr:uid="{00000000-0005-0000-0000-0000EC0D0000}"/>
    <cellStyle name="Normal 8 14 29 2" xfId="3566" xr:uid="{00000000-0005-0000-0000-0000ED0D0000}"/>
    <cellStyle name="Normal 8 14 29 2 2" xfId="3567" xr:uid="{00000000-0005-0000-0000-0000EE0D0000}"/>
    <cellStyle name="Normal 8 14 29 3" xfId="3568" xr:uid="{00000000-0005-0000-0000-0000EF0D0000}"/>
    <cellStyle name="Normal 8 14 3" xfId="3569" xr:uid="{00000000-0005-0000-0000-0000F00D0000}"/>
    <cellStyle name="Normal 8 14 3 2" xfId="3570" xr:uid="{00000000-0005-0000-0000-0000F10D0000}"/>
    <cellStyle name="Normal 8 14 3 2 2" xfId="3571" xr:uid="{00000000-0005-0000-0000-0000F20D0000}"/>
    <cellStyle name="Normal 8 14 3 3" xfId="3572" xr:uid="{00000000-0005-0000-0000-0000F30D0000}"/>
    <cellStyle name="Normal 8 14 30" xfId="3573" xr:uid="{00000000-0005-0000-0000-0000F40D0000}"/>
    <cellStyle name="Normal 8 14 30 2" xfId="3574" xr:uid="{00000000-0005-0000-0000-0000F50D0000}"/>
    <cellStyle name="Normal 8 14 30 2 2" xfId="3575" xr:uid="{00000000-0005-0000-0000-0000F60D0000}"/>
    <cellStyle name="Normal 8 14 30 3" xfId="3576" xr:uid="{00000000-0005-0000-0000-0000F70D0000}"/>
    <cellStyle name="Normal 8 14 31" xfId="3577" xr:uid="{00000000-0005-0000-0000-0000F80D0000}"/>
    <cellStyle name="Normal 8 14 31 2" xfId="3578" xr:uid="{00000000-0005-0000-0000-0000F90D0000}"/>
    <cellStyle name="Normal 8 14 31 2 2" xfId="3579" xr:uid="{00000000-0005-0000-0000-0000FA0D0000}"/>
    <cellStyle name="Normal 8 14 31 3" xfId="3580" xr:uid="{00000000-0005-0000-0000-0000FB0D0000}"/>
    <cellStyle name="Normal 8 14 32" xfId="3581" xr:uid="{00000000-0005-0000-0000-0000FC0D0000}"/>
    <cellStyle name="Normal 8 14 32 2" xfId="3582" xr:uid="{00000000-0005-0000-0000-0000FD0D0000}"/>
    <cellStyle name="Normal 8 14 32 2 2" xfId="3583" xr:uid="{00000000-0005-0000-0000-0000FE0D0000}"/>
    <cellStyle name="Normal 8 14 32 3" xfId="3584" xr:uid="{00000000-0005-0000-0000-0000FF0D0000}"/>
    <cellStyle name="Normal 8 14 33" xfId="3585" xr:uid="{00000000-0005-0000-0000-0000000E0000}"/>
    <cellStyle name="Normal 8 14 33 2" xfId="3586" xr:uid="{00000000-0005-0000-0000-0000010E0000}"/>
    <cellStyle name="Normal 8 14 33 2 2" xfId="3587" xr:uid="{00000000-0005-0000-0000-0000020E0000}"/>
    <cellStyle name="Normal 8 14 33 3" xfId="3588" xr:uid="{00000000-0005-0000-0000-0000030E0000}"/>
    <cellStyle name="Normal 8 14 34" xfId="3589" xr:uid="{00000000-0005-0000-0000-0000040E0000}"/>
    <cellStyle name="Normal 8 14 34 2" xfId="3590" xr:uid="{00000000-0005-0000-0000-0000050E0000}"/>
    <cellStyle name="Normal 8 14 34 2 2" xfId="3591" xr:uid="{00000000-0005-0000-0000-0000060E0000}"/>
    <cellStyle name="Normal 8 14 34 3" xfId="3592" xr:uid="{00000000-0005-0000-0000-0000070E0000}"/>
    <cellStyle name="Normal 8 14 35" xfId="3593" xr:uid="{00000000-0005-0000-0000-0000080E0000}"/>
    <cellStyle name="Normal 8 14 35 2" xfId="3594" xr:uid="{00000000-0005-0000-0000-0000090E0000}"/>
    <cellStyle name="Normal 8 14 35 2 2" xfId="3595" xr:uid="{00000000-0005-0000-0000-00000A0E0000}"/>
    <cellStyle name="Normal 8 14 35 3" xfId="3596" xr:uid="{00000000-0005-0000-0000-00000B0E0000}"/>
    <cellStyle name="Normal 8 14 36" xfId="3597" xr:uid="{00000000-0005-0000-0000-00000C0E0000}"/>
    <cellStyle name="Normal 8 14 36 2" xfId="3598" xr:uid="{00000000-0005-0000-0000-00000D0E0000}"/>
    <cellStyle name="Normal 8 14 36 2 2" xfId="3599" xr:uid="{00000000-0005-0000-0000-00000E0E0000}"/>
    <cellStyle name="Normal 8 14 36 3" xfId="3600" xr:uid="{00000000-0005-0000-0000-00000F0E0000}"/>
    <cellStyle name="Normal 8 14 37" xfId="3601" xr:uid="{00000000-0005-0000-0000-0000100E0000}"/>
    <cellStyle name="Normal 8 14 37 2" xfId="3602" xr:uid="{00000000-0005-0000-0000-0000110E0000}"/>
    <cellStyle name="Normal 8 14 37 2 2" xfId="3603" xr:uid="{00000000-0005-0000-0000-0000120E0000}"/>
    <cellStyle name="Normal 8 14 37 3" xfId="3604" xr:uid="{00000000-0005-0000-0000-0000130E0000}"/>
    <cellStyle name="Normal 8 14 38" xfId="3605" xr:uid="{00000000-0005-0000-0000-0000140E0000}"/>
    <cellStyle name="Normal 8 14 38 2" xfId="3606" xr:uid="{00000000-0005-0000-0000-0000150E0000}"/>
    <cellStyle name="Normal 8 14 38 2 2" xfId="3607" xr:uid="{00000000-0005-0000-0000-0000160E0000}"/>
    <cellStyle name="Normal 8 14 38 3" xfId="3608" xr:uid="{00000000-0005-0000-0000-0000170E0000}"/>
    <cellStyle name="Normal 8 14 39" xfId="3609" xr:uid="{00000000-0005-0000-0000-0000180E0000}"/>
    <cellStyle name="Normal 8 14 39 2" xfId="3610" xr:uid="{00000000-0005-0000-0000-0000190E0000}"/>
    <cellStyle name="Normal 8 14 39 2 2" xfId="3611" xr:uid="{00000000-0005-0000-0000-00001A0E0000}"/>
    <cellStyle name="Normal 8 14 39 3" xfId="3612" xr:uid="{00000000-0005-0000-0000-00001B0E0000}"/>
    <cellStyle name="Normal 8 14 4" xfId="3613" xr:uid="{00000000-0005-0000-0000-00001C0E0000}"/>
    <cellStyle name="Normal 8 14 4 2" xfId="3614" xr:uid="{00000000-0005-0000-0000-00001D0E0000}"/>
    <cellStyle name="Normal 8 14 4 2 2" xfId="3615" xr:uid="{00000000-0005-0000-0000-00001E0E0000}"/>
    <cellStyle name="Normal 8 14 4 3" xfId="3616" xr:uid="{00000000-0005-0000-0000-00001F0E0000}"/>
    <cellStyle name="Normal 8 14 40" xfId="3617" xr:uid="{00000000-0005-0000-0000-0000200E0000}"/>
    <cellStyle name="Normal 8 14 40 2" xfId="3618" xr:uid="{00000000-0005-0000-0000-0000210E0000}"/>
    <cellStyle name="Normal 8 14 40 2 2" xfId="3619" xr:uid="{00000000-0005-0000-0000-0000220E0000}"/>
    <cellStyle name="Normal 8 14 40 3" xfId="3620" xr:uid="{00000000-0005-0000-0000-0000230E0000}"/>
    <cellStyle name="Normal 8 14 41" xfId="3621" xr:uid="{00000000-0005-0000-0000-0000240E0000}"/>
    <cellStyle name="Normal 8 14 42" xfId="3622" xr:uid="{00000000-0005-0000-0000-0000250E0000}"/>
    <cellStyle name="Normal 8 14 42 2" xfId="3623" xr:uid="{00000000-0005-0000-0000-0000260E0000}"/>
    <cellStyle name="Normal 8 14 43" xfId="3624" xr:uid="{00000000-0005-0000-0000-0000270E0000}"/>
    <cellStyle name="Normal 8 14 5" xfId="3625" xr:uid="{00000000-0005-0000-0000-0000280E0000}"/>
    <cellStyle name="Normal 8 14 5 2" xfId="3626" xr:uid="{00000000-0005-0000-0000-0000290E0000}"/>
    <cellStyle name="Normal 8 14 5 2 2" xfId="3627" xr:uid="{00000000-0005-0000-0000-00002A0E0000}"/>
    <cellStyle name="Normal 8 14 5 3" xfId="3628" xr:uid="{00000000-0005-0000-0000-00002B0E0000}"/>
    <cellStyle name="Normal 8 14 6" xfId="3629" xr:uid="{00000000-0005-0000-0000-00002C0E0000}"/>
    <cellStyle name="Normal 8 14 6 2" xfId="3630" xr:uid="{00000000-0005-0000-0000-00002D0E0000}"/>
    <cellStyle name="Normal 8 14 6 2 2" xfId="3631" xr:uid="{00000000-0005-0000-0000-00002E0E0000}"/>
    <cellStyle name="Normal 8 14 6 3" xfId="3632" xr:uid="{00000000-0005-0000-0000-00002F0E0000}"/>
    <cellStyle name="Normal 8 14 7" xfId="3633" xr:uid="{00000000-0005-0000-0000-0000300E0000}"/>
    <cellStyle name="Normal 8 14 7 2" xfId="3634" xr:uid="{00000000-0005-0000-0000-0000310E0000}"/>
    <cellStyle name="Normal 8 14 7 2 2" xfId="3635" xr:uid="{00000000-0005-0000-0000-0000320E0000}"/>
    <cellStyle name="Normal 8 14 7 3" xfId="3636" xr:uid="{00000000-0005-0000-0000-0000330E0000}"/>
    <cellStyle name="Normal 8 14 8" xfId="3637" xr:uid="{00000000-0005-0000-0000-0000340E0000}"/>
    <cellStyle name="Normal 8 14 8 2" xfId="3638" xr:uid="{00000000-0005-0000-0000-0000350E0000}"/>
    <cellStyle name="Normal 8 14 8 2 2" xfId="3639" xr:uid="{00000000-0005-0000-0000-0000360E0000}"/>
    <cellStyle name="Normal 8 14 8 3" xfId="3640" xr:uid="{00000000-0005-0000-0000-0000370E0000}"/>
    <cellStyle name="Normal 8 14 9" xfId="3641" xr:uid="{00000000-0005-0000-0000-0000380E0000}"/>
    <cellStyle name="Normal 8 14 9 2" xfId="3642" xr:uid="{00000000-0005-0000-0000-0000390E0000}"/>
    <cellStyle name="Normal 8 14 9 2 2" xfId="3643" xr:uid="{00000000-0005-0000-0000-00003A0E0000}"/>
    <cellStyle name="Normal 8 14 9 3" xfId="3644" xr:uid="{00000000-0005-0000-0000-00003B0E0000}"/>
    <cellStyle name="Normal 8 140" xfId="3645" xr:uid="{00000000-0005-0000-0000-00003C0E0000}"/>
    <cellStyle name="Normal 8 140 2" xfId="3646" xr:uid="{00000000-0005-0000-0000-00003D0E0000}"/>
    <cellStyle name="Normal 8 140 2 2" xfId="3647" xr:uid="{00000000-0005-0000-0000-00003E0E0000}"/>
    <cellStyle name="Normal 8 140 3" xfId="3648" xr:uid="{00000000-0005-0000-0000-00003F0E0000}"/>
    <cellStyle name="Normal 8 141" xfId="3649" xr:uid="{00000000-0005-0000-0000-0000400E0000}"/>
    <cellStyle name="Normal 8 141 2" xfId="3650" xr:uid="{00000000-0005-0000-0000-0000410E0000}"/>
    <cellStyle name="Normal 8 141 2 2" xfId="3651" xr:uid="{00000000-0005-0000-0000-0000420E0000}"/>
    <cellStyle name="Normal 8 141 3" xfId="3652" xr:uid="{00000000-0005-0000-0000-0000430E0000}"/>
    <cellStyle name="Normal 8 142" xfId="3653" xr:uid="{00000000-0005-0000-0000-0000440E0000}"/>
    <cellStyle name="Normal 8 142 2" xfId="3654" xr:uid="{00000000-0005-0000-0000-0000450E0000}"/>
    <cellStyle name="Normal 8 142 2 2" xfId="3655" xr:uid="{00000000-0005-0000-0000-0000460E0000}"/>
    <cellStyle name="Normal 8 142 3" xfId="3656" xr:uid="{00000000-0005-0000-0000-0000470E0000}"/>
    <cellStyle name="Normal 8 143" xfId="3657" xr:uid="{00000000-0005-0000-0000-0000480E0000}"/>
    <cellStyle name="Normal 8 143 2" xfId="3658" xr:uid="{00000000-0005-0000-0000-0000490E0000}"/>
    <cellStyle name="Normal 8 143 2 2" xfId="3659" xr:uid="{00000000-0005-0000-0000-00004A0E0000}"/>
    <cellStyle name="Normal 8 143 3" xfId="3660" xr:uid="{00000000-0005-0000-0000-00004B0E0000}"/>
    <cellStyle name="Normal 8 144" xfId="3661" xr:uid="{00000000-0005-0000-0000-00004C0E0000}"/>
    <cellStyle name="Normal 8 144 2" xfId="3662" xr:uid="{00000000-0005-0000-0000-00004D0E0000}"/>
    <cellStyle name="Normal 8 144 2 2" xfId="3663" xr:uid="{00000000-0005-0000-0000-00004E0E0000}"/>
    <cellStyle name="Normal 8 144 3" xfId="3664" xr:uid="{00000000-0005-0000-0000-00004F0E0000}"/>
    <cellStyle name="Normal 8 145" xfId="3665" xr:uid="{00000000-0005-0000-0000-0000500E0000}"/>
    <cellStyle name="Normal 8 145 2" xfId="3666" xr:uid="{00000000-0005-0000-0000-0000510E0000}"/>
    <cellStyle name="Normal 8 145 2 2" xfId="3667" xr:uid="{00000000-0005-0000-0000-0000520E0000}"/>
    <cellStyle name="Normal 8 145 3" xfId="3668" xr:uid="{00000000-0005-0000-0000-0000530E0000}"/>
    <cellStyle name="Normal 8 146" xfId="3669" xr:uid="{00000000-0005-0000-0000-0000540E0000}"/>
    <cellStyle name="Normal 8 146 2" xfId="3670" xr:uid="{00000000-0005-0000-0000-0000550E0000}"/>
    <cellStyle name="Normal 8 146 2 2" xfId="3671" xr:uid="{00000000-0005-0000-0000-0000560E0000}"/>
    <cellStyle name="Normal 8 146 3" xfId="3672" xr:uid="{00000000-0005-0000-0000-0000570E0000}"/>
    <cellStyle name="Normal 8 147" xfId="3673" xr:uid="{00000000-0005-0000-0000-0000580E0000}"/>
    <cellStyle name="Normal 8 147 2" xfId="3674" xr:uid="{00000000-0005-0000-0000-0000590E0000}"/>
    <cellStyle name="Normal 8 147 2 2" xfId="3675" xr:uid="{00000000-0005-0000-0000-00005A0E0000}"/>
    <cellStyle name="Normal 8 147 3" xfId="3676" xr:uid="{00000000-0005-0000-0000-00005B0E0000}"/>
    <cellStyle name="Normal 8 148" xfId="3677" xr:uid="{00000000-0005-0000-0000-00005C0E0000}"/>
    <cellStyle name="Normal 8 148 2" xfId="3678" xr:uid="{00000000-0005-0000-0000-00005D0E0000}"/>
    <cellStyle name="Normal 8 148 2 2" xfId="3679" xr:uid="{00000000-0005-0000-0000-00005E0E0000}"/>
    <cellStyle name="Normal 8 148 3" xfId="3680" xr:uid="{00000000-0005-0000-0000-00005F0E0000}"/>
    <cellStyle name="Normal 8 149" xfId="3681" xr:uid="{00000000-0005-0000-0000-0000600E0000}"/>
    <cellStyle name="Normal 8 149 2" xfId="3682" xr:uid="{00000000-0005-0000-0000-0000610E0000}"/>
    <cellStyle name="Normal 8 149 2 2" xfId="3683" xr:uid="{00000000-0005-0000-0000-0000620E0000}"/>
    <cellStyle name="Normal 8 149 3" xfId="3684" xr:uid="{00000000-0005-0000-0000-0000630E0000}"/>
    <cellStyle name="Normal 8 15" xfId="3685" xr:uid="{00000000-0005-0000-0000-0000640E0000}"/>
    <cellStyle name="Normal 8 15 10" xfId="3686" xr:uid="{00000000-0005-0000-0000-0000650E0000}"/>
    <cellStyle name="Normal 8 15 10 2" xfId="3687" xr:uid="{00000000-0005-0000-0000-0000660E0000}"/>
    <cellStyle name="Normal 8 15 10 2 2" xfId="3688" xr:uid="{00000000-0005-0000-0000-0000670E0000}"/>
    <cellStyle name="Normal 8 15 10 3" xfId="3689" xr:uid="{00000000-0005-0000-0000-0000680E0000}"/>
    <cellStyle name="Normal 8 15 11" xfId="3690" xr:uid="{00000000-0005-0000-0000-0000690E0000}"/>
    <cellStyle name="Normal 8 15 11 2" xfId="3691" xr:uid="{00000000-0005-0000-0000-00006A0E0000}"/>
    <cellStyle name="Normal 8 15 11 2 2" xfId="3692" xr:uid="{00000000-0005-0000-0000-00006B0E0000}"/>
    <cellStyle name="Normal 8 15 11 3" xfId="3693" xr:uid="{00000000-0005-0000-0000-00006C0E0000}"/>
    <cellStyle name="Normal 8 15 12" xfId="3694" xr:uid="{00000000-0005-0000-0000-00006D0E0000}"/>
    <cellStyle name="Normal 8 15 12 2" xfId="3695" xr:uid="{00000000-0005-0000-0000-00006E0E0000}"/>
    <cellStyle name="Normal 8 15 12 2 2" xfId="3696" xr:uid="{00000000-0005-0000-0000-00006F0E0000}"/>
    <cellStyle name="Normal 8 15 12 3" xfId="3697" xr:uid="{00000000-0005-0000-0000-0000700E0000}"/>
    <cellStyle name="Normal 8 15 13" xfId="3698" xr:uid="{00000000-0005-0000-0000-0000710E0000}"/>
    <cellStyle name="Normal 8 15 13 2" xfId="3699" xr:uid="{00000000-0005-0000-0000-0000720E0000}"/>
    <cellStyle name="Normal 8 15 13 2 2" xfId="3700" xr:uid="{00000000-0005-0000-0000-0000730E0000}"/>
    <cellStyle name="Normal 8 15 13 3" xfId="3701" xr:uid="{00000000-0005-0000-0000-0000740E0000}"/>
    <cellStyle name="Normal 8 15 14" xfId="3702" xr:uid="{00000000-0005-0000-0000-0000750E0000}"/>
    <cellStyle name="Normal 8 15 14 2" xfId="3703" xr:uid="{00000000-0005-0000-0000-0000760E0000}"/>
    <cellStyle name="Normal 8 15 14 2 2" xfId="3704" xr:uid="{00000000-0005-0000-0000-0000770E0000}"/>
    <cellStyle name="Normal 8 15 14 3" xfId="3705" xr:uid="{00000000-0005-0000-0000-0000780E0000}"/>
    <cellStyle name="Normal 8 15 15" xfId="3706" xr:uid="{00000000-0005-0000-0000-0000790E0000}"/>
    <cellStyle name="Normal 8 15 15 2" xfId="3707" xr:uid="{00000000-0005-0000-0000-00007A0E0000}"/>
    <cellStyle name="Normal 8 15 15 2 2" xfId="3708" xr:uid="{00000000-0005-0000-0000-00007B0E0000}"/>
    <cellStyle name="Normal 8 15 15 3" xfId="3709" xr:uid="{00000000-0005-0000-0000-00007C0E0000}"/>
    <cellStyle name="Normal 8 15 16" xfId="3710" xr:uid="{00000000-0005-0000-0000-00007D0E0000}"/>
    <cellStyle name="Normal 8 15 16 2" xfId="3711" xr:uid="{00000000-0005-0000-0000-00007E0E0000}"/>
    <cellStyle name="Normal 8 15 16 2 2" xfId="3712" xr:uid="{00000000-0005-0000-0000-00007F0E0000}"/>
    <cellStyle name="Normal 8 15 16 3" xfId="3713" xr:uid="{00000000-0005-0000-0000-0000800E0000}"/>
    <cellStyle name="Normal 8 15 17" xfId="3714" xr:uid="{00000000-0005-0000-0000-0000810E0000}"/>
    <cellStyle name="Normal 8 15 17 2" xfId="3715" xr:uid="{00000000-0005-0000-0000-0000820E0000}"/>
    <cellStyle name="Normal 8 15 17 2 2" xfId="3716" xr:uid="{00000000-0005-0000-0000-0000830E0000}"/>
    <cellStyle name="Normal 8 15 17 3" xfId="3717" xr:uid="{00000000-0005-0000-0000-0000840E0000}"/>
    <cellStyle name="Normal 8 15 18" xfId="3718" xr:uid="{00000000-0005-0000-0000-0000850E0000}"/>
    <cellStyle name="Normal 8 15 18 2" xfId="3719" xr:uid="{00000000-0005-0000-0000-0000860E0000}"/>
    <cellStyle name="Normal 8 15 18 2 2" xfId="3720" xr:uid="{00000000-0005-0000-0000-0000870E0000}"/>
    <cellStyle name="Normal 8 15 18 3" xfId="3721" xr:uid="{00000000-0005-0000-0000-0000880E0000}"/>
    <cellStyle name="Normal 8 15 19" xfId="3722" xr:uid="{00000000-0005-0000-0000-0000890E0000}"/>
    <cellStyle name="Normal 8 15 19 2" xfId="3723" xr:uid="{00000000-0005-0000-0000-00008A0E0000}"/>
    <cellStyle name="Normal 8 15 19 2 2" xfId="3724" xr:uid="{00000000-0005-0000-0000-00008B0E0000}"/>
    <cellStyle name="Normal 8 15 19 3" xfId="3725" xr:uid="{00000000-0005-0000-0000-00008C0E0000}"/>
    <cellStyle name="Normal 8 15 2" xfId="3726" xr:uid="{00000000-0005-0000-0000-00008D0E0000}"/>
    <cellStyle name="Normal 8 15 2 2" xfId="3727" xr:uid="{00000000-0005-0000-0000-00008E0E0000}"/>
    <cellStyle name="Normal 8 15 2 2 2" xfId="3728" xr:uid="{00000000-0005-0000-0000-00008F0E0000}"/>
    <cellStyle name="Normal 8 15 2 3" xfId="3729" xr:uid="{00000000-0005-0000-0000-0000900E0000}"/>
    <cellStyle name="Normal 8 15 20" xfId="3730" xr:uid="{00000000-0005-0000-0000-0000910E0000}"/>
    <cellStyle name="Normal 8 15 20 2" xfId="3731" xr:uid="{00000000-0005-0000-0000-0000920E0000}"/>
    <cellStyle name="Normal 8 15 20 2 2" xfId="3732" xr:uid="{00000000-0005-0000-0000-0000930E0000}"/>
    <cellStyle name="Normal 8 15 20 3" xfId="3733" xr:uid="{00000000-0005-0000-0000-0000940E0000}"/>
    <cellStyle name="Normal 8 15 21" xfId="3734" xr:uid="{00000000-0005-0000-0000-0000950E0000}"/>
    <cellStyle name="Normal 8 15 21 2" xfId="3735" xr:uid="{00000000-0005-0000-0000-0000960E0000}"/>
    <cellStyle name="Normal 8 15 21 2 2" xfId="3736" xr:uid="{00000000-0005-0000-0000-0000970E0000}"/>
    <cellStyle name="Normal 8 15 21 3" xfId="3737" xr:uid="{00000000-0005-0000-0000-0000980E0000}"/>
    <cellStyle name="Normal 8 15 22" xfId="3738" xr:uid="{00000000-0005-0000-0000-0000990E0000}"/>
    <cellStyle name="Normal 8 15 22 2" xfId="3739" xr:uid="{00000000-0005-0000-0000-00009A0E0000}"/>
    <cellStyle name="Normal 8 15 22 2 2" xfId="3740" xr:uid="{00000000-0005-0000-0000-00009B0E0000}"/>
    <cellStyle name="Normal 8 15 22 3" xfId="3741" xr:uid="{00000000-0005-0000-0000-00009C0E0000}"/>
    <cellStyle name="Normal 8 15 23" xfId="3742" xr:uid="{00000000-0005-0000-0000-00009D0E0000}"/>
    <cellStyle name="Normal 8 15 23 2" xfId="3743" xr:uid="{00000000-0005-0000-0000-00009E0E0000}"/>
    <cellStyle name="Normal 8 15 23 2 2" xfId="3744" xr:uid="{00000000-0005-0000-0000-00009F0E0000}"/>
    <cellStyle name="Normal 8 15 23 3" xfId="3745" xr:uid="{00000000-0005-0000-0000-0000A00E0000}"/>
    <cellStyle name="Normal 8 15 24" xfId="3746" xr:uid="{00000000-0005-0000-0000-0000A10E0000}"/>
    <cellStyle name="Normal 8 15 24 2" xfId="3747" xr:uid="{00000000-0005-0000-0000-0000A20E0000}"/>
    <cellStyle name="Normal 8 15 24 2 2" xfId="3748" xr:uid="{00000000-0005-0000-0000-0000A30E0000}"/>
    <cellStyle name="Normal 8 15 24 3" xfId="3749" xr:uid="{00000000-0005-0000-0000-0000A40E0000}"/>
    <cellStyle name="Normal 8 15 25" xfId="3750" xr:uid="{00000000-0005-0000-0000-0000A50E0000}"/>
    <cellStyle name="Normal 8 15 25 2" xfId="3751" xr:uid="{00000000-0005-0000-0000-0000A60E0000}"/>
    <cellStyle name="Normal 8 15 25 2 2" xfId="3752" xr:uid="{00000000-0005-0000-0000-0000A70E0000}"/>
    <cellStyle name="Normal 8 15 25 3" xfId="3753" xr:uid="{00000000-0005-0000-0000-0000A80E0000}"/>
    <cellStyle name="Normal 8 15 26" xfId="3754" xr:uid="{00000000-0005-0000-0000-0000A90E0000}"/>
    <cellStyle name="Normal 8 15 26 2" xfId="3755" xr:uid="{00000000-0005-0000-0000-0000AA0E0000}"/>
    <cellStyle name="Normal 8 15 26 2 2" xfId="3756" xr:uid="{00000000-0005-0000-0000-0000AB0E0000}"/>
    <cellStyle name="Normal 8 15 26 3" xfId="3757" xr:uid="{00000000-0005-0000-0000-0000AC0E0000}"/>
    <cellStyle name="Normal 8 15 27" xfId="3758" xr:uid="{00000000-0005-0000-0000-0000AD0E0000}"/>
    <cellStyle name="Normal 8 15 27 2" xfId="3759" xr:uid="{00000000-0005-0000-0000-0000AE0E0000}"/>
    <cellStyle name="Normal 8 15 27 2 2" xfId="3760" xr:uid="{00000000-0005-0000-0000-0000AF0E0000}"/>
    <cellStyle name="Normal 8 15 27 3" xfId="3761" xr:uid="{00000000-0005-0000-0000-0000B00E0000}"/>
    <cellStyle name="Normal 8 15 28" xfId="3762" xr:uid="{00000000-0005-0000-0000-0000B10E0000}"/>
    <cellStyle name="Normal 8 15 28 2" xfId="3763" xr:uid="{00000000-0005-0000-0000-0000B20E0000}"/>
    <cellStyle name="Normal 8 15 28 2 2" xfId="3764" xr:uid="{00000000-0005-0000-0000-0000B30E0000}"/>
    <cellStyle name="Normal 8 15 28 3" xfId="3765" xr:uid="{00000000-0005-0000-0000-0000B40E0000}"/>
    <cellStyle name="Normal 8 15 29" xfId="3766" xr:uid="{00000000-0005-0000-0000-0000B50E0000}"/>
    <cellStyle name="Normal 8 15 29 2" xfId="3767" xr:uid="{00000000-0005-0000-0000-0000B60E0000}"/>
    <cellStyle name="Normal 8 15 29 2 2" xfId="3768" xr:uid="{00000000-0005-0000-0000-0000B70E0000}"/>
    <cellStyle name="Normal 8 15 29 3" xfId="3769" xr:uid="{00000000-0005-0000-0000-0000B80E0000}"/>
    <cellStyle name="Normal 8 15 3" xfId="3770" xr:uid="{00000000-0005-0000-0000-0000B90E0000}"/>
    <cellStyle name="Normal 8 15 3 2" xfId="3771" xr:uid="{00000000-0005-0000-0000-0000BA0E0000}"/>
    <cellStyle name="Normal 8 15 3 2 2" xfId="3772" xr:uid="{00000000-0005-0000-0000-0000BB0E0000}"/>
    <cellStyle name="Normal 8 15 3 3" xfId="3773" xr:uid="{00000000-0005-0000-0000-0000BC0E0000}"/>
    <cellStyle name="Normal 8 15 30" xfId="3774" xr:uid="{00000000-0005-0000-0000-0000BD0E0000}"/>
    <cellStyle name="Normal 8 15 30 2" xfId="3775" xr:uid="{00000000-0005-0000-0000-0000BE0E0000}"/>
    <cellStyle name="Normal 8 15 30 2 2" xfId="3776" xr:uid="{00000000-0005-0000-0000-0000BF0E0000}"/>
    <cellStyle name="Normal 8 15 30 3" xfId="3777" xr:uid="{00000000-0005-0000-0000-0000C00E0000}"/>
    <cellStyle name="Normal 8 15 31" xfId="3778" xr:uid="{00000000-0005-0000-0000-0000C10E0000}"/>
    <cellStyle name="Normal 8 15 31 2" xfId="3779" xr:uid="{00000000-0005-0000-0000-0000C20E0000}"/>
    <cellStyle name="Normal 8 15 31 2 2" xfId="3780" xr:uid="{00000000-0005-0000-0000-0000C30E0000}"/>
    <cellStyle name="Normal 8 15 31 3" xfId="3781" xr:uid="{00000000-0005-0000-0000-0000C40E0000}"/>
    <cellStyle name="Normal 8 15 32" xfId="3782" xr:uid="{00000000-0005-0000-0000-0000C50E0000}"/>
    <cellStyle name="Normal 8 15 32 2" xfId="3783" xr:uid="{00000000-0005-0000-0000-0000C60E0000}"/>
    <cellStyle name="Normal 8 15 32 2 2" xfId="3784" xr:uid="{00000000-0005-0000-0000-0000C70E0000}"/>
    <cellStyle name="Normal 8 15 32 3" xfId="3785" xr:uid="{00000000-0005-0000-0000-0000C80E0000}"/>
    <cellStyle name="Normal 8 15 33" xfId="3786" xr:uid="{00000000-0005-0000-0000-0000C90E0000}"/>
    <cellStyle name="Normal 8 15 33 2" xfId="3787" xr:uid="{00000000-0005-0000-0000-0000CA0E0000}"/>
    <cellStyle name="Normal 8 15 33 2 2" xfId="3788" xr:uid="{00000000-0005-0000-0000-0000CB0E0000}"/>
    <cellStyle name="Normal 8 15 33 3" xfId="3789" xr:uid="{00000000-0005-0000-0000-0000CC0E0000}"/>
    <cellStyle name="Normal 8 15 34" xfId="3790" xr:uid="{00000000-0005-0000-0000-0000CD0E0000}"/>
    <cellStyle name="Normal 8 15 34 2" xfId="3791" xr:uid="{00000000-0005-0000-0000-0000CE0E0000}"/>
    <cellStyle name="Normal 8 15 34 2 2" xfId="3792" xr:uid="{00000000-0005-0000-0000-0000CF0E0000}"/>
    <cellStyle name="Normal 8 15 34 3" xfId="3793" xr:uid="{00000000-0005-0000-0000-0000D00E0000}"/>
    <cellStyle name="Normal 8 15 35" xfId="3794" xr:uid="{00000000-0005-0000-0000-0000D10E0000}"/>
    <cellStyle name="Normal 8 15 35 2" xfId="3795" xr:uid="{00000000-0005-0000-0000-0000D20E0000}"/>
    <cellStyle name="Normal 8 15 35 2 2" xfId="3796" xr:uid="{00000000-0005-0000-0000-0000D30E0000}"/>
    <cellStyle name="Normal 8 15 35 3" xfId="3797" xr:uid="{00000000-0005-0000-0000-0000D40E0000}"/>
    <cellStyle name="Normal 8 15 36" xfId="3798" xr:uid="{00000000-0005-0000-0000-0000D50E0000}"/>
    <cellStyle name="Normal 8 15 36 2" xfId="3799" xr:uid="{00000000-0005-0000-0000-0000D60E0000}"/>
    <cellStyle name="Normal 8 15 36 2 2" xfId="3800" xr:uid="{00000000-0005-0000-0000-0000D70E0000}"/>
    <cellStyle name="Normal 8 15 36 3" xfId="3801" xr:uid="{00000000-0005-0000-0000-0000D80E0000}"/>
    <cellStyle name="Normal 8 15 37" xfId="3802" xr:uid="{00000000-0005-0000-0000-0000D90E0000}"/>
    <cellStyle name="Normal 8 15 37 2" xfId="3803" xr:uid="{00000000-0005-0000-0000-0000DA0E0000}"/>
    <cellStyle name="Normal 8 15 37 2 2" xfId="3804" xr:uid="{00000000-0005-0000-0000-0000DB0E0000}"/>
    <cellStyle name="Normal 8 15 37 3" xfId="3805" xr:uid="{00000000-0005-0000-0000-0000DC0E0000}"/>
    <cellStyle name="Normal 8 15 38" xfId="3806" xr:uid="{00000000-0005-0000-0000-0000DD0E0000}"/>
    <cellStyle name="Normal 8 15 38 2" xfId="3807" xr:uid="{00000000-0005-0000-0000-0000DE0E0000}"/>
    <cellStyle name="Normal 8 15 38 2 2" xfId="3808" xr:uid="{00000000-0005-0000-0000-0000DF0E0000}"/>
    <cellStyle name="Normal 8 15 38 3" xfId="3809" xr:uid="{00000000-0005-0000-0000-0000E00E0000}"/>
    <cellStyle name="Normal 8 15 39" xfId="3810" xr:uid="{00000000-0005-0000-0000-0000E10E0000}"/>
    <cellStyle name="Normal 8 15 39 2" xfId="3811" xr:uid="{00000000-0005-0000-0000-0000E20E0000}"/>
    <cellStyle name="Normal 8 15 39 2 2" xfId="3812" xr:uid="{00000000-0005-0000-0000-0000E30E0000}"/>
    <cellStyle name="Normal 8 15 39 3" xfId="3813" xr:uid="{00000000-0005-0000-0000-0000E40E0000}"/>
    <cellStyle name="Normal 8 15 4" xfId="3814" xr:uid="{00000000-0005-0000-0000-0000E50E0000}"/>
    <cellStyle name="Normal 8 15 4 2" xfId="3815" xr:uid="{00000000-0005-0000-0000-0000E60E0000}"/>
    <cellStyle name="Normal 8 15 4 2 2" xfId="3816" xr:uid="{00000000-0005-0000-0000-0000E70E0000}"/>
    <cellStyle name="Normal 8 15 4 3" xfId="3817" xr:uid="{00000000-0005-0000-0000-0000E80E0000}"/>
    <cellStyle name="Normal 8 15 40" xfId="3818" xr:uid="{00000000-0005-0000-0000-0000E90E0000}"/>
    <cellStyle name="Normal 8 15 40 2" xfId="3819" xr:uid="{00000000-0005-0000-0000-0000EA0E0000}"/>
    <cellStyle name="Normal 8 15 40 2 2" xfId="3820" xr:uid="{00000000-0005-0000-0000-0000EB0E0000}"/>
    <cellStyle name="Normal 8 15 40 3" xfId="3821" xr:uid="{00000000-0005-0000-0000-0000EC0E0000}"/>
    <cellStyle name="Normal 8 15 41" xfId="3822" xr:uid="{00000000-0005-0000-0000-0000ED0E0000}"/>
    <cellStyle name="Normal 8 15 42" xfId="3823" xr:uid="{00000000-0005-0000-0000-0000EE0E0000}"/>
    <cellStyle name="Normal 8 15 42 2" xfId="3824" xr:uid="{00000000-0005-0000-0000-0000EF0E0000}"/>
    <cellStyle name="Normal 8 15 43" xfId="3825" xr:uid="{00000000-0005-0000-0000-0000F00E0000}"/>
    <cellStyle name="Normal 8 15 5" xfId="3826" xr:uid="{00000000-0005-0000-0000-0000F10E0000}"/>
    <cellStyle name="Normal 8 15 5 2" xfId="3827" xr:uid="{00000000-0005-0000-0000-0000F20E0000}"/>
    <cellStyle name="Normal 8 15 5 2 2" xfId="3828" xr:uid="{00000000-0005-0000-0000-0000F30E0000}"/>
    <cellStyle name="Normal 8 15 5 3" xfId="3829" xr:uid="{00000000-0005-0000-0000-0000F40E0000}"/>
    <cellStyle name="Normal 8 15 6" xfId="3830" xr:uid="{00000000-0005-0000-0000-0000F50E0000}"/>
    <cellStyle name="Normal 8 15 6 2" xfId="3831" xr:uid="{00000000-0005-0000-0000-0000F60E0000}"/>
    <cellStyle name="Normal 8 15 6 2 2" xfId="3832" xr:uid="{00000000-0005-0000-0000-0000F70E0000}"/>
    <cellStyle name="Normal 8 15 6 3" xfId="3833" xr:uid="{00000000-0005-0000-0000-0000F80E0000}"/>
    <cellStyle name="Normal 8 15 7" xfId="3834" xr:uid="{00000000-0005-0000-0000-0000F90E0000}"/>
    <cellStyle name="Normal 8 15 7 2" xfId="3835" xr:uid="{00000000-0005-0000-0000-0000FA0E0000}"/>
    <cellStyle name="Normal 8 15 7 2 2" xfId="3836" xr:uid="{00000000-0005-0000-0000-0000FB0E0000}"/>
    <cellStyle name="Normal 8 15 7 3" xfId="3837" xr:uid="{00000000-0005-0000-0000-0000FC0E0000}"/>
    <cellStyle name="Normal 8 15 8" xfId="3838" xr:uid="{00000000-0005-0000-0000-0000FD0E0000}"/>
    <cellStyle name="Normal 8 15 8 2" xfId="3839" xr:uid="{00000000-0005-0000-0000-0000FE0E0000}"/>
    <cellStyle name="Normal 8 15 8 2 2" xfId="3840" xr:uid="{00000000-0005-0000-0000-0000FF0E0000}"/>
    <cellStyle name="Normal 8 15 8 3" xfId="3841" xr:uid="{00000000-0005-0000-0000-0000000F0000}"/>
    <cellStyle name="Normal 8 15 9" xfId="3842" xr:uid="{00000000-0005-0000-0000-0000010F0000}"/>
    <cellStyle name="Normal 8 15 9 2" xfId="3843" xr:uid="{00000000-0005-0000-0000-0000020F0000}"/>
    <cellStyle name="Normal 8 15 9 2 2" xfId="3844" xr:uid="{00000000-0005-0000-0000-0000030F0000}"/>
    <cellStyle name="Normal 8 15 9 3" xfId="3845" xr:uid="{00000000-0005-0000-0000-0000040F0000}"/>
    <cellStyle name="Normal 8 150" xfId="3846" xr:uid="{00000000-0005-0000-0000-0000050F0000}"/>
    <cellStyle name="Normal 8 150 2" xfId="3847" xr:uid="{00000000-0005-0000-0000-0000060F0000}"/>
    <cellStyle name="Normal 8 150 2 2" xfId="3848" xr:uid="{00000000-0005-0000-0000-0000070F0000}"/>
    <cellStyle name="Normal 8 150 3" xfId="3849" xr:uid="{00000000-0005-0000-0000-0000080F0000}"/>
    <cellStyle name="Normal 8 151" xfId="3850" xr:uid="{00000000-0005-0000-0000-0000090F0000}"/>
    <cellStyle name="Normal 8 151 2" xfId="3851" xr:uid="{00000000-0005-0000-0000-00000A0F0000}"/>
    <cellStyle name="Normal 8 151 2 2" xfId="3852" xr:uid="{00000000-0005-0000-0000-00000B0F0000}"/>
    <cellStyle name="Normal 8 151 3" xfId="3853" xr:uid="{00000000-0005-0000-0000-00000C0F0000}"/>
    <cellStyle name="Normal 8 152" xfId="3854" xr:uid="{00000000-0005-0000-0000-00000D0F0000}"/>
    <cellStyle name="Normal 8 152 2" xfId="3855" xr:uid="{00000000-0005-0000-0000-00000E0F0000}"/>
    <cellStyle name="Normal 8 152 2 2" xfId="3856" xr:uid="{00000000-0005-0000-0000-00000F0F0000}"/>
    <cellStyle name="Normal 8 152 3" xfId="3857" xr:uid="{00000000-0005-0000-0000-0000100F0000}"/>
    <cellStyle name="Normal 8 153" xfId="3858" xr:uid="{00000000-0005-0000-0000-0000110F0000}"/>
    <cellStyle name="Normal 8 153 2" xfId="3859" xr:uid="{00000000-0005-0000-0000-0000120F0000}"/>
    <cellStyle name="Normal 8 153 2 2" xfId="3860" xr:uid="{00000000-0005-0000-0000-0000130F0000}"/>
    <cellStyle name="Normal 8 153 3" xfId="3861" xr:uid="{00000000-0005-0000-0000-0000140F0000}"/>
    <cellStyle name="Normal 8 154" xfId="3862" xr:uid="{00000000-0005-0000-0000-0000150F0000}"/>
    <cellStyle name="Normal 8 154 2" xfId="3863" xr:uid="{00000000-0005-0000-0000-0000160F0000}"/>
    <cellStyle name="Normal 8 154 2 2" xfId="3864" xr:uid="{00000000-0005-0000-0000-0000170F0000}"/>
    <cellStyle name="Normal 8 154 3" xfId="3865" xr:uid="{00000000-0005-0000-0000-0000180F0000}"/>
    <cellStyle name="Normal 8 155" xfId="3866" xr:uid="{00000000-0005-0000-0000-0000190F0000}"/>
    <cellStyle name="Normal 8 155 2" xfId="3867" xr:uid="{00000000-0005-0000-0000-00001A0F0000}"/>
    <cellStyle name="Normal 8 155 2 2" xfId="3868" xr:uid="{00000000-0005-0000-0000-00001B0F0000}"/>
    <cellStyle name="Normal 8 155 3" xfId="3869" xr:uid="{00000000-0005-0000-0000-00001C0F0000}"/>
    <cellStyle name="Normal 8 156" xfId="3870" xr:uid="{00000000-0005-0000-0000-00001D0F0000}"/>
    <cellStyle name="Normal 8 156 2" xfId="3871" xr:uid="{00000000-0005-0000-0000-00001E0F0000}"/>
    <cellStyle name="Normal 8 156 2 2" xfId="3872" xr:uid="{00000000-0005-0000-0000-00001F0F0000}"/>
    <cellStyle name="Normal 8 156 3" xfId="3873" xr:uid="{00000000-0005-0000-0000-0000200F0000}"/>
    <cellStyle name="Normal 8 157" xfId="3874" xr:uid="{00000000-0005-0000-0000-0000210F0000}"/>
    <cellStyle name="Normal 8 157 2" xfId="3875" xr:uid="{00000000-0005-0000-0000-0000220F0000}"/>
    <cellStyle name="Normal 8 157 2 2" xfId="3876" xr:uid="{00000000-0005-0000-0000-0000230F0000}"/>
    <cellStyle name="Normal 8 157 3" xfId="3877" xr:uid="{00000000-0005-0000-0000-0000240F0000}"/>
    <cellStyle name="Normal 8 158" xfId="3878" xr:uid="{00000000-0005-0000-0000-0000250F0000}"/>
    <cellStyle name="Normal 8 158 2" xfId="3879" xr:uid="{00000000-0005-0000-0000-0000260F0000}"/>
    <cellStyle name="Normal 8 158 2 2" xfId="3880" xr:uid="{00000000-0005-0000-0000-0000270F0000}"/>
    <cellStyle name="Normal 8 158 3" xfId="3881" xr:uid="{00000000-0005-0000-0000-0000280F0000}"/>
    <cellStyle name="Normal 8 159" xfId="3882" xr:uid="{00000000-0005-0000-0000-0000290F0000}"/>
    <cellStyle name="Normal 8 159 2" xfId="3883" xr:uid="{00000000-0005-0000-0000-00002A0F0000}"/>
    <cellStyle name="Normal 8 16" xfId="3884" xr:uid="{00000000-0005-0000-0000-00002B0F0000}"/>
    <cellStyle name="Normal 8 16 10" xfId="3885" xr:uid="{00000000-0005-0000-0000-00002C0F0000}"/>
    <cellStyle name="Normal 8 16 10 2" xfId="3886" xr:uid="{00000000-0005-0000-0000-00002D0F0000}"/>
    <cellStyle name="Normal 8 16 10 2 2" xfId="3887" xr:uid="{00000000-0005-0000-0000-00002E0F0000}"/>
    <cellStyle name="Normal 8 16 10 3" xfId="3888" xr:uid="{00000000-0005-0000-0000-00002F0F0000}"/>
    <cellStyle name="Normal 8 16 11" xfId="3889" xr:uid="{00000000-0005-0000-0000-0000300F0000}"/>
    <cellStyle name="Normal 8 16 11 2" xfId="3890" xr:uid="{00000000-0005-0000-0000-0000310F0000}"/>
    <cellStyle name="Normal 8 16 11 2 2" xfId="3891" xr:uid="{00000000-0005-0000-0000-0000320F0000}"/>
    <cellStyle name="Normal 8 16 11 3" xfId="3892" xr:uid="{00000000-0005-0000-0000-0000330F0000}"/>
    <cellStyle name="Normal 8 16 12" xfId="3893" xr:uid="{00000000-0005-0000-0000-0000340F0000}"/>
    <cellStyle name="Normal 8 16 12 2" xfId="3894" xr:uid="{00000000-0005-0000-0000-0000350F0000}"/>
    <cellStyle name="Normal 8 16 12 2 2" xfId="3895" xr:uid="{00000000-0005-0000-0000-0000360F0000}"/>
    <cellStyle name="Normal 8 16 12 3" xfId="3896" xr:uid="{00000000-0005-0000-0000-0000370F0000}"/>
    <cellStyle name="Normal 8 16 13" xfId="3897" xr:uid="{00000000-0005-0000-0000-0000380F0000}"/>
    <cellStyle name="Normal 8 16 13 2" xfId="3898" xr:uid="{00000000-0005-0000-0000-0000390F0000}"/>
    <cellStyle name="Normal 8 16 13 2 2" xfId="3899" xr:uid="{00000000-0005-0000-0000-00003A0F0000}"/>
    <cellStyle name="Normal 8 16 13 3" xfId="3900" xr:uid="{00000000-0005-0000-0000-00003B0F0000}"/>
    <cellStyle name="Normal 8 16 14" xfId="3901" xr:uid="{00000000-0005-0000-0000-00003C0F0000}"/>
    <cellStyle name="Normal 8 16 14 2" xfId="3902" xr:uid="{00000000-0005-0000-0000-00003D0F0000}"/>
    <cellStyle name="Normal 8 16 14 2 2" xfId="3903" xr:uid="{00000000-0005-0000-0000-00003E0F0000}"/>
    <cellStyle name="Normal 8 16 14 3" xfId="3904" xr:uid="{00000000-0005-0000-0000-00003F0F0000}"/>
    <cellStyle name="Normal 8 16 15" xfId="3905" xr:uid="{00000000-0005-0000-0000-0000400F0000}"/>
    <cellStyle name="Normal 8 16 15 2" xfId="3906" xr:uid="{00000000-0005-0000-0000-0000410F0000}"/>
    <cellStyle name="Normal 8 16 15 2 2" xfId="3907" xr:uid="{00000000-0005-0000-0000-0000420F0000}"/>
    <cellStyle name="Normal 8 16 15 3" xfId="3908" xr:uid="{00000000-0005-0000-0000-0000430F0000}"/>
    <cellStyle name="Normal 8 16 16" xfId="3909" xr:uid="{00000000-0005-0000-0000-0000440F0000}"/>
    <cellStyle name="Normal 8 16 16 2" xfId="3910" xr:uid="{00000000-0005-0000-0000-0000450F0000}"/>
    <cellStyle name="Normal 8 16 16 2 2" xfId="3911" xr:uid="{00000000-0005-0000-0000-0000460F0000}"/>
    <cellStyle name="Normal 8 16 16 3" xfId="3912" xr:uid="{00000000-0005-0000-0000-0000470F0000}"/>
    <cellStyle name="Normal 8 16 17" xfId="3913" xr:uid="{00000000-0005-0000-0000-0000480F0000}"/>
    <cellStyle name="Normal 8 16 17 2" xfId="3914" xr:uid="{00000000-0005-0000-0000-0000490F0000}"/>
    <cellStyle name="Normal 8 16 17 2 2" xfId="3915" xr:uid="{00000000-0005-0000-0000-00004A0F0000}"/>
    <cellStyle name="Normal 8 16 17 3" xfId="3916" xr:uid="{00000000-0005-0000-0000-00004B0F0000}"/>
    <cellStyle name="Normal 8 16 18" xfId="3917" xr:uid="{00000000-0005-0000-0000-00004C0F0000}"/>
    <cellStyle name="Normal 8 16 18 2" xfId="3918" xr:uid="{00000000-0005-0000-0000-00004D0F0000}"/>
    <cellStyle name="Normal 8 16 18 2 2" xfId="3919" xr:uid="{00000000-0005-0000-0000-00004E0F0000}"/>
    <cellStyle name="Normal 8 16 18 3" xfId="3920" xr:uid="{00000000-0005-0000-0000-00004F0F0000}"/>
    <cellStyle name="Normal 8 16 19" xfId="3921" xr:uid="{00000000-0005-0000-0000-0000500F0000}"/>
    <cellStyle name="Normal 8 16 19 2" xfId="3922" xr:uid="{00000000-0005-0000-0000-0000510F0000}"/>
    <cellStyle name="Normal 8 16 19 2 2" xfId="3923" xr:uid="{00000000-0005-0000-0000-0000520F0000}"/>
    <cellStyle name="Normal 8 16 19 3" xfId="3924" xr:uid="{00000000-0005-0000-0000-0000530F0000}"/>
    <cellStyle name="Normal 8 16 2" xfId="3925" xr:uid="{00000000-0005-0000-0000-0000540F0000}"/>
    <cellStyle name="Normal 8 16 2 2" xfId="3926" xr:uid="{00000000-0005-0000-0000-0000550F0000}"/>
    <cellStyle name="Normal 8 16 2 2 2" xfId="3927" xr:uid="{00000000-0005-0000-0000-0000560F0000}"/>
    <cellStyle name="Normal 8 16 2 3" xfId="3928" xr:uid="{00000000-0005-0000-0000-0000570F0000}"/>
    <cellStyle name="Normal 8 16 20" xfId="3929" xr:uid="{00000000-0005-0000-0000-0000580F0000}"/>
    <cellStyle name="Normal 8 16 20 2" xfId="3930" xr:uid="{00000000-0005-0000-0000-0000590F0000}"/>
    <cellStyle name="Normal 8 16 20 2 2" xfId="3931" xr:uid="{00000000-0005-0000-0000-00005A0F0000}"/>
    <cellStyle name="Normal 8 16 20 3" xfId="3932" xr:uid="{00000000-0005-0000-0000-00005B0F0000}"/>
    <cellStyle name="Normal 8 16 21" xfId="3933" xr:uid="{00000000-0005-0000-0000-00005C0F0000}"/>
    <cellStyle name="Normal 8 16 21 2" xfId="3934" xr:uid="{00000000-0005-0000-0000-00005D0F0000}"/>
    <cellStyle name="Normal 8 16 21 2 2" xfId="3935" xr:uid="{00000000-0005-0000-0000-00005E0F0000}"/>
    <cellStyle name="Normal 8 16 21 3" xfId="3936" xr:uid="{00000000-0005-0000-0000-00005F0F0000}"/>
    <cellStyle name="Normal 8 16 22" xfId="3937" xr:uid="{00000000-0005-0000-0000-0000600F0000}"/>
    <cellStyle name="Normal 8 16 22 2" xfId="3938" xr:uid="{00000000-0005-0000-0000-0000610F0000}"/>
    <cellStyle name="Normal 8 16 22 2 2" xfId="3939" xr:uid="{00000000-0005-0000-0000-0000620F0000}"/>
    <cellStyle name="Normal 8 16 22 3" xfId="3940" xr:uid="{00000000-0005-0000-0000-0000630F0000}"/>
    <cellStyle name="Normal 8 16 23" xfId="3941" xr:uid="{00000000-0005-0000-0000-0000640F0000}"/>
    <cellStyle name="Normal 8 16 23 2" xfId="3942" xr:uid="{00000000-0005-0000-0000-0000650F0000}"/>
    <cellStyle name="Normal 8 16 23 2 2" xfId="3943" xr:uid="{00000000-0005-0000-0000-0000660F0000}"/>
    <cellStyle name="Normal 8 16 23 3" xfId="3944" xr:uid="{00000000-0005-0000-0000-0000670F0000}"/>
    <cellStyle name="Normal 8 16 24" xfId="3945" xr:uid="{00000000-0005-0000-0000-0000680F0000}"/>
    <cellStyle name="Normal 8 16 24 2" xfId="3946" xr:uid="{00000000-0005-0000-0000-0000690F0000}"/>
    <cellStyle name="Normal 8 16 24 2 2" xfId="3947" xr:uid="{00000000-0005-0000-0000-00006A0F0000}"/>
    <cellStyle name="Normal 8 16 24 3" xfId="3948" xr:uid="{00000000-0005-0000-0000-00006B0F0000}"/>
    <cellStyle name="Normal 8 16 25" xfId="3949" xr:uid="{00000000-0005-0000-0000-00006C0F0000}"/>
    <cellStyle name="Normal 8 16 25 2" xfId="3950" xr:uid="{00000000-0005-0000-0000-00006D0F0000}"/>
    <cellStyle name="Normal 8 16 25 2 2" xfId="3951" xr:uid="{00000000-0005-0000-0000-00006E0F0000}"/>
    <cellStyle name="Normal 8 16 25 3" xfId="3952" xr:uid="{00000000-0005-0000-0000-00006F0F0000}"/>
    <cellStyle name="Normal 8 16 26" xfId="3953" xr:uid="{00000000-0005-0000-0000-0000700F0000}"/>
    <cellStyle name="Normal 8 16 26 2" xfId="3954" xr:uid="{00000000-0005-0000-0000-0000710F0000}"/>
    <cellStyle name="Normal 8 16 26 2 2" xfId="3955" xr:uid="{00000000-0005-0000-0000-0000720F0000}"/>
    <cellStyle name="Normal 8 16 26 3" xfId="3956" xr:uid="{00000000-0005-0000-0000-0000730F0000}"/>
    <cellStyle name="Normal 8 16 27" xfId="3957" xr:uid="{00000000-0005-0000-0000-0000740F0000}"/>
    <cellStyle name="Normal 8 16 27 2" xfId="3958" xr:uid="{00000000-0005-0000-0000-0000750F0000}"/>
    <cellStyle name="Normal 8 16 27 2 2" xfId="3959" xr:uid="{00000000-0005-0000-0000-0000760F0000}"/>
    <cellStyle name="Normal 8 16 27 3" xfId="3960" xr:uid="{00000000-0005-0000-0000-0000770F0000}"/>
    <cellStyle name="Normal 8 16 28" xfId="3961" xr:uid="{00000000-0005-0000-0000-0000780F0000}"/>
    <cellStyle name="Normal 8 16 28 2" xfId="3962" xr:uid="{00000000-0005-0000-0000-0000790F0000}"/>
    <cellStyle name="Normal 8 16 28 2 2" xfId="3963" xr:uid="{00000000-0005-0000-0000-00007A0F0000}"/>
    <cellStyle name="Normal 8 16 28 3" xfId="3964" xr:uid="{00000000-0005-0000-0000-00007B0F0000}"/>
    <cellStyle name="Normal 8 16 29" xfId="3965" xr:uid="{00000000-0005-0000-0000-00007C0F0000}"/>
    <cellStyle name="Normal 8 16 29 2" xfId="3966" xr:uid="{00000000-0005-0000-0000-00007D0F0000}"/>
    <cellStyle name="Normal 8 16 29 2 2" xfId="3967" xr:uid="{00000000-0005-0000-0000-00007E0F0000}"/>
    <cellStyle name="Normal 8 16 29 3" xfId="3968" xr:uid="{00000000-0005-0000-0000-00007F0F0000}"/>
    <cellStyle name="Normal 8 16 3" xfId="3969" xr:uid="{00000000-0005-0000-0000-0000800F0000}"/>
    <cellStyle name="Normal 8 16 3 2" xfId="3970" xr:uid="{00000000-0005-0000-0000-0000810F0000}"/>
    <cellStyle name="Normal 8 16 3 2 2" xfId="3971" xr:uid="{00000000-0005-0000-0000-0000820F0000}"/>
    <cellStyle name="Normal 8 16 3 3" xfId="3972" xr:uid="{00000000-0005-0000-0000-0000830F0000}"/>
    <cellStyle name="Normal 8 16 30" xfId="3973" xr:uid="{00000000-0005-0000-0000-0000840F0000}"/>
    <cellStyle name="Normal 8 16 30 2" xfId="3974" xr:uid="{00000000-0005-0000-0000-0000850F0000}"/>
    <cellStyle name="Normal 8 16 30 2 2" xfId="3975" xr:uid="{00000000-0005-0000-0000-0000860F0000}"/>
    <cellStyle name="Normal 8 16 30 3" xfId="3976" xr:uid="{00000000-0005-0000-0000-0000870F0000}"/>
    <cellStyle name="Normal 8 16 31" xfId="3977" xr:uid="{00000000-0005-0000-0000-0000880F0000}"/>
    <cellStyle name="Normal 8 16 31 2" xfId="3978" xr:uid="{00000000-0005-0000-0000-0000890F0000}"/>
    <cellStyle name="Normal 8 16 31 2 2" xfId="3979" xr:uid="{00000000-0005-0000-0000-00008A0F0000}"/>
    <cellStyle name="Normal 8 16 31 3" xfId="3980" xr:uid="{00000000-0005-0000-0000-00008B0F0000}"/>
    <cellStyle name="Normal 8 16 32" xfId="3981" xr:uid="{00000000-0005-0000-0000-00008C0F0000}"/>
    <cellStyle name="Normal 8 16 32 2" xfId="3982" xr:uid="{00000000-0005-0000-0000-00008D0F0000}"/>
    <cellStyle name="Normal 8 16 32 2 2" xfId="3983" xr:uid="{00000000-0005-0000-0000-00008E0F0000}"/>
    <cellStyle name="Normal 8 16 32 3" xfId="3984" xr:uid="{00000000-0005-0000-0000-00008F0F0000}"/>
    <cellStyle name="Normal 8 16 33" xfId="3985" xr:uid="{00000000-0005-0000-0000-0000900F0000}"/>
    <cellStyle name="Normal 8 16 33 2" xfId="3986" xr:uid="{00000000-0005-0000-0000-0000910F0000}"/>
    <cellStyle name="Normal 8 16 33 2 2" xfId="3987" xr:uid="{00000000-0005-0000-0000-0000920F0000}"/>
    <cellStyle name="Normal 8 16 33 3" xfId="3988" xr:uid="{00000000-0005-0000-0000-0000930F0000}"/>
    <cellStyle name="Normal 8 16 34" xfId="3989" xr:uid="{00000000-0005-0000-0000-0000940F0000}"/>
    <cellStyle name="Normal 8 16 34 2" xfId="3990" xr:uid="{00000000-0005-0000-0000-0000950F0000}"/>
    <cellStyle name="Normal 8 16 34 2 2" xfId="3991" xr:uid="{00000000-0005-0000-0000-0000960F0000}"/>
    <cellStyle name="Normal 8 16 34 3" xfId="3992" xr:uid="{00000000-0005-0000-0000-0000970F0000}"/>
    <cellStyle name="Normal 8 16 35" xfId="3993" xr:uid="{00000000-0005-0000-0000-0000980F0000}"/>
    <cellStyle name="Normal 8 16 35 2" xfId="3994" xr:uid="{00000000-0005-0000-0000-0000990F0000}"/>
    <cellStyle name="Normal 8 16 35 2 2" xfId="3995" xr:uid="{00000000-0005-0000-0000-00009A0F0000}"/>
    <cellStyle name="Normal 8 16 35 3" xfId="3996" xr:uid="{00000000-0005-0000-0000-00009B0F0000}"/>
    <cellStyle name="Normal 8 16 36" xfId="3997" xr:uid="{00000000-0005-0000-0000-00009C0F0000}"/>
    <cellStyle name="Normal 8 16 36 2" xfId="3998" xr:uid="{00000000-0005-0000-0000-00009D0F0000}"/>
    <cellStyle name="Normal 8 16 36 2 2" xfId="3999" xr:uid="{00000000-0005-0000-0000-00009E0F0000}"/>
    <cellStyle name="Normal 8 16 36 2_Quoted Jobs" xfId="31241" xr:uid="{00000000-0005-0000-0000-00009F0F0000}"/>
    <cellStyle name="Normal 8 16 36 3" xfId="4000" xr:uid="{00000000-0005-0000-0000-0000A00F0000}"/>
    <cellStyle name="Normal 8 16 36_Quoted Jobs" xfId="31240" xr:uid="{00000000-0005-0000-0000-0000A10F0000}"/>
    <cellStyle name="Normal 8 16 37" xfId="4001" xr:uid="{00000000-0005-0000-0000-0000A20F0000}"/>
    <cellStyle name="Normal 8 16 37 2" xfId="4002" xr:uid="{00000000-0005-0000-0000-0000A30F0000}"/>
    <cellStyle name="Normal 8 16 37 2 2" xfId="4003" xr:uid="{00000000-0005-0000-0000-0000A40F0000}"/>
    <cellStyle name="Normal 8 16 37 2_Quoted Jobs" xfId="31243" xr:uid="{00000000-0005-0000-0000-0000A50F0000}"/>
    <cellStyle name="Normal 8 16 37 3" xfId="4004" xr:uid="{00000000-0005-0000-0000-0000A60F0000}"/>
    <cellStyle name="Normal 8 16 37_Quoted Jobs" xfId="31242" xr:uid="{00000000-0005-0000-0000-0000A70F0000}"/>
    <cellStyle name="Normal 8 16 38" xfId="4005" xr:uid="{00000000-0005-0000-0000-0000A80F0000}"/>
    <cellStyle name="Normal 8 16 38 2" xfId="4006" xr:uid="{00000000-0005-0000-0000-0000A90F0000}"/>
    <cellStyle name="Normal 8 16 38 2 2" xfId="4007" xr:uid="{00000000-0005-0000-0000-0000AA0F0000}"/>
    <cellStyle name="Normal 8 16 38 2_Quoted Jobs" xfId="31245" xr:uid="{00000000-0005-0000-0000-0000AB0F0000}"/>
    <cellStyle name="Normal 8 16 38 3" xfId="4008" xr:uid="{00000000-0005-0000-0000-0000AC0F0000}"/>
    <cellStyle name="Normal 8 16 38_Quoted Jobs" xfId="31244" xr:uid="{00000000-0005-0000-0000-0000AD0F0000}"/>
    <cellStyle name="Normal 8 16 39" xfId="4009" xr:uid="{00000000-0005-0000-0000-0000AE0F0000}"/>
    <cellStyle name="Normal 8 16 39 2" xfId="4010" xr:uid="{00000000-0005-0000-0000-0000AF0F0000}"/>
    <cellStyle name="Normal 8 16 39 2 2" xfId="4011" xr:uid="{00000000-0005-0000-0000-0000B00F0000}"/>
    <cellStyle name="Normal 8 16 39 2_Quoted Jobs" xfId="31247" xr:uid="{00000000-0005-0000-0000-0000B10F0000}"/>
    <cellStyle name="Normal 8 16 39 3" xfId="4012" xr:uid="{00000000-0005-0000-0000-0000B20F0000}"/>
    <cellStyle name="Normal 8 16 39_Quoted Jobs" xfId="31246" xr:uid="{00000000-0005-0000-0000-0000B30F0000}"/>
    <cellStyle name="Normal 8 16 4" xfId="4013" xr:uid="{00000000-0005-0000-0000-0000B40F0000}"/>
    <cellStyle name="Normal 8 16 4 2" xfId="4014" xr:uid="{00000000-0005-0000-0000-0000B50F0000}"/>
    <cellStyle name="Normal 8 16 4 2 2" xfId="4015" xr:uid="{00000000-0005-0000-0000-0000B60F0000}"/>
    <cellStyle name="Normal 8 16 4 2_Quoted Jobs" xfId="31249" xr:uid="{00000000-0005-0000-0000-0000B70F0000}"/>
    <cellStyle name="Normal 8 16 4 3" xfId="4016" xr:uid="{00000000-0005-0000-0000-0000B80F0000}"/>
    <cellStyle name="Normal 8 16 4_Quoted Jobs" xfId="31248" xr:uid="{00000000-0005-0000-0000-0000B90F0000}"/>
    <cellStyle name="Normal 8 16 40" xfId="4017" xr:uid="{00000000-0005-0000-0000-0000BA0F0000}"/>
    <cellStyle name="Normal 8 16 40 2" xfId="4018" xr:uid="{00000000-0005-0000-0000-0000BB0F0000}"/>
    <cellStyle name="Normal 8 16 40 2 2" xfId="4019" xr:uid="{00000000-0005-0000-0000-0000BC0F0000}"/>
    <cellStyle name="Normal 8 16 40 2_Quoted Jobs" xfId="31251" xr:uid="{00000000-0005-0000-0000-0000BD0F0000}"/>
    <cellStyle name="Normal 8 16 40 3" xfId="4020" xr:uid="{00000000-0005-0000-0000-0000BE0F0000}"/>
    <cellStyle name="Normal 8 16 40_Quoted Jobs" xfId="31250" xr:uid="{00000000-0005-0000-0000-0000BF0F0000}"/>
    <cellStyle name="Normal 8 16 41" xfId="4021" xr:uid="{00000000-0005-0000-0000-0000C00F0000}"/>
    <cellStyle name="Normal 8 16 42" xfId="4022" xr:uid="{00000000-0005-0000-0000-0000C10F0000}"/>
    <cellStyle name="Normal 8 16 42 2" xfId="4023" xr:uid="{00000000-0005-0000-0000-0000C20F0000}"/>
    <cellStyle name="Normal 8 16 42_Quoted Jobs" xfId="31252" xr:uid="{00000000-0005-0000-0000-0000C30F0000}"/>
    <cellStyle name="Normal 8 16 43" xfId="4024" xr:uid="{00000000-0005-0000-0000-0000C40F0000}"/>
    <cellStyle name="Normal 8 16 5" xfId="4025" xr:uid="{00000000-0005-0000-0000-0000C50F0000}"/>
    <cellStyle name="Normal 8 16 5 2" xfId="4026" xr:uid="{00000000-0005-0000-0000-0000C60F0000}"/>
    <cellStyle name="Normal 8 16 5 2 2" xfId="4027" xr:uid="{00000000-0005-0000-0000-0000C70F0000}"/>
    <cellStyle name="Normal 8 16 5 2_Quoted Jobs" xfId="31254" xr:uid="{00000000-0005-0000-0000-0000C80F0000}"/>
    <cellStyle name="Normal 8 16 5 3" xfId="4028" xr:uid="{00000000-0005-0000-0000-0000C90F0000}"/>
    <cellStyle name="Normal 8 16 5_Quoted Jobs" xfId="31253" xr:uid="{00000000-0005-0000-0000-0000CA0F0000}"/>
    <cellStyle name="Normal 8 16 6" xfId="4029" xr:uid="{00000000-0005-0000-0000-0000CB0F0000}"/>
    <cellStyle name="Normal 8 16 6 2" xfId="4030" xr:uid="{00000000-0005-0000-0000-0000CC0F0000}"/>
    <cellStyle name="Normal 8 16 6 2 2" xfId="4031" xr:uid="{00000000-0005-0000-0000-0000CD0F0000}"/>
    <cellStyle name="Normal 8 16 6 2_Quoted Jobs" xfId="31256" xr:uid="{00000000-0005-0000-0000-0000CE0F0000}"/>
    <cellStyle name="Normal 8 16 6 3" xfId="4032" xr:uid="{00000000-0005-0000-0000-0000CF0F0000}"/>
    <cellStyle name="Normal 8 16 6_Quoted Jobs" xfId="31255" xr:uid="{00000000-0005-0000-0000-0000D00F0000}"/>
    <cellStyle name="Normal 8 16 7" xfId="4033" xr:uid="{00000000-0005-0000-0000-0000D10F0000}"/>
    <cellStyle name="Normal 8 16 7 2" xfId="4034" xr:uid="{00000000-0005-0000-0000-0000D20F0000}"/>
    <cellStyle name="Normal 8 16 7 2 2" xfId="4035" xr:uid="{00000000-0005-0000-0000-0000D30F0000}"/>
    <cellStyle name="Normal 8 16 7 2_Quoted Jobs" xfId="31258" xr:uid="{00000000-0005-0000-0000-0000D40F0000}"/>
    <cellStyle name="Normal 8 16 7 3" xfId="4036" xr:uid="{00000000-0005-0000-0000-0000D50F0000}"/>
    <cellStyle name="Normal 8 16 7_Quoted Jobs" xfId="31257" xr:uid="{00000000-0005-0000-0000-0000D60F0000}"/>
    <cellStyle name="Normal 8 16 8" xfId="4037" xr:uid="{00000000-0005-0000-0000-0000D70F0000}"/>
    <cellStyle name="Normal 8 16 8 2" xfId="4038" xr:uid="{00000000-0005-0000-0000-0000D80F0000}"/>
    <cellStyle name="Normal 8 16 8 2 2" xfId="4039" xr:uid="{00000000-0005-0000-0000-0000D90F0000}"/>
    <cellStyle name="Normal 8 16 8 2_Quoted Jobs" xfId="31260" xr:uid="{00000000-0005-0000-0000-0000DA0F0000}"/>
    <cellStyle name="Normal 8 16 8 3" xfId="4040" xr:uid="{00000000-0005-0000-0000-0000DB0F0000}"/>
    <cellStyle name="Normal 8 16 8_Quoted Jobs" xfId="31259" xr:uid="{00000000-0005-0000-0000-0000DC0F0000}"/>
    <cellStyle name="Normal 8 16 9" xfId="4041" xr:uid="{00000000-0005-0000-0000-0000DD0F0000}"/>
    <cellStyle name="Normal 8 16 9 2" xfId="4042" xr:uid="{00000000-0005-0000-0000-0000DE0F0000}"/>
    <cellStyle name="Normal 8 16 9 2 2" xfId="4043" xr:uid="{00000000-0005-0000-0000-0000DF0F0000}"/>
    <cellStyle name="Normal 8 16 9 2_Quoted Jobs" xfId="31262" xr:uid="{00000000-0005-0000-0000-0000E00F0000}"/>
    <cellStyle name="Normal 8 16 9 3" xfId="4044" xr:uid="{00000000-0005-0000-0000-0000E10F0000}"/>
    <cellStyle name="Normal 8 16 9_Quoted Jobs" xfId="31261" xr:uid="{00000000-0005-0000-0000-0000E20F0000}"/>
    <cellStyle name="Normal 8 160" xfId="4045" xr:uid="{00000000-0005-0000-0000-0000E30F0000}"/>
    <cellStyle name="Normal 8 17" xfId="4046" xr:uid="{00000000-0005-0000-0000-0000E40F0000}"/>
    <cellStyle name="Normal 8 17 10" xfId="4047" xr:uid="{00000000-0005-0000-0000-0000E50F0000}"/>
    <cellStyle name="Normal 8 17 10 2" xfId="4048" xr:uid="{00000000-0005-0000-0000-0000E60F0000}"/>
    <cellStyle name="Normal 8 17 10 2 2" xfId="4049" xr:uid="{00000000-0005-0000-0000-0000E70F0000}"/>
    <cellStyle name="Normal 8 17 10 2_Quoted Jobs" xfId="31265" xr:uid="{00000000-0005-0000-0000-0000E80F0000}"/>
    <cellStyle name="Normal 8 17 10 3" xfId="4050" xr:uid="{00000000-0005-0000-0000-0000E90F0000}"/>
    <cellStyle name="Normal 8 17 10_Quoted Jobs" xfId="31264" xr:uid="{00000000-0005-0000-0000-0000EA0F0000}"/>
    <cellStyle name="Normal 8 17 11" xfId="4051" xr:uid="{00000000-0005-0000-0000-0000EB0F0000}"/>
    <cellStyle name="Normal 8 17 11 2" xfId="4052" xr:uid="{00000000-0005-0000-0000-0000EC0F0000}"/>
    <cellStyle name="Normal 8 17 11 2 2" xfId="4053" xr:uid="{00000000-0005-0000-0000-0000ED0F0000}"/>
    <cellStyle name="Normal 8 17 11 2_Quoted Jobs" xfId="31267" xr:uid="{00000000-0005-0000-0000-0000EE0F0000}"/>
    <cellStyle name="Normal 8 17 11 3" xfId="4054" xr:uid="{00000000-0005-0000-0000-0000EF0F0000}"/>
    <cellStyle name="Normal 8 17 11_Quoted Jobs" xfId="31266" xr:uid="{00000000-0005-0000-0000-0000F00F0000}"/>
    <cellStyle name="Normal 8 17 12" xfId="4055" xr:uid="{00000000-0005-0000-0000-0000F10F0000}"/>
    <cellStyle name="Normal 8 17 12 2" xfId="4056" xr:uid="{00000000-0005-0000-0000-0000F20F0000}"/>
    <cellStyle name="Normal 8 17 12 2 2" xfId="4057" xr:uid="{00000000-0005-0000-0000-0000F30F0000}"/>
    <cellStyle name="Normal 8 17 12 2_Quoted Jobs" xfId="31269" xr:uid="{00000000-0005-0000-0000-0000F40F0000}"/>
    <cellStyle name="Normal 8 17 12 3" xfId="4058" xr:uid="{00000000-0005-0000-0000-0000F50F0000}"/>
    <cellStyle name="Normal 8 17 12_Quoted Jobs" xfId="31268" xr:uid="{00000000-0005-0000-0000-0000F60F0000}"/>
    <cellStyle name="Normal 8 17 13" xfId="4059" xr:uid="{00000000-0005-0000-0000-0000F70F0000}"/>
    <cellStyle name="Normal 8 17 13 2" xfId="4060" xr:uid="{00000000-0005-0000-0000-0000F80F0000}"/>
    <cellStyle name="Normal 8 17 13 2 2" xfId="4061" xr:uid="{00000000-0005-0000-0000-0000F90F0000}"/>
    <cellStyle name="Normal 8 17 13 2_Quoted Jobs" xfId="31271" xr:uid="{00000000-0005-0000-0000-0000FA0F0000}"/>
    <cellStyle name="Normal 8 17 13 3" xfId="4062" xr:uid="{00000000-0005-0000-0000-0000FB0F0000}"/>
    <cellStyle name="Normal 8 17 13_Quoted Jobs" xfId="31270" xr:uid="{00000000-0005-0000-0000-0000FC0F0000}"/>
    <cellStyle name="Normal 8 17 14" xfId="4063" xr:uid="{00000000-0005-0000-0000-0000FD0F0000}"/>
    <cellStyle name="Normal 8 17 14 2" xfId="4064" xr:uid="{00000000-0005-0000-0000-0000FE0F0000}"/>
    <cellStyle name="Normal 8 17 14 2 2" xfId="4065" xr:uid="{00000000-0005-0000-0000-0000FF0F0000}"/>
    <cellStyle name="Normal 8 17 14 2_Quoted Jobs" xfId="31273" xr:uid="{00000000-0005-0000-0000-000000100000}"/>
    <cellStyle name="Normal 8 17 14 3" xfId="4066" xr:uid="{00000000-0005-0000-0000-000001100000}"/>
    <cellStyle name="Normal 8 17 14_Quoted Jobs" xfId="31272" xr:uid="{00000000-0005-0000-0000-000002100000}"/>
    <cellStyle name="Normal 8 17 15" xfId="4067" xr:uid="{00000000-0005-0000-0000-000003100000}"/>
    <cellStyle name="Normal 8 17 15 2" xfId="4068" xr:uid="{00000000-0005-0000-0000-000004100000}"/>
    <cellStyle name="Normal 8 17 15 2 2" xfId="4069" xr:uid="{00000000-0005-0000-0000-000005100000}"/>
    <cellStyle name="Normal 8 17 15 2_Quoted Jobs" xfId="31275" xr:uid="{00000000-0005-0000-0000-000006100000}"/>
    <cellStyle name="Normal 8 17 15 3" xfId="4070" xr:uid="{00000000-0005-0000-0000-000007100000}"/>
    <cellStyle name="Normal 8 17 15_Quoted Jobs" xfId="31274" xr:uid="{00000000-0005-0000-0000-000008100000}"/>
    <cellStyle name="Normal 8 17 16" xfId="4071" xr:uid="{00000000-0005-0000-0000-000009100000}"/>
    <cellStyle name="Normal 8 17 16 2" xfId="4072" xr:uid="{00000000-0005-0000-0000-00000A100000}"/>
    <cellStyle name="Normal 8 17 16 2 2" xfId="4073" xr:uid="{00000000-0005-0000-0000-00000B100000}"/>
    <cellStyle name="Normal 8 17 16 2_Quoted Jobs" xfId="31277" xr:uid="{00000000-0005-0000-0000-00000C100000}"/>
    <cellStyle name="Normal 8 17 16 3" xfId="4074" xr:uid="{00000000-0005-0000-0000-00000D100000}"/>
    <cellStyle name="Normal 8 17 16_Quoted Jobs" xfId="31276" xr:uid="{00000000-0005-0000-0000-00000E100000}"/>
    <cellStyle name="Normal 8 17 17" xfId="4075" xr:uid="{00000000-0005-0000-0000-00000F100000}"/>
    <cellStyle name="Normal 8 17 17 2" xfId="4076" xr:uid="{00000000-0005-0000-0000-000010100000}"/>
    <cellStyle name="Normal 8 17 17 2 2" xfId="4077" xr:uid="{00000000-0005-0000-0000-000011100000}"/>
    <cellStyle name="Normal 8 17 17 2_Quoted Jobs" xfId="31279" xr:uid="{00000000-0005-0000-0000-000012100000}"/>
    <cellStyle name="Normal 8 17 17 3" xfId="4078" xr:uid="{00000000-0005-0000-0000-000013100000}"/>
    <cellStyle name="Normal 8 17 17_Quoted Jobs" xfId="31278" xr:uid="{00000000-0005-0000-0000-000014100000}"/>
    <cellStyle name="Normal 8 17 18" xfId="4079" xr:uid="{00000000-0005-0000-0000-000015100000}"/>
    <cellStyle name="Normal 8 17 18 2" xfId="4080" xr:uid="{00000000-0005-0000-0000-000016100000}"/>
    <cellStyle name="Normal 8 17 18 2 2" xfId="4081" xr:uid="{00000000-0005-0000-0000-000017100000}"/>
    <cellStyle name="Normal 8 17 18 2_Quoted Jobs" xfId="31281" xr:uid="{00000000-0005-0000-0000-000018100000}"/>
    <cellStyle name="Normal 8 17 18 3" xfId="4082" xr:uid="{00000000-0005-0000-0000-000019100000}"/>
    <cellStyle name="Normal 8 17 18_Quoted Jobs" xfId="31280" xr:uid="{00000000-0005-0000-0000-00001A100000}"/>
    <cellStyle name="Normal 8 17 19" xfId="4083" xr:uid="{00000000-0005-0000-0000-00001B100000}"/>
    <cellStyle name="Normal 8 17 19 2" xfId="4084" xr:uid="{00000000-0005-0000-0000-00001C100000}"/>
    <cellStyle name="Normal 8 17 19 2 2" xfId="4085" xr:uid="{00000000-0005-0000-0000-00001D100000}"/>
    <cellStyle name="Normal 8 17 19 2_Quoted Jobs" xfId="31283" xr:uid="{00000000-0005-0000-0000-00001E100000}"/>
    <cellStyle name="Normal 8 17 19 3" xfId="4086" xr:uid="{00000000-0005-0000-0000-00001F100000}"/>
    <cellStyle name="Normal 8 17 19_Quoted Jobs" xfId="31282" xr:uid="{00000000-0005-0000-0000-000020100000}"/>
    <cellStyle name="Normal 8 17 2" xfId="4087" xr:uid="{00000000-0005-0000-0000-000021100000}"/>
    <cellStyle name="Normal 8 17 2 2" xfId="4088" xr:uid="{00000000-0005-0000-0000-000022100000}"/>
    <cellStyle name="Normal 8 17 2 2 2" xfId="4089" xr:uid="{00000000-0005-0000-0000-000023100000}"/>
    <cellStyle name="Normal 8 17 2 2_Quoted Jobs" xfId="31285" xr:uid="{00000000-0005-0000-0000-000024100000}"/>
    <cellStyle name="Normal 8 17 2 3" xfId="4090" xr:uid="{00000000-0005-0000-0000-000025100000}"/>
    <cellStyle name="Normal 8 17 2_Quoted Jobs" xfId="31284" xr:uid="{00000000-0005-0000-0000-000026100000}"/>
    <cellStyle name="Normal 8 17 20" xfId="4091" xr:uid="{00000000-0005-0000-0000-000027100000}"/>
    <cellStyle name="Normal 8 17 20 2" xfId="4092" xr:uid="{00000000-0005-0000-0000-000028100000}"/>
    <cellStyle name="Normal 8 17 20 2 2" xfId="4093" xr:uid="{00000000-0005-0000-0000-000029100000}"/>
    <cellStyle name="Normal 8 17 20 2_Quoted Jobs" xfId="31287" xr:uid="{00000000-0005-0000-0000-00002A100000}"/>
    <cellStyle name="Normal 8 17 20 3" xfId="4094" xr:uid="{00000000-0005-0000-0000-00002B100000}"/>
    <cellStyle name="Normal 8 17 20_Quoted Jobs" xfId="31286" xr:uid="{00000000-0005-0000-0000-00002C100000}"/>
    <cellStyle name="Normal 8 17 21" xfId="4095" xr:uid="{00000000-0005-0000-0000-00002D100000}"/>
    <cellStyle name="Normal 8 17 21 2" xfId="4096" xr:uid="{00000000-0005-0000-0000-00002E100000}"/>
    <cellStyle name="Normal 8 17 21 2 2" xfId="4097" xr:uid="{00000000-0005-0000-0000-00002F100000}"/>
    <cellStyle name="Normal 8 17 21 2_Quoted Jobs" xfId="31289" xr:uid="{00000000-0005-0000-0000-000030100000}"/>
    <cellStyle name="Normal 8 17 21 3" xfId="4098" xr:uid="{00000000-0005-0000-0000-000031100000}"/>
    <cellStyle name="Normal 8 17 21_Quoted Jobs" xfId="31288" xr:uid="{00000000-0005-0000-0000-000032100000}"/>
    <cellStyle name="Normal 8 17 22" xfId="4099" xr:uid="{00000000-0005-0000-0000-000033100000}"/>
    <cellStyle name="Normal 8 17 22 2" xfId="4100" xr:uid="{00000000-0005-0000-0000-000034100000}"/>
    <cellStyle name="Normal 8 17 22 2 2" xfId="4101" xr:uid="{00000000-0005-0000-0000-000035100000}"/>
    <cellStyle name="Normal 8 17 22 2_Quoted Jobs" xfId="31291" xr:uid="{00000000-0005-0000-0000-000036100000}"/>
    <cellStyle name="Normal 8 17 22 3" xfId="4102" xr:uid="{00000000-0005-0000-0000-000037100000}"/>
    <cellStyle name="Normal 8 17 22_Quoted Jobs" xfId="31290" xr:uid="{00000000-0005-0000-0000-000038100000}"/>
    <cellStyle name="Normal 8 17 23" xfId="4103" xr:uid="{00000000-0005-0000-0000-000039100000}"/>
    <cellStyle name="Normal 8 17 23 2" xfId="4104" xr:uid="{00000000-0005-0000-0000-00003A100000}"/>
    <cellStyle name="Normal 8 17 23 2 2" xfId="4105" xr:uid="{00000000-0005-0000-0000-00003B100000}"/>
    <cellStyle name="Normal 8 17 23 2_Quoted Jobs" xfId="31293" xr:uid="{00000000-0005-0000-0000-00003C100000}"/>
    <cellStyle name="Normal 8 17 23 3" xfId="4106" xr:uid="{00000000-0005-0000-0000-00003D100000}"/>
    <cellStyle name="Normal 8 17 23_Quoted Jobs" xfId="31292" xr:uid="{00000000-0005-0000-0000-00003E100000}"/>
    <cellStyle name="Normal 8 17 24" xfId="4107" xr:uid="{00000000-0005-0000-0000-00003F100000}"/>
    <cellStyle name="Normal 8 17 24 2" xfId="4108" xr:uid="{00000000-0005-0000-0000-000040100000}"/>
    <cellStyle name="Normal 8 17 24 2 2" xfId="4109" xr:uid="{00000000-0005-0000-0000-000041100000}"/>
    <cellStyle name="Normal 8 17 24 2_Quoted Jobs" xfId="31295" xr:uid="{00000000-0005-0000-0000-000042100000}"/>
    <cellStyle name="Normal 8 17 24 3" xfId="4110" xr:uid="{00000000-0005-0000-0000-000043100000}"/>
    <cellStyle name="Normal 8 17 24_Quoted Jobs" xfId="31294" xr:uid="{00000000-0005-0000-0000-000044100000}"/>
    <cellStyle name="Normal 8 17 25" xfId="4111" xr:uid="{00000000-0005-0000-0000-000045100000}"/>
    <cellStyle name="Normal 8 17 25 2" xfId="4112" xr:uid="{00000000-0005-0000-0000-000046100000}"/>
    <cellStyle name="Normal 8 17 25 2 2" xfId="4113" xr:uid="{00000000-0005-0000-0000-000047100000}"/>
    <cellStyle name="Normal 8 17 25 2_Quoted Jobs" xfId="31297" xr:uid="{00000000-0005-0000-0000-000048100000}"/>
    <cellStyle name="Normal 8 17 25 3" xfId="4114" xr:uid="{00000000-0005-0000-0000-000049100000}"/>
    <cellStyle name="Normal 8 17 25_Quoted Jobs" xfId="31296" xr:uid="{00000000-0005-0000-0000-00004A100000}"/>
    <cellStyle name="Normal 8 17 26" xfId="4115" xr:uid="{00000000-0005-0000-0000-00004B100000}"/>
    <cellStyle name="Normal 8 17 26 2" xfId="4116" xr:uid="{00000000-0005-0000-0000-00004C100000}"/>
    <cellStyle name="Normal 8 17 26 2 2" xfId="4117" xr:uid="{00000000-0005-0000-0000-00004D100000}"/>
    <cellStyle name="Normal 8 17 26 2_Quoted Jobs" xfId="31299" xr:uid="{00000000-0005-0000-0000-00004E100000}"/>
    <cellStyle name="Normal 8 17 26 3" xfId="4118" xr:uid="{00000000-0005-0000-0000-00004F100000}"/>
    <cellStyle name="Normal 8 17 26_Quoted Jobs" xfId="31298" xr:uid="{00000000-0005-0000-0000-000050100000}"/>
    <cellStyle name="Normal 8 17 27" xfId="4119" xr:uid="{00000000-0005-0000-0000-000051100000}"/>
    <cellStyle name="Normal 8 17 27 2" xfId="4120" xr:uid="{00000000-0005-0000-0000-000052100000}"/>
    <cellStyle name="Normal 8 17 27 2 2" xfId="4121" xr:uid="{00000000-0005-0000-0000-000053100000}"/>
    <cellStyle name="Normal 8 17 27 2_Quoted Jobs" xfId="31301" xr:uid="{00000000-0005-0000-0000-000054100000}"/>
    <cellStyle name="Normal 8 17 27 3" xfId="4122" xr:uid="{00000000-0005-0000-0000-000055100000}"/>
    <cellStyle name="Normal 8 17 27_Quoted Jobs" xfId="31300" xr:uid="{00000000-0005-0000-0000-000056100000}"/>
    <cellStyle name="Normal 8 17 28" xfId="4123" xr:uid="{00000000-0005-0000-0000-000057100000}"/>
    <cellStyle name="Normal 8 17 28 2" xfId="4124" xr:uid="{00000000-0005-0000-0000-000058100000}"/>
    <cellStyle name="Normal 8 17 28 2 2" xfId="4125" xr:uid="{00000000-0005-0000-0000-000059100000}"/>
    <cellStyle name="Normal 8 17 28 2_Quoted Jobs" xfId="31303" xr:uid="{00000000-0005-0000-0000-00005A100000}"/>
    <cellStyle name="Normal 8 17 28 3" xfId="4126" xr:uid="{00000000-0005-0000-0000-00005B100000}"/>
    <cellStyle name="Normal 8 17 28_Quoted Jobs" xfId="31302" xr:uid="{00000000-0005-0000-0000-00005C100000}"/>
    <cellStyle name="Normal 8 17 29" xfId="4127" xr:uid="{00000000-0005-0000-0000-00005D100000}"/>
    <cellStyle name="Normal 8 17 29 2" xfId="4128" xr:uid="{00000000-0005-0000-0000-00005E100000}"/>
    <cellStyle name="Normal 8 17 29 2 2" xfId="4129" xr:uid="{00000000-0005-0000-0000-00005F100000}"/>
    <cellStyle name="Normal 8 17 29 2_Quoted Jobs" xfId="31305" xr:uid="{00000000-0005-0000-0000-000060100000}"/>
    <cellStyle name="Normal 8 17 29 3" xfId="4130" xr:uid="{00000000-0005-0000-0000-000061100000}"/>
    <cellStyle name="Normal 8 17 29_Quoted Jobs" xfId="31304" xr:uid="{00000000-0005-0000-0000-000062100000}"/>
    <cellStyle name="Normal 8 17 3" xfId="4131" xr:uid="{00000000-0005-0000-0000-000063100000}"/>
    <cellStyle name="Normal 8 17 3 2" xfId="4132" xr:uid="{00000000-0005-0000-0000-000064100000}"/>
    <cellStyle name="Normal 8 17 3 2 2" xfId="4133" xr:uid="{00000000-0005-0000-0000-000065100000}"/>
    <cellStyle name="Normal 8 17 3 2_Quoted Jobs" xfId="31307" xr:uid="{00000000-0005-0000-0000-000066100000}"/>
    <cellStyle name="Normal 8 17 3 3" xfId="4134" xr:uid="{00000000-0005-0000-0000-000067100000}"/>
    <cellStyle name="Normal 8 17 3_Quoted Jobs" xfId="31306" xr:uid="{00000000-0005-0000-0000-000068100000}"/>
    <cellStyle name="Normal 8 17 30" xfId="4135" xr:uid="{00000000-0005-0000-0000-000069100000}"/>
    <cellStyle name="Normal 8 17 30 2" xfId="4136" xr:uid="{00000000-0005-0000-0000-00006A100000}"/>
    <cellStyle name="Normal 8 17 30 2 2" xfId="4137" xr:uid="{00000000-0005-0000-0000-00006B100000}"/>
    <cellStyle name="Normal 8 17 30 2_Quoted Jobs" xfId="31309" xr:uid="{00000000-0005-0000-0000-00006C100000}"/>
    <cellStyle name="Normal 8 17 30 3" xfId="4138" xr:uid="{00000000-0005-0000-0000-00006D100000}"/>
    <cellStyle name="Normal 8 17 30_Quoted Jobs" xfId="31308" xr:uid="{00000000-0005-0000-0000-00006E100000}"/>
    <cellStyle name="Normal 8 17 31" xfId="4139" xr:uid="{00000000-0005-0000-0000-00006F100000}"/>
    <cellStyle name="Normal 8 17 31 2" xfId="4140" xr:uid="{00000000-0005-0000-0000-000070100000}"/>
    <cellStyle name="Normal 8 17 31 2 2" xfId="4141" xr:uid="{00000000-0005-0000-0000-000071100000}"/>
    <cellStyle name="Normal 8 17 31 2_Quoted Jobs" xfId="31311" xr:uid="{00000000-0005-0000-0000-000072100000}"/>
    <cellStyle name="Normal 8 17 31 3" xfId="4142" xr:uid="{00000000-0005-0000-0000-000073100000}"/>
    <cellStyle name="Normal 8 17 31_Quoted Jobs" xfId="31310" xr:uid="{00000000-0005-0000-0000-000074100000}"/>
    <cellStyle name="Normal 8 17 32" xfId="4143" xr:uid="{00000000-0005-0000-0000-000075100000}"/>
    <cellStyle name="Normal 8 17 32 2" xfId="4144" xr:uid="{00000000-0005-0000-0000-000076100000}"/>
    <cellStyle name="Normal 8 17 32 2 2" xfId="4145" xr:uid="{00000000-0005-0000-0000-000077100000}"/>
    <cellStyle name="Normal 8 17 32 2_Quoted Jobs" xfId="31313" xr:uid="{00000000-0005-0000-0000-000078100000}"/>
    <cellStyle name="Normal 8 17 32 3" xfId="4146" xr:uid="{00000000-0005-0000-0000-000079100000}"/>
    <cellStyle name="Normal 8 17 32_Quoted Jobs" xfId="31312" xr:uid="{00000000-0005-0000-0000-00007A100000}"/>
    <cellStyle name="Normal 8 17 33" xfId="4147" xr:uid="{00000000-0005-0000-0000-00007B100000}"/>
    <cellStyle name="Normal 8 17 33 2" xfId="4148" xr:uid="{00000000-0005-0000-0000-00007C100000}"/>
    <cellStyle name="Normal 8 17 33 2 2" xfId="4149" xr:uid="{00000000-0005-0000-0000-00007D100000}"/>
    <cellStyle name="Normal 8 17 33 2_Quoted Jobs" xfId="31315" xr:uid="{00000000-0005-0000-0000-00007E100000}"/>
    <cellStyle name="Normal 8 17 33 3" xfId="4150" xr:uid="{00000000-0005-0000-0000-00007F100000}"/>
    <cellStyle name="Normal 8 17 33_Quoted Jobs" xfId="31314" xr:uid="{00000000-0005-0000-0000-000080100000}"/>
    <cellStyle name="Normal 8 17 34" xfId="4151" xr:uid="{00000000-0005-0000-0000-000081100000}"/>
    <cellStyle name="Normal 8 17 34 2" xfId="4152" xr:uid="{00000000-0005-0000-0000-000082100000}"/>
    <cellStyle name="Normal 8 17 34 2 2" xfId="4153" xr:uid="{00000000-0005-0000-0000-000083100000}"/>
    <cellStyle name="Normal 8 17 34 2_Quoted Jobs" xfId="31317" xr:uid="{00000000-0005-0000-0000-000084100000}"/>
    <cellStyle name="Normal 8 17 34 3" xfId="4154" xr:uid="{00000000-0005-0000-0000-000085100000}"/>
    <cellStyle name="Normal 8 17 34_Quoted Jobs" xfId="31316" xr:uid="{00000000-0005-0000-0000-000086100000}"/>
    <cellStyle name="Normal 8 17 35" xfId="4155" xr:uid="{00000000-0005-0000-0000-000087100000}"/>
    <cellStyle name="Normal 8 17 35 2" xfId="4156" xr:uid="{00000000-0005-0000-0000-000088100000}"/>
    <cellStyle name="Normal 8 17 35 2 2" xfId="4157" xr:uid="{00000000-0005-0000-0000-000089100000}"/>
    <cellStyle name="Normal 8 17 35 2_Quoted Jobs" xfId="31319" xr:uid="{00000000-0005-0000-0000-00008A100000}"/>
    <cellStyle name="Normal 8 17 35 3" xfId="4158" xr:uid="{00000000-0005-0000-0000-00008B100000}"/>
    <cellStyle name="Normal 8 17 35_Quoted Jobs" xfId="31318" xr:uid="{00000000-0005-0000-0000-00008C100000}"/>
    <cellStyle name="Normal 8 17 36" xfId="4159" xr:uid="{00000000-0005-0000-0000-00008D100000}"/>
    <cellStyle name="Normal 8 17 36 2" xfId="4160" xr:uid="{00000000-0005-0000-0000-00008E100000}"/>
    <cellStyle name="Normal 8 17 36 2 2" xfId="4161" xr:uid="{00000000-0005-0000-0000-00008F100000}"/>
    <cellStyle name="Normal 8 17 36 2_Quoted Jobs" xfId="31321" xr:uid="{00000000-0005-0000-0000-000090100000}"/>
    <cellStyle name="Normal 8 17 36 3" xfId="4162" xr:uid="{00000000-0005-0000-0000-000091100000}"/>
    <cellStyle name="Normal 8 17 36_Quoted Jobs" xfId="31320" xr:uid="{00000000-0005-0000-0000-000092100000}"/>
    <cellStyle name="Normal 8 17 37" xfId="4163" xr:uid="{00000000-0005-0000-0000-000093100000}"/>
    <cellStyle name="Normal 8 17 37 2" xfId="4164" xr:uid="{00000000-0005-0000-0000-000094100000}"/>
    <cellStyle name="Normal 8 17 37 2 2" xfId="4165" xr:uid="{00000000-0005-0000-0000-000095100000}"/>
    <cellStyle name="Normal 8 17 37 2_Quoted Jobs" xfId="31323" xr:uid="{00000000-0005-0000-0000-000096100000}"/>
    <cellStyle name="Normal 8 17 37 3" xfId="4166" xr:uid="{00000000-0005-0000-0000-000097100000}"/>
    <cellStyle name="Normal 8 17 37_Quoted Jobs" xfId="31322" xr:uid="{00000000-0005-0000-0000-000098100000}"/>
    <cellStyle name="Normal 8 17 38" xfId="4167" xr:uid="{00000000-0005-0000-0000-000099100000}"/>
    <cellStyle name="Normal 8 17 38 2" xfId="4168" xr:uid="{00000000-0005-0000-0000-00009A100000}"/>
    <cellStyle name="Normal 8 17 38 2 2" xfId="4169" xr:uid="{00000000-0005-0000-0000-00009B100000}"/>
    <cellStyle name="Normal 8 17 38 2_Quoted Jobs" xfId="31325" xr:uid="{00000000-0005-0000-0000-00009C100000}"/>
    <cellStyle name="Normal 8 17 38 3" xfId="4170" xr:uid="{00000000-0005-0000-0000-00009D100000}"/>
    <cellStyle name="Normal 8 17 38_Quoted Jobs" xfId="31324" xr:uid="{00000000-0005-0000-0000-00009E100000}"/>
    <cellStyle name="Normal 8 17 39" xfId="4171" xr:uid="{00000000-0005-0000-0000-00009F100000}"/>
    <cellStyle name="Normal 8 17 39 2" xfId="4172" xr:uid="{00000000-0005-0000-0000-0000A0100000}"/>
    <cellStyle name="Normal 8 17 39 2 2" xfId="4173" xr:uid="{00000000-0005-0000-0000-0000A1100000}"/>
    <cellStyle name="Normal 8 17 39 2_Quoted Jobs" xfId="31327" xr:uid="{00000000-0005-0000-0000-0000A2100000}"/>
    <cellStyle name="Normal 8 17 39 3" xfId="4174" xr:uid="{00000000-0005-0000-0000-0000A3100000}"/>
    <cellStyle name="Normal 8 17 39_Quoted Jobs" xfId="31326" xr:uid="{00000000-0005-0000-0000-0000A4100000}"/>
    <cellStyle name="Normal 8 17 4" xfId="4175" xr:uid="{00000000-0005-0000-0000-0000A5100000}"/>
    <cellStyle name="Normal 8 17 4 2" xfId="4176" xr:uid="{00000000-0005-0000-0000-0000A6100000}"/>
    <cellStyle name="Normal 8 17 4 2 2" xfId="4177" xr:uid="{00000000-0005-0000-0000-0000A7100000}"/>
    <cellStyle name="Normal 8 17 4 2_Quoted Jobs" xfId="31329" xr:uid="{00000000-0005-0000-0000-0000A8100000}"/>
    <cellStyle name="Normal 8 17 4 3" xfId="4178" xr:uid="{00000000-0005-0000-0000-0000A9100000}"/>
    <cellStyle name="Normal 8 17 4_Quoted Jobs" xfId="31328" xr:uid="{00000000-0005-0000-0000-0000AA100000}"/>
    <cellStyle name="Normal 8 17 40" xfId="4179" xr:uid="{00000000-0005-0000-0000-0000AB100000}"/>
    <cellStyle name="Normal 8 17 40 2" xfId="4180" xr:uid="{00000000-0005-0000-0000-0000AC100000}"/>
    <cellStyle name="Normal 8 17 40 2 2" xfId="4181" xr:uid="{00000000-0005-0000-0000-0000AD100000}"/>
    <cellStyle name="Normal 8 17 40 2_Quoted Jobs" xfId="31331" xr:uid="{00000000-0005-0000-0000-0000AE100000}"/>
    <cellStyle name="Normal 8 17 40 3" xfId="4182" xr:uid="{00000000-0005-0000-0000-0000AF100000}"/>
    <cellStyle name="Normal 8 17 40_Quoted Jobs" xfId="31330" xr:uid="{00000000-0005-0000-0000-0000B0100000}"/>
    <cellStyle name="Normal 8 17 41" xfId="4183" xr:uid="{00000000-0005-0000-0000-0000B1100000}"/>
    <cellStyle name="Normal 8 17 42" xfId="4184" xr:uid="{00000000-0005-0000-0000-0000B2100000}"/>
    <cellStyle name="Normal 8 17 42 2" xfId="4185" xr:uid="{00000000-0005-0000-0000-0000B3100000}"/>
    <cellStyle name="Normal 8 17 42_Quoted Jobs" xfId="31332" xr:uid="{00000000-0005-0000-0000-0000B4100000}"/>
    <cellStyle name="Normal 8 17 43" xfId="4186" xr:uid="{00000000-0005-0000-0000-0000B5100000}"/>
    <cellStyle name="Normal 8 17 5" xfId="4187" xr:uid="{00000000-0005-0000-0000-0000B6100000}"/>
    <cellStyle name="Normal 8 17 5 2" xfId="4188" xr:uid="{00000000-0005-0000-0000-0000B7100000}"/>
    <cellStyle name="Normal 8 17 5 2 2" xfId="4189" xr:uid="{00000000-0005-0000-0000-0000B8100000}"/>
    <cellStyle name="Normal 8 17 5 2_Quoted Jobs" xfId="31334" xr:uid="{00000000-0005-0000-0000-0000B9100000}"/>
    <cellStyle name="Normal 8 17 5 3" xfId="4190" xr:uid="{00000000-0005-0000-0000-0000BA100000}"/>
    <cellStyle name="Normal 8 17 5_Quoted Jobs" xfId="31333" xr:uid="{00000000-0005-0000-0000-0000BB100000}"/>
    <cellStyle name="Normal 8 17 6" xfId="4191" xr:uid="{00000000-0005-0000-0000-0000BC100000}"/>
    <cellStyle name="Normal 8 17 6 2" xfId="4192" xr:uid="{00000000-0005-0000-0000-0000BD100000}"/>
    <cellStyle name="Normal 8 17 6 2 2" xfId="4193" xr:uid="{00000000-0005-0000-0000-0000BE100000}"/>
    <cellStyle name="Normal 8 17 6 2_Quoted Jobs" xfId="31336" xr:uid="{00000000-0005-0000-0000-0000BF100000}"/>
    <cellStyle name="Normal 8 17 6 3" xfId="4194" xr:uid="{00000000-0005-0000-0000-0000C0100000}"/>
    <cellStyle name="Normal 8 17 6_Quoted Jobs" xfId="31335" xr:uid="{00000000-0005-0000-0000-0000C1100000}"/>
    <cellStyle name="Normal 8 17 7" xfId="4195" xr:uid="{00000000-0005-0000-0000-0000C2100000}"/>
    <cellStyle name="Normal 8 17 7 2" xfId="4196" xr:uid="{00000000-0005-0000-0000-0000C3100000}"/>
    <cellStyle name="Normal 8 17 7 2 2" xfId="4197" xr:uid="{00000000-0005-0000-0000-0000C4100000}"/>
    <cellStyle name="Normal 8 17 7 2_Quoted Jobs" xfId="31338" xr:uid="{00000000-0005-0000-0000-0000C5100000}"/>
    <cellStyle name="Normal 8 17 7 3" xfId="4198" xr:uid="{00000000-0005-0000-0000-0000C6100000}"/>
    <cellStyle name="Normal 8 17 7_Quoted Jobs" xfId="31337" xr:uid="{00000000-0005-0000-0000-0000C7100000}"/>
    <cellStyle name="Normal 8 17 8" xfId="4199" xr:uid="{00000000-0005-0000-0000-0000C8100000}"/>
    <cellStyle name="Normal 8 17 8 2" xfId="4200" xr:uid="{00000000-0005-0000-0000-0000C9100000}"/>
    <cellStyle name="Normal 8 17 8 2 2" xfId="4201" xr:uid="{00000000-0005-0000-0000-0000CA100000}"/>
    <cellStyle name="Normal 8 17 8 2_Quoted Jobs" xfId="31340" xr:uid="{00000000-0005-0000-0000-0000CB100000}"/>
    <cellStyle name="Normal 8 17 8 3" xfId="4202" xr:uid="{00000000-0005-0000-0000-0000CC100000}"/>
    <cellStyle name="Normal 8 17 8_Quoted Jobs" xfId="31339" xr:uid="{00000000-0005-0000-0000-0000CD100000}"/>
    <cellStyle name="Normal 8 17 9" xfId="4203" xr:uid="{00000000-0005-0000-0000-0000CE100000}"/>
    <cellStyle name="Normal 8 17 9 2" xfId="4204" xr:uid="{00000000-0005-0000-0000-0000CF100000}"/>
    <cellStyle name="Normal 8 17 9 2 2" xfId="4205" xr:uid="{00000000-0005-0000-0000-0000D0100000}"/>
    <cellStyle name="Normal 8 17 9 2_Quoted Jobs" xfId="31342" xr:uid="{00000000-0005-0000-0000-0000D1100000}"/>
    <cellStyle name="Normal 8 17 9 3" xfId="4206" xr:uid="{00000000-0005-0000-0000-0000D2100000}"/>
    <cellStyle name="Normal 8 17 9_Quoted Jobs" xfId="31341" xr:uid="{00000000-0005-0000-0000-0000D3100000}"/>
    <cellStyle name="Normal 8 17_Quoted Jobs" xfId="31263" xr:uid="{00000000-0005-0000-0000-0000D4100000}"/>
    <cellStyle name="Normal 8 18" xfId="4207" xr:uid="{00000000-0005-0000-0000-0000D5100000}"/>
    <cellStyle name="Normal 8 18 10" xfId="4208" xr:uid="{00000000-0005-0000-0000-0000D6100000}"/>
    <cellStyle name="Normal 8 18 10 2" xfId="4209" xr:uid="{00000000-0005-0000-0000-0000D7100000}"/>
    <cellStyle name="Normal 8 18 10 2 2" xfId="4210" xr:uid="{00000000-0005-0000-0000-0000D8100000}"/>
    <cellStyle name="Normal 8 18 10 2_Quoted Jobs" xfId="31345" xr:uid="{00000000-0005-0000-0000-0000D9100000}"/>
    <cellStyle name="Normal 8 18 10 3" xfId="4211" xr:uid="{00000000-0005-0000-0000-0000DA100000}"/>
    <cellStyle name="Normal 8 18 10_Quoted Jobs" xfId="31344" xr:uid="{00000000-0005-0000-0000-0000DB100000}"/>
    <cellStyle name="Normal 8 18 11" xfId="4212" xr:uid="{00000000-0005-0000-0000-0000DC100000}"/>
    <cellStyle name="Normal 8 18 11 2" xfId="4213" xr:uid="{00000000-0005-0000-0000-0000DD100000}"/>
    <cellStyle name="Normal 8 18 11 2 2" xfId="4214" xr:uid="{00000000-0005-0000-0000-0000DE100000}"/>
    <cellStyle name="Normal 8 18 11 2_Quoted Jobs" xfId="31347" xr:uid="{00000000-0005-0000-0000-0000DF100000}"/>
    <cellStyle name="Normal 8 18 11 3" xfId="4215" xr:uid="{00000000-0005-0000-0000-0000E0100000}"/>
    <cellStyle name="Normal 8 18 11_Quoted Jobs" xfId="31346" xr:uid="{00000000-0005-0000-0000-0000E1100000}"/>
    <cellStyle name="Normal 8 18 12" xfId="4216" xr:uid="{00000000-0005-0000-0000-0000E2100000}"/>
    <cellStyle name="Normal 8 18 12 2" xfId="4217" xr:uid="{00000000-0005-0000-0000-0000E3100000}"/>
    <cellStyle name="Normal 8 18 12 2 2" xfId="4218" xr:uid="{00000000-0005-0000-0000-0000E4100000}"/>
    <cellStyle name="Normal 8 18 12 2_Quoted Jobs" xfId="31349" xr:uid="{00000000-0005-0000-0000-0000E5100000}"/>
    <cellStyle name="Normal 8 18 12 3" xfId="4219" xr:uid="{00000000-0005-0000-0000-0000E6100000}"/>
    <cellStyle name="Normal 8 18 12_Quoted Jobs" xfId="31348" xr:uid="{00000000-0005-0000-0000-0000E7100000}"/>
    <cellStyle name="Normal 8 18 13" xfId="4220" xr:uid="{00000000-0005-0000-0000-0000E8100000}"/>
    <cellStyle name="Normal 8 18 13 2" xfId="4221" xr:uid="{00000000-0005-0000-0000-0000E9100000}"/>
    <cellStyle name="Normal 8 18 13 2 2" xfId="4222" xr:uid="{00000000-0005-0000-0000-0000EA100000}"/>
    <cellStyle name="Normal 8 18 13 2_Quoted Jobs" xfId="31351" xr:uid="{00000000-0005-0000-0000-0000EB100000}"/>
    <cellStyle name="Normal 8 18 13 3" xfId="4223" xr:uid="{00000000-0005-0000-0000-0000EC100000}"/>
    <cellStyle name="Normal 8 18 13_Quoted Jobs" xfId="31350" xr:uid="{00000000-0005-0000-0000-0000ED100000}"/>
    <cellStyle name="Normal 8 18 14" xfId="4224" xr:uid="{00000000-0005-0000-0000-0000EE100000}"/>
    <cellStyle name="Normal 8 18 14 2" xfId="4225" xr:uid="{00000000-0005-0000-0000-0000EF100000}"/>
    <cellStyle name="Normal 8 18 14 2 2" xfId="4226" xr:uid="{00000000-0005-0000-0000-0000F0100000}"/>
    <cellStyle name="Normal 8 18 14 2_Quoted Jobs" xfId="31353" xr:uid="{00000000-0005-0000-0000-0000F1100000}"/>
    <cellStyle name="Normal 8 18 14 3" xfId="4227" xr:uid="{00000000-0005-0000-0000-0000F2100000}"/>
    <cellStyle name="Normal 8 18 14_Quoted Jobs" xfId="31352" xr:uid="{00000000-0005-0000-0000-0000F3100000}"/>
    <cellStyle name="Normal 8 18 15" xfId="4228" xr:uid="{00000000-0005-0000-0000-0000F4100000}"/>
    <cellStyle name="Normal 8 18 15 2" xfId="4229" xr:uid="{00000000-0005-0000-0000-0000F5100000}"/>
    <cellStyle name="Normal 8 18 15 2 2" xfId="4230" xr:uid="{00000000-0005-0000-0000-0000F6100000}"/>
    <cellStyle name="Normal 8 18 15 2 2 2" xfId="4231" xr:uid="{00000000-0005-0000-0000-0000F7100000}"/>
    <cellStyle name="Normal 8 18 15 2 2_Contracted Generation" xfId="4232" xr:uid="{00000000-0005-0000-0000-0000F8100000}"/>
    <cellStyle name="Normal 8 18 15 2 3" xfId="4233" xr:uid="{00000000-0005-0000-0000-0000F9100000}"/>
    <cellStyle name="Normal 8 18 15 2_Contracted Generation" xfId="4234" xr:uid="{00000000-0005-0000-0000-0000FA100000}"/>
    <cellStyle name="Normal 8 18 15 3" xfId="4235" xr:uid="{00000000-0005-0000-0000-0000FB100000}"/>
    <cellStyle name="Normal 8 18 15 3 2" xfId="4236" xr:uid="{00000000-0005-0000-0000-0000FC100000}"/>
    <cellStyle name="Normal 8 18 15 3_Contracted Generation" xfId="4237" xr:uid="{00000000-0005-0000-0000-0000FD100000}"/>
    <cellStyle name="Normal 8 18 15 4" xfId="4238" xr:uid="{00000000-0005-0000-0000-0000FE100000}"/>
    <cellStyle name="Normal 8 18 15_Contracted Generation" xfId="4239" xr:uid="{00000000-0005-0000-0000-0000FF100000}"/>
    <cellStyle name="Normal 8 18 16" xfId="4240" xr:uid="{00000000-0005-0000-0000-000000110000}"/>
    <cellStyle name="Normal 8 18 16 2" xfId="4241" xr:uid="{00000000-0005-0000-0000-000001110000}"/>
    <cellStyle name="Normal 8 18 16 2 2" xfId="4242" xr:uid="{00000000-0005-0000-0000-000002110000}"/>
    <cellStyle name="Normal 8 18 16 2 2 2" xfId="4243" xr:uid="{00000000-0005-0000-0000-000003110000}"/>
    <cellStyle name="Normal 8 18 16 2 2_Contracted Generation" xfId="4244" xr:uid="{00000000-0005-0000-0000-000004110000}"/>
    <cellStyle name="Normal 8 18 16 2 3" xfId="4245" xr:uid="{00000000-0005-0000-0000-000005110000}"/>
    <cellStyle name="Normal 8 18 16 2_Contracted Generation" xfId="4246" xr:uid="{00000000-0005-0000-0000-000006110000}"/>
    <cellStyle name="Normal 8 18 16 3" xfId="4247" xr:uid="{00000000-0005-0000-0000-000007110000}"/>
    <cellStyle name="Normal 8 18 16 3 2" xfId="4248" xr:uid="{00000000-0005-0000-0000-000008110000}"/>
    <cellStyle name="Normal 8 18 16 3_Contracted Generation" xfId="4249" xr:uid="{00000000-0005-0000-0000-000009110000}"/>
    <cellStyle name="Normal 8 18 16 4" xfId="4250" xr:uid="{00000000-0005-0000-0000-00000A110000}"/>
    <cellStyle name="Normal 8 18 16_Contracted Generation" xfId="4251" xr:uid="{00000000-0005-0000-0000-00000B110000}"/>
    <cellStyle name="Normal 8 18 17" xfId="4252" xr:uid="{00000000-0005-0000-0000-00000C110000}"/>
    <cellStyle name="Normal 8 18 17 2" xfId="4253" xr:uid="{00000000-0005-0000-0000-00000D110000}"/>
    <cellStyle name="Normal 8 18 17 2 2" xfId="4254" xr:uid="{00000000-0005-0000-0000-00000E110000}"/>
    <cellStyle name="Normal 8 18 17 2 2 2" xfId="4255" xr:uid="{00000000-0005-0000-0000-00000F110000}"/>
    <cellStyle name="Normal 8 18 17 2 2_Contracted Generation" xfId="4256" xr:uid="{00000000-0005-0000-0000-000010110000}"/>
    <cellStyle name="Normal 8 18 17 2 3" xfId="4257" xr:uid="{00000000-0005-0000-0000-000011110000}"/>
    <cellStyle name="Normal 8 18 17 2_Contracted Generation" xfId="4258" xr:uid="{00000000-0005-0000-0000-000012110000}"/>
    <cellStyle name="Normal 8 18 17 3" xfId="4259" xr:uid="{00000000-0005-0000-0000-000013110000}"/>
    <cellStyle name="Normal 8 18 17 3 2" xfId="4260" xr:uid="{00000000-0005-0000-0000-000014110000}"/>
    <cellStyle name="Normal 8 18 17 3_Contracted Generation" xfId="4261" xr:uid="{00000000-0005-0000-0000-000015110000}"/>
    <cellStyle name="Normal 8 18 17 4" xfId="4262" xr:uid="{00000000-0005-0000-0000-000016110000}"/>
    <cellStyle name="Normal 8 18 17_Contracted Generation" xfId="4263" xr:uid="{00000000-0005-0000-0000-000017110000}"/>
    <cellStyle name="Normal 8 18 18" xfId="4264" xr:uid="{00000000-0005-0000-0000-000018110000}"/>
    <cellStyle name="Normal 8 18 18 2" xfId="4265" xr:uid="{00000000-0005-0000-0000-000019110000}"/>
    <cellStyle name="Normal 8 18 18 2 2" xfId="4266" xr:uid="{00000000-0005-0000-0000-00001A110000}"/>
    <cellStyle name="Normal 8 18 18 2 2 2" xfId="4267" xr:uid="{00000000-0005-0000-0000-00001B110000}"/>
    <cellStyle name="Normal 8 18 18 2 2_Contracted Generation" xfId="4268" xr:uid="{00000000-0005-0000-0000-00001C110000}"/>
    <cellStyle name="Normal 8 18 18 2 3" xfId="4269" xr:uid="{00000000-0005-0000-0000-00001D110000}"/>
    <cellStyle name="Normal 8 18 18 2_Contracted Generation" xfId="4270" xr:uid="{00000000-0005-0000-0000-00001E110000}"/>
    <cellStyle name="Normal 8 18 18 3" xfId="4271" xr:uid="{00000000-0005-0000-0000-00001F110000}"/>
    <cellStyle name="Normal 8 18 18 3 2" xfId="4272" xr:uid="{00000000-0005-0000-0000-000020110000}"/>
    <cellStyle name="Normal 8 18 18 3_Contracted Generation" xfId="4273" xr:uid="{00000000-0005-0000-0000-000021110000}"/>
    <cellStyle name="Normal 8 18 18 4" xfId="4274" xr:uid="{00000000-0005-0000-0000-000022110000}"/>
    <cellStyle name="Normal 8 18 18_Contracted Generation" xfId="4275" xr:uid="{00000000-0005-0000-0000-000023110000}"/>
    <cellStyle name="Normal 8 18 19" xfId="4276" xr:uid="{00000000-0005-0000-0000-000024110000}"/>
    <cellStyle name="Normal 8 18 19 2" xfId="4277" xr:uid="{00000000-0005-0000-0000-000025110000}"/>
    <cellStyle name="Normal 8 18 19 2 2" xfId="4278" xr:uid="{00000000-0005-0000-0000-000026110000}"/>
    <cellStyle name="Normal 8 18 19 2 2 2" xfId="4279" xr:uid="{00000000-0005-0000-0000-000027110000}"/>
    <cellStyle name="Normal 8 18 19 2 2_Contracted Generation" xfId="4280" xr:uid="{00000000-0005-0000-0000-000028110000}"/>
    <cellStyle name="Normal 8 18 19 2 3" xfId="4281" xr:uid="{00000000-0005-0000-0000-000029110000}"/>
    <cellStyle name="Normal 8 18 19 2_Contracted Generation" xfId="4282" xr:uid="{00000000-0005-0000-0000-00002A110000}"/>
    <cellStyle name="Normal 8 18 19 3" xfId="4283" xr:uid="{00000000-0005-0000-0000-00002B110000}"/>
    <cellStyle name="Normal 8 18 19 3 2" xfId="4284" xr:uid="{00000000-0005-0000-0000-00002C110000}"/>
    <cellStyle name="Normal 8 18 19 3_Contracted Generation" xfId="4285" xr:uid="{00000000-0005-0000-0000-00002D110000}"/>
    <cellStyle name="Normal 8 18 19 4" xfId="4286" xr:uid="{00000000-0005-0000-0000-00002E110000}"/>
    <cellStyle name="Normal 8 18 19_Contracted Generation" xfId="4287" xr:uid="{00000000-0005-0000-0000-00002F110000}"/>
    <cellStyle name="Normal 8 18 2" xfId="4288" xr:uid="{00000000-0005-0000-0000-000030110000}"/>
    <cellStyle name="Normal 8 18 2 2" xfId="4289" xr:uid="{00000000-0005-0000-0000-000031110000}"/>
    <cellStyle name="Normal 8 18 2 2 2" xfId="4290" xr:uid="{00000000-0005-0000-0000-000032110000}"/>
    <cellStyle name="Normal 8 18 2 2 2 2" xfId="4291" xr:uid="{00000000-0005-0000-0000-000033110000}"/>
    <cellStyle name="Normal 8 18 2 2 2_Contracted Generation" xfId="4292" xr:uid="{00000000-0005-0000-0000-000034110000}"/>
    <cellStyle name="Normal 8 18 2 2 3" xfId="4293" xr:uid="{00000000-0005-0000-0000-000035110000}"/>
    <cellStyle name="Normal 8 18 2 2_Contracted Generation" xfId="4294" xr:uid="{00000000-0005-0000-0000-000036110000}"/>
    <cellStyle name="Normal 8 18 2 3" xfId="4295" xr:uid="{00000000-0005-0000-0000-000037110000}"/>
    <cellStyle name="Normal 8 18 2 3 2" xfId="4296" xr:uid="{00000000-0005-0000-0000-000038110000}"/>
    <cellStyle name="Normal 8 18 2 3_Contracted Generation" xfId="4297" xr:uid="{00000000-0005-0000-0000-000039110000}"/>
    <cellStyle name="Normal 8 18 2 4" xfId="4298" xr:uid="{00000000-0005-0000-0000-00003A110000}"/>
    <cellStyle name="Normal 8 18 2_Contracted Generation" xfId="4299" xr:uid="{00000000-0005-0000-0000-00003B110000}"/>
    <cellStyle name="Normal 8 18 20" xfId="4300" xr:uid="{00000000-0005-0000-0000-00003C110000}"/>
    <cellStyle name="Normal 8 18 20 2" xfId="4301" xr:uid="{00000000-0005-0000-0000-00003D110000}"/>
    <cellStyle name="Normal 8 18 20 2 2" xfId="4302" xr:uid="{00000000-0005-0000-0000-00003E110000}"/>
    <cellStyle name="Normal 8 18 20 2 2 2" xfId="4303" xr:uid="{00000000-0005-0000-0000-00003F110000}"/>
    <cellStyle name="Normal 8 18 20 2 2_Contracted Generation" xfId="4304" xr:uid="{00000000-0005-0000-0000-000040110000}"/>
    <cellStyle name="Normal 8 18 20 2 3" xfId="4305" xr:uid="{00000000-0005-0000-0000-000041110000}"/>
    <cellStyle name="Normal 8 18 20 2_Contracted Generation" xfId="4306" xr:uid="{00000000-0005-0000-0000-000042110000}"/>
    <cellStyle name="Normal 8 18 20 3" xfId="4307" xr:uid="{00000000-0005-0000-0000-000043110000}"/>
    <cellStyle name="Normal 8 18 20 3 2" xfId="4308" xr:uid="{00000000-0005-0000-0000-000044110000}"/>
    <cellStyle name="Normal 8 18 20 3_Contracted Generation" xfId="4309" xr:uid="{00000000-0005-0000-0000-000045110000}"/>
    <cellStyle name="Normal 8 18 20 4" xfId="4310" xr:uid="{00000000-0005-0000-0000-000046110000}"/>
    <cellStyle name="Normal 8 18 20_Contracted Generation" xfId="4311" xr:uid="{00000000-0005-0000-0000-000047110000}"/>
    <cellStyle name="Normal 8 18 21" xfId="4312" xr:uid="{00000000-0005-0000-0000-000048110000}"/>
    <cellStyle name="Normal 8 18 21 2" xfId="4313" xr:uid="{00000000-0005-0000-0000-000049110000}"/>
    <cellStyle name="Normal 8 18 21 2 2" xfId="4314" xr:uid="{00000000-0005-0000-0000-00004A110000}"/>
    <cellStyle name="Normal 8 18 21 2 2 2" xfId="4315" xr:uid="{00000000-0005-0000-0000-00004B110000}"/>
    <cellStyle name="Normal 8 18 21 2 2_Contracted Generation" xfId="4316" xr:uid="{00000000-0005-0000-0000-00004C110000}"/>
    <cellStyle name="Normal 8 18 21 2 3" xfId="4317" xr:uid="{00000000-0005-0000-0000-00004D110000}"/>
    <cellStyle name="Normal 8 18 21 2_Contracted Generation" xfId="4318" xr:uid="{00000000-0005-0000-0000-00004E110000}"/>
    <cellStyle name="Normal 8 18 21 3" xfId="4319" xr:uid="{00000000-0005-0000-0000-00004F110000}"/>
    <cellStyle name="Normal 8 18 21 3 2" xfId="4320" xr:uid="{00000000-0005-0000-0000-000050110000}"/>
    <cellStyle name="Normal 8 18 21 3_Contracted Generation" xfId="4321" xr:uid="{00000000-0005-0000-0000-000051110000}"/>
    <cellStyle name="Normal 8 18 21 4" xfId="4322" xr:uid="{00000000-0005-0000-0000-000052110000}"/>
    <cellStyle name="Normal 8 18 21_Contracted Generation" xfId="4323" xr:uid="{00000000-0005-0000-0000-000053110000}"/>
    <cellStyle name="Normal 8 18 22" xfId="4324" xr:uid="{00000000-0005-0000-0000-000054110000}"/>
    <cellStyle name="Normal 8 18 22 2" xfId="4325" xr:uid="{00000000-0005-0000-0000-000055110000}"/>
    <cellStyle name="Normal 8 18 22 2 2" xfId="4326" xr:uid="{00000000-0005-0000-0000-000056110000}"/>
    <cellStyle name="Normal 8 18 22 2 2 2" xfId="4327" xr:uid="{00000000-0005-0000-0000-000057110000}"/>
    <cellStyle name="Normal 8 18 22 2 2_Contracted Generation" xfId="4328" xr:uid="{00000000-0005-0000-0000-000058110000}"/>
    <cellStyle name="Normal 8 18 22 2 3" xfId="4329" xr:uid="{00000000-0005-0000-0000-000059110000}"/>
    <cellStyle name="Normal 8 18 22 2_Contracted Generation" xfId="4330" xr:uid="{00000000-0005-0000-0000-00005A110000}"/>
    <cellStyle name="Normal 8 18 22 3" xfId="4331" xr:uid="{00000000-0005-0000-0000-00005B110000}"/>
    <cellStyle name="Normal 8 18 22 3 2" xfId="4332" xr:uid="{00000000-0005-0000-0000-00005C110000}"/>
    <cellStyle name="Normal 8 18 22 3_Contracted Generation" xfId="4333" xr:uid="{00000000-0005-0000-0000-00005D110000}"/>
    <cellStyle name="Normal 8 18 22 4" xfId="4334" xr:uid="{00000000-0005-0000-0000-00005E110000}"/>
    <cellStyle name="Normal 8 18 22_Contracted Generation" xfId="4335" xr:uid="{00000000-0005-0000-0000-00005F110000}"/>
    <cellStyle name="Normal 8 18 23" xfId="4336" xr:uid="{00000000-0005-0000-0000-000060110000}"/>
    <cellStyle name="Normal 8 18 23 2" xfId="4337" xr:uid="{00000000-0005-0000-0000-000061110000}"/>
    <cellStyle name="Normal 8 18 23 2 2" xfId="4338" xr:uid="{00000000-0005-0000-0000-000062110000}"/>
    <cellStyle name="Normal 8 18 23 2 2 2" xfId="4339" xr:uid="{00000000-0005-0000-0000-000063110000}"/>
    <cellStyle name="Normal 8 18 23 2 2 2 2" xfId="4340" xr:uid="{00000000-0005-0000-0000-000064110000}"/>
    <cellStyle name="Normal 8 18 23 2 2 2_Quoted Jobs" xfId="31354" xr:uid="{00000000-0005-0000-0000-000065110000}"/>
    <cellStyle name="Normal 8 18 23 2 2 3" xfId="4341" xr:uid="{00000000-0005-0000-0000-000066110000}"/>
    <cellStyle name="Normal 8 18 23 2 2_Contracted Generation" xfId="4342" xr:uid="{00000000-0005-0000-0000-000067110000}"/>
    <cellStyle name="Normal 8 18 23 2 3" xfId="4343" xr:uid="{00000000-0005-0000-0000-000068110000}"/>
    <cellStyle name="Normal 8 18 23 2 3 2" xfId="4344" xr:uid="{00000000-0005-0000-0000-000069110000}"/>
    <cellStyle name="Normal 8 18 23 2 3_Quoted Jobs" xfId="31355" xr:uid="{00000000-0005-0000-0000-00006A110000}"/>
    <cellStyle name="Normal 8 18 23 2 4" xfId="4345" xr:uid="{00000000-0005-0000-0000-00006B110000}"/>
    <cellStyle name="Normal 8 18 23 2_Contracted Generation" xfId="4346" xr:uid="{00000000-0005-0000-0000-00006C110000}"/>
    <cellStyle name="Normal 8 18 23 3" xfId="4347" xr:uid="{00000000-0005-0000-0000-00006D110000}"/>
    <cellStyle name="Normal 8 18 23 3 2" xfId="4348" xr:uid="{00000000-0005-0000-0000-00006E110000}"/>
    <cellStyle name="Normal 8 18 23 3 2 2" xfId="4349" xr:uid="{00000000-0005-0000-0000-00006F110000}"/>
    <cellStyle name="Normal 8 18 23 3 2_Quoted Jobs" xfId="31356" xr:uid="{00000000-0005-0000-0000-000070110000}"/>
    <cellStyle name="Normal 8 18 23 3 3" xfId="4350" xr:uid="{00000000-0005-0000-0000-000071110000}"/>
    <cellStyle name="Normal 8 18 23 3_Contracted Generation" xfId="4351" xr:uid="{00000000-0005-0000-0000-000072110000}"/>
    <cellStyle name="Normal 8 18 23 4" xfId="4352" xr:uid="{00000000-0005-0000-0000-000073110000}"/>
    <cellStyle name="Normal 8 18 23_Contracted Generation" xfId="4353" xr:uid="{00000000-0005-0000-0000-000074110000}"/>
    <cellStyle name="Normal 8 18 24" xfId="4354" xr:uid="{00000000-0005-0000-0000-000075110000}"/>
    <cellStyle name="Normal 8 18 24 2" xfId="4355" xr:uid="{00000000-0005-0000-0000-000076110000}"/>
    <cellStyle name="Normal 8 18 24 2 2" xfId="4356" xr:uid="{00000000-0005-0000-0000-000077110000}"/>
    <cellStyle name="Normal 8 18 24 2 2 2" xfId="4357" xr:uid="{00000000-0005-0000-0000-000078110000}"/>
    <cellStyle name="Normal 8 18 24 2 2 2 2" xfId="4358" xr:uid="{00000000-0005-0000-0000-000079110000}"/>
    <cellStyle name="Normal 8 18 24 2 2 2_Quoted Jobs" xfId="31357" xr:uid="{00000000-0005-0000-0000-00007A110000}"/>
    <cellStyle name="Normal 8 18 24 2 2 3" xfId="4359" xr:uid="{00000000-0005-0000-0000-00007B110000}"/>
    <cellStyle name="Normal 8 18 24 2 2_Contracted Generation" xfId="4360" xr:uid="{00000000-0005-0000-0000-00007C110000}"/>
    <cellStyle name="Normal 8 18 24 2 3" xfId="4361" xr:uid="{00000000-0005-0000-0000-00007D110000}"/>
    <cellStyle name="Normal 8 18 24 2 3 2" xfId="4362" xr:uid="{00000000-0005-0000-0000-00007E110000}"/>
    <cellStyle name="Normal 8 18 24 2 3_Quoted Jobs" xfId="31358" xr:uid="{00000000-0005-0000-0000-00007F110000}"/>
    <cellStyle name="Normal 8 18 24 2 4" xfId="4363" xr:uid="{00000000-0005-0000-0000-000080110000}"/>
    <cellStyle name="Normal 8 18 24 2_Contracted Generation" xfId="4364" xr:uid="{00000000-0005-0000-0000-000081110000}"/>
    <cellStyle name="Normal 8 18 24 3" xfId="4365" xr:uid="{00000000-0005-0000-0000-000082110000}"/>
    <cellStyle name="Normal 8 18 24 3 2" xfId="4366" xr:uid="{00000000-0005-0000-0000-000083110000}"/>
    <cellStyle name="Normal 8 18 24 3 2 2" xfId="4367" xr:uid="{00000000-0005-0000-0000-000084110000}"/>
    <cellStyle name="Normal 8 18 24 3 2_Quoted Jobs" xfId="31359" xr:uid="{00000000-0005-0000-0000-000085110000}"/>
    <cellStyle name="Normal 8 18 24 3 3" xfId="4368" xr:uid="{00000000-0005-0000-0000-000086110000}"/>
    <cellStyle name="Normal 8 18 24 3_Contracted Generation" xfId="4369" xr:uid="{00000000-0005-0000-0000-000087110000}"/>
    <cellStyle name="Normal 8 18 24 4" xfId="4370" xr:uid="{00000000-0005-0000-0000-000088110000}"/>
    <cellStyle name="Normal 8 18 24 4 2" xfId="4371" xr:uid="{00000000-0005-0000-0000-000089110000}"/>
    <cellStyle name="Normal 8 18 24 4_Quoted Jobs" xfId="31360" xr:uid="{00000000-0005-0000-0000-00008A110000}"/>
    <cellStyle name="Normal 8 18 24 5" xfId="4372" xr:uid="{00000000-0005-0000-0000-00008B110000}"/>
    <cellStyle name="Normal 8 18 24_Contracted Generation" xfId="4373" xr:uid="{00000000-0005-0000-0000-00008C110000}"/>
    <cellStyle name="Normal 8 18 25" xfId="4374" xr:uid="{00000000-0005-0000-0000-00008D110000}"/>
    <cellStyle name="Normal 8 18 25 2" xfId="4375" xr:uid="{00000000-0005-0000-0000-00008E110000}"/>
    <cellStyle name="Normal 8 18 25 2 2" xfId="4376" xr:uid="{00000000-0005-0000-0000-00008F110000}"/>
    <cellStyle name="Normal 8 18 25 2 2 2" xfId="4377" xr:uid="{00000000-0005-0000-0000-000090110000}"/>
    <cellStyle name="Normal 8 18 25 2 2 2 2" xfId="4378" xr:uid="{00000000-0005-0000-0000-000091110000}"/>
    <cellStyle name="Normal 8 18 25 2 2 2_Quoted Jobs" xfId="31361" xr:uid="{00000000-0005-0000-0000-000092110000}"/>
    <cellStyle name="Normal 8 18 25 2 2 3" xfId="4379" xr:uid="{00000000-0005-0000-0000-000093110000}"/>
    <cellStyle name="Normal 8 18 25 2 2_Contracted Generation" xfId="4380" xr:uid="{00000000-0005-0000-0000-000094110000}"/>
    <cellStyle name="Normal 8 18 25 2 3" xfId="4381" xr:uid="{00000000-0005-0000-0000-000095110000}"/>
    <cellStyle name="Normal 8 18 25 2 3 2" xfId="4382" xr:uid="{00000000-0005-0000-0000-000096110000}"/>
    <cellStyle name="Normal 8 18 25 2 3_Quoted Jobs" xfId="31362" xr:uid="{00000000-0005-0000-0000-000097110000}"/>
    <cellStyle name="Normal 8 18 25 2 4" xfId="4383" xr:uid="{00000000-0005-0000-0000-000098110000}"/>
    <cellStyle name="Normal 8 18 25 2_Contracted Generation" xfId="4384" xr:uid="{00000000-0005-0000-0000-000099110000}"/>
    <cellStyle name="Normal 8 18 25 3" xfId="4385" xr:uid="{00000000-0005-0000-0000-00009A110000}"/>
    <cellStyle name="Normal 8 18 25 3 2" xfId="4386" xr:uid="{00000000-0005-0000-0000-00009B110000}"/>
    <cellStyle name="Normal 8 18 25 3 2 2" xfId="4387" xr:uid="{00000000-0005-0000-0000-00009C110000}"/>
    <cellStyle name="Normal 8 18 25 3 2_Quoted Jobs" xfId="31363" xr:uid="{00000000-0005-0000-0000-00009D110000}"/>
    <cellStyle name="Normal 8 18 25 3 3" xfId="4388" xr:uid="{00000000-0005-0000-0000-00009E110000}"/>
    <cellStyle name="Normal 8 18 25 3_Contracted Generation" xfId="4389" xr:uid="{00000000-0005-0000-0000-00009F110000}"/>
    <cellStyle name="Normal 8 18 25 4" xfId="4390" xr:uid="{00000000-0005-0000-0000-0000A0110000}"/>
    <cellStyle name="Normal 8 18 25 4 2" xfId="4391" xr:uid="{00000000-0005-0000-0000-0000A1110000}"/>
    <cellStyle name="Normal 8 18 25 4_Quoted Jobs" xfId="31364" xr:uid="{00000000-0005-0000-0000-0000A2110000}"/>
    <cellStyle name="Normal 8 18 25 5" xfId="4392" xr:uid="{00000000-0005-0000-0000-0000A3110000}"/>
    <cellStyle name="Normal 8 18 25_Contracted Generation" xfId="4393" xr:uid="{00000000-0005-0000-0000-0000A4110000}"/>
    <cellStyle name="Normal 8 18 26" xfId="4394" xr:uid="{00000000-0005-0000-0000-0000A5110000}"/>
    <cellStyle name="Normal 8 18 26 2" xfId="4395" xr:uid="{00000000-0005-0000-0000-0000A6110000}"/>
    <cellStyle name="Normal 8 18 26 2 2" xfId="4396" xr:uid="{00000000-0005-0000-0000-0000A7110000}"/>
    <cellStyle name="Normal 8 18 26 2 2 2" xfId="4397" xr:uid="{00000000-0005-0000-0000-0000A8110000}"/>
    <cellStyle name="Normal 8 18 26 2 2 2 2" xfId="4398" xr:uid="{00000000-0005-0000-0000-0000A9110000}"/>
    <cellStyle name="Normal 8 18 26 2 2 2_Quoted Jobs" xfId="31365" xr:uid="{00000000-0005-0000-0000-0000AA110000}"/>
    <cellStyle name="Normal 8 18 26 2 2 3" xfId="4399" xr:uid="{00000000-0005-0000-0000-0000AB110000}"/>
    <cellStyle name="Normal 8 18 26 2 2_Contracted Generation" xfId="4400" xr:uid="{00000000-0005-0000-0000-0000AC110000}"/>
    <cellStyle name="Normal 8 18 26 2 3" xfId="4401" xr:uid="{00000000-0005-0000-0000-0000AD110000}"/>
    <cellStyle name="Normal 8 18 26 2 3 2" xfId="4402" xr:uid="{00000000-0005-0000-0000-0000AE110000}"/>
    <cellStyle name="Normal 8 18 26 2 3_Quoted Jobs" xfId="31366" xr:uid="{00000000-0005-0000-0000-0000AF110000}"/>
    <cellStyle name="Normal 8 18 26 2 4" xfId="4403" xr:uid="{00000000-0005-0000-0000-0000B0110000}"/>
    <cellStyle name="Normal 8 18 26 2_Contracted Generation" xfId="4404" xr:uid="{00000000-0005-0000-0000-0000B1110000}"/>
    <cellStyle name="Normal 8 18 26 3" xfId="4405" xr:uid="{00000000-0005-0000-0000-0000B2110000}"/>
    <cellStyle name="Normal 8 18 26 3 2" xfId="4406" xr:uid="{00000000-0005-0000-0000-0000B3110000}"/>
    <cellStyle name="Normal 8 18 26 3 2 2" xfId="4407" xr:uid="{00000000-0005-0000-0000-0000B4110000}"/>
    <cellStyle name="Normal 8 18 26 3 2_Quoted Jobs" xfId="31367" xr:uid="{00000000-0005-0000-0000-0000B5110000}"/>
    <cellStyle name="Normal 8 18 26 3 3" xfId="4408" xr:uid="{00000000-0005-0000-0000-0000B6110000}"/>
    <cellStyle name="Normal 8 18 26 3_Contracted Generation" xfId="4409" xr:uid="{00000000-0005-0000-0000-0000B7110000}"/>
    <cellStyle name="Normal 8 18 26 4" xfId="4410" xr:uid="{00000000-0005-0000-0000-0000B8110000}"/>
    <cellStyle name="Normal 8 18 26 4 2" xfId="4411" xr:uid="{00000000-0005-0000-0000-0000B9110000}"/>
    <cellStyle name="Normal 8 18 26 4_Quoted Jobs" xfId="31368" xr:uid="{00000000-0005-0000-0000-0000BA110000}"/>
    <cellStyle name="Normal 8 18 26 5" xfId="4412" xr:uid="{00000000-0005-0000-0000-0000BB110000}"/>
    <cellStyle name="Normal 8 18 26_Contracted Generation" xfId="4413" xr:uid="{00000000-0005-0000-0000-0000BC110000}"/>
    <cellStyle name="Normal 8 18 27" xfId="4414" xr:uid="{00000000-0005-0000-0000-0000BD110000}"/>
    <cellStyle name="Normal 8 18 27 2" xfId="4415" xr:uid="{00000000-0005-0000-0000-0000BE110000}"/>
    <cellStyle name="Normal 8 18 27 2 2" xfId="4416" xr:uid="{00000000-0005-0000-0000-0000BF110000}"/>
    <cellStyle name="Normal 8 18 27 2 2 2" xfId="4417" xr:uid="{00000000-0005-0000-0000-0000C0110000}"/>
    <cellStyle name="Normal 8 18 27 2 2 2 2" xfId="4418" xr:uid="{00000000-0005-0000-0000-0000C1110000}"/>
    <cellStyle name="Normal 8 18 27 2 2 2_Quoted Jobs" xfId="31369" xr:uid="{00000000-0005-0000-0000-0000C2110000}"/>
    <cellStyle name="Normal 8 18 27 2 2 3" xfId="4419" xr:uid="{00000000-0005-0000-0000-0000C3110000}"/>
    <cellStyle name="Normal 8 18 27 2 2_Contracted Generation" xfId="4420" xr:uid="{00000000-0005-0000-0000-0000C4110000}"/>
    <cellStyle name="Normal 8 18 27 2 3" xfId="4421" xr:uid="{00000000-0005-0000-0000-0000C5110000}"/>
    <cellStyle name="Normal 8 18 27 2 3 2" xfId="4422" xr:uid="{00000000-0005-0000-0000-0000C6110000}"/>
    <cellStyle name="Normal 8 18 27 2 3_Quoted Jobs" xfId="31370" xr:uid="{00000000-0005-0000-0000-0000C7110000}"/>
    <cellStyle name="Normal 8 18 27 2 4" xfId="4423" xr:uid="{00000000-0005-0000-0000-0000C8110000}"/>
    <cellStyle name="Normal 8 18 27 2_Contracted Generation" xfId="4424" xr:uid="{00000000-0005-0000-0000-0000C9110000}"/>
    <cellStyle name="Normal 8 18 27 3" xfId="4425" xr:uid="{00000000-0005-0000-0000-0000CA110000}"/>
    <cellStyle name="Normal 8 18 27 3 2" xfId="4426" xr:uid="{00000000-0005-0000-0000-0000CB110000}"/>
    <cellStyle name="Normal 8 18 27 3 2 2" xfId="4427" xr:uid="{00000000-0005-0000-0000-0000CC110000}"/>
    <cellStyle name="Normal 8 18 27 3 2_Quoted Jobs" xfId="31371" xr:uid="{00000000-0005-0000-0000-0000CD110000}"/>
    <cellStyle name="Normal 8 18 27 3 3" xfId="4428" xr:uid="{00000000-0005-0000-0000-0000CE110000}"/>
    <cellStyle name="Normal 8 18 27 3_Contracted Generation" xfId="4429" xr:uid="{00000000-0005-0000-0000-0000CF110000}"/>
    <cellStyle name="Normal 8 18 27 4" xfId="4430" xr:uid="{00000000-0005-0000-0000-0000D0110000}"/>
    <cellStyle name="Normal 8 18 27 4 2" xfId="4431" xr:uid="{00000000-0005-0000-0000-0000D1110000}"/>
    <cellStyle name="Normal 8 18 27 4_Quoted Jobs" xfId="31372" xr:uid="{00000000-0005-0000-0000-0000D2110000}"/>
    <cellStyle name="Normal 8 18 27 5" xfId="4432" xr:uid="{00000000-0005-0000-0000-0000D3110000}"/>
    <cellStyle name="Normal 8 18 27_Contracted Generation" xfId="4433" xr:uid="{00000000-0005-0000-0000-0000D4110000}"/>
    <cellStyle name="Normal 8 18 28" xfId="4434" xr:uid="{00000000-0005-0000-0000-0000D5110000}"/>
    <cellStyle name="Normal 8 18 28 2" xfId="4435" xr:uid="{00000000-0005-0000-0000-0000D6110000}"/>
    <cellStyle name="Normal 8 18 28 2 2" xfId="4436" xr:uid="{00000000-0005-0000-0000-0000D7110000}"/>
    <cellStyle name="Normal 8 18 28 2 2 2" xfId="4437" xr:uid="{00000000-0005-0000-0000-0000D8110000}"/>
    <cellStyle name="Normal 8 18 28 2 2 2 2" xfId="4438" xr:uid="{00000000-0005-0000-0000-0000D9110000}"/>
    <cellStyle name="Normal 8 18 28 2 2 2_Quoted Jobs" xfId="31373" xr:uid="{00000000-0005-0000-0000-0000DA110000}"/>
    <cellStyle name="Normal 8 18 28 2 2 3" xfId="4439" xr:uid="{00000000-0005-0000-0000-0000DB110000}"/>
    <cellStyle name="Normal 8 18 28 2 2_Contracted Generation" xfId="4440" xr:uid="{00000000-0005-0000-0000-0000DC110000}"/>
    <cellStyle name="Normal 8 18 28 2 3" xfId="4441" xr:uid="{00000000-0005-0000-0000-0000DD110000}"/>
    <cellStyle name="Normal 8 18 28 2 3 2" xfId="4442" xr:uid="{00000000-0005-0000-0000-0000DE110000}"/>
    <cellStyle name="Normal 8 18 28 2 3_Quoted Jobs" xfId="31374" xr:uid="{00000000-0005-0000-0000-0000DF110000}"/>
    <cellStyle name="Normal 8 18 28 2 4" xfId="4443" xr:uid="{00000000-0005-0000-0000-0000E0110000}"/>
    <cellStyle name="Normal 8 18 28 2_Contracted Generation" xfId="4444" xr:uid="{00000000-0005-0000-0000-0000E1110000}"/>
    <cellStyle name="Normal 8 18 28 3" xfId="4445" xr:uid="{00000000-0005-0000-0000-0000E2110000}"/>
    <cellStyle name="Normal 8 18 28 3 2" xfId="4446" xr:uid="{00000000-0005-0000-0000-0000E3110000}"/>
    <cellStyle name="Normal 8 18 28 3 2 2" xfId="4447" xr:uid="{00000000-0005-0000-0000-0000E4110000}"/>
    <cellStyle name="Normal 8 18 28 3 2_Quoted Jobs" xfId="31375" xr:uid="{00000000-0005-0000-0000-0000E5110000}"/>
    <cellStyle name="Normal 8 18 28 3 3" xfId="4448" xr:uid="{00000000-0005-0000-0000-0000E6110000}"/>
    <cellStyle name="Normal 8 18 28 3_Contracted Generation" xfId="4449" xr:uid="{00000000-0005-0000-0000-0000E7110000}"/>
    <cellStyle name="Normal 8 18 28 4" xfId="4450" xr:uid="{00000000-0005-0000-0000-0000E8110000}"/>
    <cellStyle name="Normal 8 18 28 4 2" xfId="4451" xr:uid="{00000000-0005-0000-0000-0000E9110000}"/>
    <cellStyle name="Normal 8 18 28 4_Quoted Jobs" xfId="31376" xr:uid="{00000000-0005-0000-0000-0000EA110000}"/>
    <cellStyle name="Normal 8 18 28 5" xfId="4452" xr:uid="{00000000-0005-0000-0000-0000EB110000}"/>
    <cellStyle name="Normal 8 18 28_Contracted Generation" xfId="4453" xr:uid="{00000000-0005-0000-0000-0000EC110000}"/>
    <cellStyle name="Normal 8 18 29" xfId="4454" xr:uid="{00000000-0005-0000-0000-0000ED110000}"/>
    <cellStyle name="Normal 8 18 29 2" xfId="4455" xr:uid="{00000000-0005-0000-0000-0000EE110000}"/>
    <cellStyle name="Normal 8 18 29 2 2" xfId="4456" xr:uid="{00000000-0005-0000-0000-0000EF110000}"/>
    <cellStyle name="Normal 8 18 29 2 2 2" xfId="4457" xr:uid="{00000000-0005-0000-0000-0000F0110000}"/>
    <cellStyle name="Normal 8 18 29 2 2 2 2" xfId="4458" xr:uid="{00000000-0005-0000-0000-0000F1110000}"/>
    <cellStyle name="Normal 8 18 29 2 2 2_Quoted Jobs" xfId="31377" xr:uid="{00000000-0005-0000-0000-0000F2110000}"/>
    <cellStyle name="Normal 8 18 29 2 2 3" xfId="4459" xr:uid="{00000000-0005-0000-0000-0000F3110000}"/>
    <cellStyle name="Normal 8 18 29 2 2_Contracted Generation" xfId="4460" xr:uid="{00000000-0005-0000-0000-0000F4110000}"/>
    <cellStyle name="Normal 8 18 29 2 3" xfId="4461" xr:uid="{00000000-0005-0000-0000-0000F5110000}"/>
    <cellStyle name="Normal 8 18 29 2 3 2" xfId="4462" xr:uid="{00000000-0005-0000-0000-0000F6110000}"/>
    <cellStyle name="Normal 8 18 29 2 3_Quoted Jobs" xfId="31378" xr:uid="{00000000-0005-0000-0000-0000F7110000}"/>
    <cellStyle name="Normal 8 18 29 2 4" xfId="4463" xr:uid="{00000000-0005-0000-0000-0000F8110000}"/>
    <cellStyle name="Normal 8 18 29 2_Contracted Generation" xfId="4464" xr:uid="{00000000-0005-0000-0000-0000F9110000}"/>
    <cellStyle name="Normal 8 18 29 3" xfId="4465" xr:uid="{00000000-0005-0000-0000-0000FA110000}"/>
    <cellStyle name="Normal 8 18 29 3 2" xfId="4466" xr:uid="{00000000-0005-0000-0000-0000FB110000}"/>
    <cellStyle name="Normal 8 18 29 3 2 2" xfId="4467" xr:uid="{00000000-0005-0000-0000-0000FC110000}"/>
    <cellStyle name="Normal 8 18 29 3 2_Quoted Jobs" xfId="31379" xr:uid="{00000000-0005-0000-0000-0000FD110000}"/>
    <cellStyle name="Normal 8 18 29 3 3" xfId="4468" xr:uid="{00000000-0005-0000-0000-0000FE110000}"/>
    <cellStyle name="Normal 8 18 29 3_Contracted Generation" xfId="4469" xr:uid="{00000000-0005-0000-0000-0000FF110000}"/>
    <cellStyle name="Normal 8 18 29 4" xfId="4470" xr:uid="{00000000-0005-0000-0000-000000120000}"/>
    <cellStyle name="Normal 8 18 29 4 2" xfId="4471" xr:uid="{00000000-0005-0000-0000-000001120000}"/>
    <cellStyle name="Normal 8 18 29 4_Quoted Jobs" xfId="31380" xr:uid="{00000000-0005-0000-0000-000002120000}"/>
    <cellStyle name="Normal 8 18 29 5" xfId="4472" xr:uid="{00000000-0005-0000-0000-000003120000}"/>
    <cellStyle name="Normal 8 18 29_Contracted Generation" xfId="4473" xr:uid="{00000000-0005-0000-0000-000004120000}"/>
    <cellStyle name="Normal 8 18 3" xfId="4474" xr:uid="{00000000-0005-0000-0000-000005120000}"/>
    <cellStyle name="Normal 8 18 3 2" xfId="4475" xr:uid="{00000000-0005-0000-0000-000006120000}"/>
    <cellStyle name="Normal 8 18 3 2 2" xfId="4476" xr:uid="{00000000-0005-0000-0000-000007120000}"/>
    <cellStyle name="Normal 8 18 3 2 2 2" xfId="4477" xr:uid="{00000000-0005-0000-0000-000008120000}"/>
    <cellStyle name="Normal 8 18 3 2 2 2 2" xfId="4478" xr:uid="{00000000-0005-0000-0000-000009120000}"/>
    <cellStyle name="Normal 8 18 3 2 2 2_Quoted Jobs" xfId="31381" xr:uid="{00000000-0005-0000-0000-00000A120000}"/>
    <cellStyle name="Normal 8 18 3 2 2 3" xfId="4479" xr:uid="{00000000-0005-0000-0000-00000B120000}"/>
    <cellStyle name="Normal 8 18 3 2 2_Contracted Generation" xfId="4480" xr:uid="{00000000-0005-0000-0000-00000C120000}"/>
    <cellStyle name="Normal 8 18 3 2 3" xfId="4481" xr:uid="{00000000-0005-0000-0000-00000D120000}"/>
    <cellStyle name="Normal 8 18 3 2 3 2" xfId="4482" xr:uid="{00000000-0005-0000-0000-00000E120000}"/>
    <cellStyle name="Normal 8 18 3 2 3_Quoted Jobs" xfId="31382" xr:uid="{00000000-0005-0000-0000-00000F120000}"/>
    <cellStyle name="Normal 8 18 3 2 4" xfId="4483" xr:uid="{00000000-0005-0000-0000-000010120000}"/>
    <cellStyle name="Normal 8 18 3 2_Contracted Generation" xfId="4484" xr:uid="{00000000-0005-0000-0000-000011120000}"/>
    <cellStyle name="Normal 8 18 3 3" xfId="4485" xr:uid="{00000000-0005-0000-0000-000012120000}"/>
    <cellStyle name="Normal 8 18 3 3 2" xfId="4486" xr:uid="{00000000-0005-0000-0000-000013120000}"/>
    <cellStyle name="Normal 8 18 3 3 2 2" xfId="4487" xr:uid="{00000000-0005-0000-0000-000014120000}"/>
    <cellStyle name="Normal 8 18 3 3 2_Quoted Jobs" xfId="31383" xr:uid="{00000000-0005-0000-0000-000015120000}"/>
    <cellStyle name="Normal 8 18 3 3 3" xfId="4488" xr:uid="{00000000-0005-0000-0000-000016120000}"/>
    <cellStyle name="Normal 8 18 3 3_Contracted Generation" xfId="4489" xr:uid="{00000000-0005-0000-0000-000017120000}"/>
    <cellStyle name="Normal 8 18 3 4" xfId="4490" xr:uid="{00000000-0005-0000-0000-000018120000}"/>
    <cellStyle name="Normal 8 18 3 4 2" xfId="4491" xr:uid="{00000000-0005-0000-0000-000019120000}"/>
    <cellStyle name="Normal 8 18 3 4_Quoted Jobs" xfId="31384" xr:uid="{00000000-0005-0000-0000-00001A120000}"/>
    <cellStyle name="Normal 8 18 3 5" xfId="4492" xr:uid="{00000000-0005-0000-0000-00001B120000}"/>
    <cellStyle name="Normal 8 18 3_Contracted Generation" xfId="4493" xr:uid="{00000000-0005-0000-0000-00001C120000}"/>
    <cellStyle name="Normal 8 18 30" xfId="4494" xr:uid="{00000000-0005-0000-0000-00001D120000}"/>
    <cellStyle name="Normal 8 18 30 2" xfId="4495" xr:uid="{00000000-0005-0000-0000-00001E120000}"/>
    <cellStyle name="Normal 8 18 30 2 2" xfId="4496" xr:uid="{00000000-0005-0000-0000-00001F120000}"/>
    <cellStyle name="Normal 8 18 30 2 2 2" xfId="4497" xr:uid="{00000000-0005-0000-0000-000020120000}"/>
    <cellStyle name="Normal 8 18 30 2 2 2 2" xfId="4498" xr:uid="{00000000-0005-0000-0000-000021120000}"/>
    <cellStyle name="Normal 8 18 30 2 2 2_Quoted Jobs" xfId="31385" xr:uid="{00000000-0005-0000-0000-000022120000}"/>
    <cellStyle name="Normal 8 18 30 2 2 3" xfId="4499" xr:uid="{00000000-0005-0000-0000-000023120000}"/>
    <cellStyle name="Normal 8 18 30 2 2_Contracted Generation" xfId="4500" xr:uid="{00000000-0005-0000-0000-000024120000}"/>
    <cellStyle name="Normal 8 18 30 2 3" xfId="4501" xr:uid="{00000000-0005-0000-0000-000025120000}"/>
    <cellStyle name="Normal 8 18 30 2 3 2" xfId="4502" xr:uid="{00000000-0005-0000-0000-000026120000}"/>
    <cellStyle name="Normal 8 18 30 2 3_Quoted Jobs" xfId="31386" xr:uid="{00000000-0005-0000-0000-000027120000}"/>
    <cellStyle name="Normal 8 18 30 2 4" xfId="4503" xr:uid="{00000000-0005-0000-0000-000028120000}"/>
    <cellStyle name="Normal 8 18 30 2_Contracted Generation" xfId="4504" xr:uid="{00000000-0005-0000-0000-000029120000}"/>
    <cellStyle name="Normal 8 18 30 3" xfId="4505" xr:uid="{00000000-0005-0000-0000-00002A120000}"/>
    <cellStyle name="Normal 8 18 30 3 2" xfId="4506" xr:uid="{00000000-0005-0000-0000-00002B120000}"/>
    <cellStyle name="Normal 8 18 30 3 2 2" xfId="4507" xr:uid="{00000000-0005-0000-0000-00002C120000}"/>
    <cellStyle name="Normal 8 18 30 3 2_Quoted Jobs" xfId="31387" xr:uid="{00000000-0005-0000-0000-00002D120000}"/>
    <cellStyle name="Normal 8 18 30 3 3" xfId="4508" xr:uid="{00000000-0005-0000-0000-00002E120000}"/>
    <cellStyle name="Normal 8 18 30 3_Contracted Generation" xfId="4509" xr:uid="{00000000-0005-0000-0000-00002F120000}"/>
    <cellStyle name="Normal 8 18 30 4" xfId="4510" xr:uid="{00000000-0005-0000-0000-000030120000}"/>
    <cellStyle name="Normal 8 18 30 4 2" xfId="4511" xr:uid="{00000000-0005-0000-0000-000031120000}"/>
    <cellStyle name="Normal 8 18 30 4_Quoted Jobs" xfId="31388" xr:uid="{00000000-0005-0000-0000-000032120000}"/>
    <cellStyle name="Normal 8 18 30 5" xfId="4512" xr:uid="{00000000-0005-0000-0000-000033120000}"/>
    <cellStyle name="Normal 8 18 30_Contracted Generation" xfId="4513" xr:uid="{00000000-0005-0000-0000-000034120000}"/>
    <cellStyle name="Normal 8 18 31" xfId="4514" xr:uid="{00000000-0005-0000-0000-000035120000}"/>
    <cellStyle name="Normal 8 18 31 2" xfId="4515" xr:uid="{00000000-0005-0000-0000-000036120000}"/>
    <cellStyle name="Normal 8 18 31 2 2" xfId="4516" xr:uid="{00000000-0005-0000-0000-000037120000}"/>
    <cellStyle name="Normal 8 18 31 2 2 2" xfId="4517" xr:uid="{00000000-0005-0000-0000-000038120000}"/>
    <cellStyle name="Normal 8 18 31 2 2 2 2" xfId="4518" xr:uid="{00000000-0005-0000-0000-000039120000}"/>
    <cellStyle name="Normal 8 18 31 2 2 2_Quoted Jobs" xfId="31389" xr:uid="{00000000-0005-0000-0000-00003A120000}"/>
    <cellStyle name="Normal 8 18 31 2 2 3" xfId="4519" xr:uid="{00000000-0005-0000-0000-00003B120000}"/>
    <cellStyle name="Normal 8 18 31 2 2_Contracted Generation" xfId="4520" xr:uid="{00000000-0005-0000-0000-00003C120000}"/>
    <cellStyle name="Normal 8 18 31 2 3" xfId="4521" xr:uid="{00000000-0005-0000-0000-00003D120000}"/>
    <cellStyle name="Normal 8 18 31 2 3 2" xfId="4522" xr:uid="{00000000-0005-0000-0000-00003E120000}"/>
    <cellStyle name="Normal 8 18 31 2 3_Quoted Jobs" xfId="31390" xr:uid="{00000000-0005-0000-0000-00003F120000}"/>
    <cellStyle name="Normal 8 18 31 2 4" xfId="4523" xr:uid="{00000000-0005-0000-0000-000040120000}"/>
    <cellStyle name="Normal 8 18 31 2_Contracted Generation" xfId="4524" xr:uid="{00000000-0005-0000-0000-000041120000}"/>
    <cellStyle name="Normal 8 18 31 3" xfId="4525" xr:uid="{00000000-0005-0000-0000-000042120000}"/>
    <cellStyle name="Normal 8 18 31 3 2" xfId="4526" xr:uid="{00000000-0005-0000-0000-000043120000}"/>
    <cellStyle name="Normal 8 18 31 3 2 2" xfId="4527" xr:uid="{00000000-0005-0000-0000-000044120000}"/>
    <cellStyle name="Normal 8 18 31 3 2_Quoted Jobs" xfId="31391" xr:uid="{00000000-0005-0000-0000-000045120000}"/>
    <cellStyle name="Normal 8 18 31 3 3" xfId="4528" xr:uid="{00000000-0005-0000-0000-000046120000}"/>
    <cellStyle name="Normal 8 18 31 3_Contracted Generation" xfId="4529" xr:uid="{00000000-0005-0000-0000-000047120000}"/>
    <cellStyle name="Normal 8 18 31 4" xfId="4530" xr:uid="{00000000-0005-0000-0000-000048120000}"/>
    <cellStyle name="Normal 8 18 31 4 2" xfId="4531" xr:uid="{00000000-0005-0000-0000-000049120000}"/>
    <cellStyle name="Normal 8 18 31 4_Quoted Jobs" xfId="31392" xr:uid="{00000000-0005-0000-0000-00004A120000}"/>
    <cellStyle name="Normal 8 18 31 5" xfId="4532" xr:uid="{00000000-0005-0000-0000-00004B120000}"/>
    <cellStyle name="Normal 8 18 31_Contracted Generation" xfId="4533" xr:uid="{00000000-0005-0000-0000-00004C120000}"/>
    <cellStyle name="Normal 8 18 32" xfId="4534" xr:uid="{00000000-0005-0000-0000-00004D120000}"/>
    <cellStyle name="Normal 8 18 32 2" xfId="4535" xr:uid="{00000000-0005-0000-0000-00004E120000}"/>
    <cellStyle name="Normal 8 18 32 2 2" xfId="4536" xr:uid="{00000000-0005-0000-0000-00004F120000}"/>
    <cellStyle name="Normal 8 18 32 2 2 2" xfId="4537" xr:uid="{00000000-0005-0000-0000-000050120000}"/>
    <cellStyle name="Normal 8 18 32 2 2 2 2" xfId="4538" xr:uid="{00000000-0005-0000-0000-000051120000}"/>
    <cellStyle name="Normal 8 18 32 2 2 2_Quoted Jobs" xfId="31393" xr:uid="{00000000-0005-0000-0000-000052120000}"/>
    <cellStyle name="Normal 8 18 32 2 2 3" xfId="4539" xr:uid="{00000000-0005-0000-0000-000053120000}"/>
    <cellStyle name="Normal 8 18 32 2 2_Contracted Generation" xfId="4540" xr:uid="{00000000-0005-0000-0000-000054120000}"/>
    <cellStyle name="Normal 8 18 32 2 3" xfId="4541" xr:uid="{00000000-0005-0000-0000-000055120000}"/>
    <cellStyle name="Normal 8 18 32 2 3 2" xfId="4542" xr:uid="{00000000-0005-0000-0000-000056120000}"/>
    <cellStyle name="Normal 8 18 32 2 3_Quoted Jobs" xfId="31394" xr:uid="{00000000-0005-0000-0000-000057120000}"/>
    <cellStyle name="Normal 8 18 32 2 4" xfId="4543" xr:uid="{00000000-0005-0000-0000-000058120000}"/>
    <cellStyle name="Normal 8 18 32 2_Contracted Generation" xfId="4544" xr:uid="{00000000-0005-0000-0000-000059120000}"/>
    <cellStyle name="Normal 8 18 32 3" xfId="4545" xr:uid="{00000000-0005-0000-0000-00005A120000}"/>
    <cellStyle name="Normal 8 18 32 3 2" xfId="4546" xr:uid="{00000000-0005-0000-0000-00005B120000}"/>
    <cellStyle name="Normal 8 18 32 3 2 2" xfId="4547" xr:uid="{00000000-0005-0000-0000-00005C120000}"/>
    <cellStyle name="Normal 8 18 32 3 2_Quoted Jobs" xfId="31395" xr:uid="{00000000-0005-0000-0000-00005D120000}"/>
    <cellStyle name="Normal 8 18 32 3 3" xfId="4548" xr:uid="{00000000-0005-0000-0000-00005E120000}"/>
    <cellStyle name="Normal 8 18 32 3_Contracted Generation" xfId="4549" xr:uid="{00000000-0005-0000-0000-00005F120000}"/>
    <cellStyle name="Normal 8 18 32 4" xfId="4550" xr:uid="{00000000-0005-0000-0000-000060120000}"/>
    <cellStyle name="Normal 8 18 32 4 2" xfId="4551" xr:uid="{00000000-0005-0000-0000-000061120000}"/>
    <cellStyle name="Normal 8 18 32 4_Quoted Jobs" xfId="31396" xr:uid="{00000000-0005-0000-0000-000062120000}"/>
    <cellStyle name="Normal 8 18 32 5" xfId="4552" xr:uid="{00000000-0005-0000-0000-000063120000}"/>
    <cellStyle name="Normal 8 18 32_Contracted Generation" xfId="4553" xr:uid="{00000000-0005-0000-0000-000064120000}"/>
    <cellStyle name="Normal 8 18 33" xfId="4554" xr:uid="{00000000-0005-0000-0000-000065120000}"/>
    <cellStyle name="Normal 8 18 33 2" xfId="4555" xr:uid="{00000000-0005-0000-0000-000066120000}"/>
    <cellStyle name="Normal 8 18 33 2 2" xfId="4556" xr:uid="{00000000-0005-0000-0000-000067120000}"/>
    <cellStyle name="Normal 8 18 33 2 2 2" xfId="4557" xr:uid="{00000000-0005-0000-0000-000068120000}"/>
    <cellStyle name="Normal 8 18 33 2 2 2 2" xfId="4558" xr:uid="{00000000-0005-0000-0000-000069120000}"/>
    <cellStyle name="Normal 8 18 33 2 2 2_Quoted Jobs" xfId="31397" xr:uid="{00000000-0005-0000-0000-00006A120000}"/>
    <cellStyle name="Normal 8 18 33 2 2 3" xfId="4559" xr:uid="{00000000-0005-0000-0000-00006B120000}"/>
    <cellStyle name="Normal 8 18 33 2 2_Contracted Generation" xfId="4560" xr:uid="{00000000-0005-0000-0000-00006C120000}"/>
    <cellStyle name="Normal 8 18 33 2 3" xfId="4561" xr:uid="{00000000-0005-0000-0000-00006D120000}"/>
    <cellStyle name="Normal 8 18 33 2 3 2" xfId="4562" xr:uid="{00000000-0005-0000-0000-00006E120000}"/>
    <cellStyle name="Normal 8 18 33 2 3_Quoted Jobs" xfId="31398" xr:uid="{00000000-0005-0000-0000-00006F120000}"/>
    <cellStyle name="Normal 8 18 33 2 4" xfId="4563" xr:uid="{00000000-0005-0000-0000-000070120000}"/>
    <cellStyle name="Normal 8 18 33 2_Contracted Generation" xfId="4564" xr:uid="{00000000-0005-0000-0000-000071120000}"/>
    <cellStyle name="Normal 8 18 33 3" xfId="4565" xr:uid="{00000000-0005-0000-0000-000072120000}"/>
    <cellStyle name="Normal 8 18 33 3 2" xfId="4566" xr:uid="{00000000-0005-0000-0000-000073120000}"/>
    <cellStyle name="Normal 8 18 33 3 2 2" xfId="4567" xr:uid="{00000000-0005-0000-0000-000074120000}"/>
    <cellStyle name="Normal 8 18 33 3 2_Quoted Jobs" xfId="31399" xr:uid="{00000000-0005-0000-0000-000075120000}"/>
    <cellStyle name="Normal 8 18 33 3 3" xfId="4568" xr:uid="{00000000-0005-0000-0000-000076120000}"/>
    <cellStyle name="Normal 8 18 33 3_Contracted Generation" xfId="4569" xr:uid="{00000000-0005-0000-0000-000077120000}"/>
    <cellStyle name="Normal 8 18 33 4" xfId="4570" xr:uid="{00000000-0005-0000-0000-000078120000}"/>
    <cellStyle name="Normal 8 18 33 4 2" xfId="4571" xr:uid="{00000000-0005-0000-0000-000079120000}"/>
    <cellStyle name="Normal 8 18 33 4_Quoted Jobs" xfId="31400" xr:uid="{00000000-0005-0000-0000-00007A120000}"/>
    <cellStyle name="Normal 8 18 33 5" xfId="4572" xr:uid="{00000000-0005-0000-0000-00007B120000}"/>
    <cellStyle name="Normal 8 18 33_Contracted Generation" xfId="4573" xr:uid="{00000000-0005-0000-0000-00007C120000}"/>
    <cellStyle name="Normal 8 18 34" xfId="4574" xr:uid="{00000000-0005-0000-0000-00007D120000}"/>
    <cellStyle name="Normal 8 18 34 2" xfId="4575" xr:uid="{00000000-0005-0000-0000-00007E120000}"/>
    <cellStyle name="Normal 8 18 34 2 2" xfId="4576" xr:uid="{00000000-0005-0000-0000-00007F120000}"/>
    <cellStyle name="Normal 8 18 34 2 2 2" xfId="4577" xr:uid="{00000000-0005-0000-0000-000080120000}"/>
    <cellStyle name="Normal 8 18 34 2 2 2 2" xfId="4578" xr:uid="{00000000-0005-0000-0000-000081120000}"/>
    <cellStyle name="Normal 8 18 34 2 2 2_Quoted Jobs" xfId="31401" xr:uid="{00000000-0005-0000-0000-000082120000}"/>
    <cellStyle name="Normal 8 18 34 2 2 3" xfId="4579" xr:uid="{00000000-0005-0000-0000-000083120000}"/>
    <cellStyle name="Normal 8 18 34 2 2_Contracted Generation" xfId="4580" xr:uid="{00000000-0005-0000-0000-000084120000}"/>
    <cellStyle name="Normal 8 18 34 2 3" xfId="4581" xr:uid="{00000000-0005-0000-0000-000085120000}"/>
    <cellStyle name="Normal 8 18 34 2 3 2" xfId="4582" xr:uid="{00000000-0005-0000-0000-000086120000}"/>
    <cellStyle name="Normal 8 18 34 2 3_Quoted Jobs" xfId="31402" xr:uid="{00000000-0005-0000-0000-000087120000}"/>
    <cellStyle name="Normal 8 18 34 2 4" xfId="4583" xr:uid="{00000000-0005-0000-0000-000088120000}"/>
    <cellStyle name="Normal 8 18 34 2_Contracted Generation" xfId="4584" xr:uid="{00000000-0005-0000-0000-000089120000}"/>
    <cellStyle name="Normal 8 18 34 3" xfId="4585" xr:uid="{00000000-0005-0000-0000-00008A120000}"/>
    <cellStyle name="Normal 8 18 34 3 2" xfId="4586" xr:uid="{00000000-0005-0000-0000-00008B120000}"/>
    <cellStyle name="Normal 8 18 34 3 2 2" xfId="4587" xr:uid="{00000000-0005-0000-0000-00008C120000}"/>
    <cellStyle name="Normal 8 18 34 3 2_Quoted Jobs" xfId="31403" xr:uid="{00000000-0005-0000-0000-00008D120000}"/>
    <cellStyle name="Normal 8 18 34 3 3" xfId="4588" xr:uid="{00000000-0005-0000-0000-00008E120000}"/>
    <cellStyle name="Normal 8 18 34 3_Contracted Generation" xfId="4589" xr:uid="{00000000-0005-0000-0000-00008F120000}"/>
    <cellStyle name="Normal 8 18 34 4" xfId="4590" xr:uid="{00000000-0005-0000-0000-000090120000}"/>
    <cellStyle name="Normal 8 18 34 4 2" xfId="4591" xr:uid="{00000000-0005-0000-0000-000091120000}"/>
    <cellStyle name="Normal 8 18 34 4_Quoted Jobs" xfId="31404" xr:uid="{00000000-0005-0000-0000-000092120000}"/>
    <cellStyle name="Normal 8 18 34 5" xfId="4592" xr:uid="{00000000-0005-0000-0000-000093120000}"/>
    <cellStyle name="Normal 8 18 34_Contracted Generation" xfId="4593" xr:uid="{00000000-0005-0000-0000-000094120000}"/>
    <cellStyle name="Normal 8 18 35" xfId="4594" xr:uid="{00000000-0005-0000-0000-000095120000}"/>
    <cellStyle name="Normal 8 18 35 2" xfId="4595" xr:uid="{00000000-0005-0000-0000-000096120000}"/>
    <cellStyle name="Normal 8 18 35 2 2" xfId="4596" xr:uid="{00000000-0005-0000-0000-000097120000}"/>
    <cellStyle name="Normal 8 18 35 2 2 2" xfId="4597" xr:uid="{00000000-0005-0000-0000-000098120000}"/>
    <cellStyle name="Normal 8 18 35 2 2 2 2" xfId="4598" xr:uid="{00000000-0005-0000-0000-000099120000}"/>
    <cellStyle name="Normal 8 18 35 2 2 2_Quoted Jobs" xfId="31405" xr:uid="{00000000-0005-0000-0000-00009A120000}"/>
    <cellStyle name="Normal 8 18 35 2 2 3" xfId="4599" xr:uid="{00000000-0005-0000-0000-00009B120000}"/>
    <cellStyle name="Normal 8 18 35 2 2_Contracted Generation" xfId="4600" xr:uid="{00000000-0005-0000-0000-00009C120000}"/>
    <cellStyle name="Normal 8 18 35 2 3" xfId="4601" xr:uid="{00000000-0005-0000-0000-00009D120000}"/>
    <cellStyle name="Normal 8 18 35 2 3 2" xfId="4602" xr:uid="{00000000-0005-0000-0000-00009E120000}"/>
    <cellStyle name="Normal 8 18 35 2 3_Quoted Jobs" xfId="31406" xr:uid="{00000000-0005-0000-0000-00009F120000}"/>
    <cellStyle name="Normal 8 18 35 2 4" xfId="4603" xr:uid="{00000000-0005-0000-0000-0000A0120000}"/>
    <cellStyle name="Normal 8 18 35 2_Contracted Generation" xfId="4604" xr:uid="{00000000-0005-0000-0000-0000A1120000}"/>
    <cellStyle name="Normal 8 18 35 3" xfId="4605" xr:uid="{00000000-0005-0000-0000-0000A2120000}"/>
    <cellStyle name="Normal 8 18 35 3 2" xfId="4606" xr:uid="{00000000-0005-0000-0000-0000A3120000}"/>
    <cellStyle name="Normal 8 18 35 3 2 2" xfId="4607" xr:uid="{00000000-0005-0000-0000-0000A4120000}"/>
    <cellStyle name="Normal 8 18 35 3 2_Quoted Jobs" xfId="31407" xr:uid="{00000000-0005-0000-0000-0000A5120000}"/>
    <cellStyle name="Normal 8 18 35 3 3" xfId="4608" xr:uid="{00000000-0005-0000-0000-0000A6120000}"/>
    <cellStyle name="Normal 8 18 35 3_Contracted Generation" xfId="4609" xr:uid="{00000000-0005-0000-0000-0000A7120000}"/>
    <cellStyle name="Normal 8 18 35 4" xfId="4610" xr:uid="{00000000-0005-0000-0000-0000A8120000}"/>
    <cellStyle name="Normal 8 18 35 4 2" xfId="4611" xr:uid="{00000000-0005-0000-0000-0000A9120000}"/>
    <cellStyle name="Normal 8 18 35 4_Quoted Jobs" xfId="31408" xr:uid="{00000000-0005-0000-0000-0000AA120000}"/>
    <cellStyle name="Normal 8 18 35 5" xfId="4612" xr:uid="{00000000-0005-0000-0000-0000AB120000}"/>
    <cellStyle name="Normal 8 18 35_Contracted Generation" xfId="4613" xr:uid="{00000000-0005-0000-0000-0000AC120000}"/>
    <cellStyle name="Normal 8 18 36" xfId="4614" xr:uid="{00000000-0005-0000-0000-0000AD120000}"/>
    <cellStyle name="Normal 8 18 36 2" xfId="4615" xr:uid="{00000000-0005-0000-0000-0000AE120000}"/>
    <cellStyle name="Normal 8 18 36 2 2" xfId="4616" xr:uid="{00000000-0005-0000-0000-0000AF120000}"/>
    <cellStyle name="Normal 8 18 36 2 2 2" xfId="4617" xr:uid="{00000000-0005-0000-0000-0000B0120000}"/>
    <cellStyle name="Normal 8 18 36 2 2 2 2" xfId="4618" xr:uid="{00000000-0005-0000-0000-0000B1120000}"/>
    <cellStyle name="Normal 8 18 36 2 2 2_Quoted Jobs" xfId="31409" xr:uid="{00000000-0005-0000-0000-0000B2120000}"/>
    <cellStyle name="Normal 8 18 36 2 2 3" xfId="4619" xr:uid="{00000000-0005-0000-0000-0000B3120000}"/>
    <cellStyle name="Normal 8 18 36 2 2_Contracted Generation" xfId="4620" xr:uid="{00000000-0005-0000-0000-0000B4120000}"/>
    <cellStyle name="Normal 8 18 36 2 3" xfId="4621" xr:uid="{00000000-0005-0000-0000-0000B5120000}"/>
    <cellStyle name="Normal 8 18 36 2 3 2" xfId="4622" xr:uid="{00000000-0005-0000-0000-0000B6120000}"/>
    <cellStyle name="Normal 8 18 36 2 3_Quoted Jobs" xfId="31410" xr:uid="{00000000-0005-0000-0000-0000B7120000}"/>
    <cellStyle name="Normal 8 18 36 2 4" xfId="4623" xr:uid="{00000000-0005-0000-0000-0000B8120000}"/>
    <cellStyle name="Normal 8 18 36 2_Contracted Generation" xfId="4624" xr:uid="{00000000-0005-0000-0000-0000B9120000}"/>
    <cellStyle name="Normal 8 18 36 3" xfId="4625" xr:uid="{00000000-0005-0000-0000-0000BA120000}"/>
    <cellStyle name="Normal 8 18 36 3 2" xfId="4626" xr:uid="{00000000-0005-0000-0000-0000BB120000}"/>
    <cellStyle name="Normal 8 18 36 3 2 2" xfId="4627" xr:uid="{00000000-0005-0000-0000-0000BC120000}"/>
    <cellStyle name="Normal 8 18 36 3 2_Quoted Jobs" xfId="31411" xr:uid="{00000000-0005-0000-0000-0000BD120000}"/>
    <cellStyle name="Normal 8 18 36 3 3" xfId="4628" xr:uid="{00000000-0005-0000-0000-0000BE120000}"/>
    <cellStyle name="Normal 8 18 36 3_Contracted Generation" xfId="4629" xr:uid="{00000000-0005-0000-0000-0000BF120000}"/>
    <cellStyle name="Normal 8 18 36 4" xfId="4630" xr:uid="{00000000-0005-0000-0000-0000C0120000}"/>
    <cellStyle name="Normal 8 18 36 4 2" xfId="4631" xr:uid="{00000000-0005-0000-0000-0000C1120000}"/>
    <cellStyle name="Normal 8 18 36 4_Quoted Jobs" xfId="31412" xr:uid="{00000000-0005-0000-0000-0000C2120000}"/>
    <cellStyle name="Normal 8 18 36 5" xfId="4632" xr:uid="{00000000-0005-0000-0000-0000C3120000}"/>
    <cellStyle name="Normal 8 18 36_Contracted Generation" xfId="4633" xr:uid="{00000000-0005-0000-0000-0000C4120000}"/>
    <cellStyle name="Normal 8 18 37" xfId="4634" xr:uid="{00000000-0005-0000-0000-0000C5120000}"/>
    <cellStyle name="Normal 8 18 37 2" xfId="4635" xr:uid="{00000000-0005-0000-0000-0000C6120000}"/>
    <cellStyle name="Normal 8 18 37 2 2" xfId="4636" xr:uid="{00000000-0005-0000-0000-0000C7120000}"/>
    <cellStyle name="Normal 8 18 37 2 2 2" xfId="4637" xr:uid="{00000000-0005-0000-0000-0000C8120000}"/>
    <cellStyle name="Normal 8 18 37 2 2 2 2" xfId="4638" xr:uid="{00000000-0005-0000-0000-0000C9120000}"/>
    <cellStyle name="Normal 8 18 37 2 2 2_Quoted Jobs" xfId="31413" xr:uid="{00000000-0005-0000-0000-0000CA120000}"/>
    <cellStyle name="Normal 8 18 37 2 2 3" xfId="4639" xr:uid="{00000000-0005-0000-0000-0000CB120000}"/>
    <cellStyle name="Normal 8 18 37 2 2_Contracted Generation" xfId="4640" xr:uid="{00000000-0005-0000-0000-0000CC120000}"/>
    <cellStyle name="Normal 8 18 37 2 3" xfId="4641" xr:uid="{00000000-0005-0000-0000-0000CD120000}"/>
    <cellStyle name="Normal 8 18 37 2 3 2" xfId="4642" xr:uid="{00000000-0005-0000-0000-0000CE120000}"/>
    <cellStyle name="Normal 8 18 37 2 3_Quoted Jobs" xfId="31414" xr:uid="{00000000-0005-0000-0000-0000CF120000}"/>
    <cellStyle name="Normal 8 18 37 2 4" xfId="4643" xr:uid="{00000000-0005-0000-0000-0000D0120000}"/>
    <cellStyle name="Normal 8 18 37 2_Contracted Generation" xfId="4644" xr:uid="{00000000-0005-0000-0000-0000D1120000}"/>
    <cellStyle name="Normal 8 18 37 3" xfId="4645" xr:uid="{00000000-0005-0000-0000-0000D2120000}"/>
    <cellStyle name="Normal 8 18 37 3 2" xfId="4646" xr:uid="{00000000-0005-0000-0000-0000D3120000}"/>
    <cellStyle name="Normal 8 18 37 3 2 2" xfId="4647" xr:uid="{00000000-0005-0000-0000-0000D4120000}"/>
    <cellStyle name="Normal 8 18 37 3 2_Quoted Jobs" xfId="31415" xr:uid="{00000000-0005-0000-0000-0000D5120000}"/>
    <cellStyle name="Normal 8 18 37 3 3" xfId="4648" xr:uid="{00000000-0005-0000-0000-0000D6120000}"/>
    <cellStyle name="Normal 8 18 37 3_Contracted Generation" xfId="4649" xr:uid="{00000000-0005-0000-0000-0000D7120000}"/>
    <cellStyle name="Normal 8 18 37 4" xfId="4650" xr:uid="{00000000-0005-0000-0000-0000D8120000}"/>
    <cellStyle name="Normal 8 18 37 4 2" xfId="4651" xr:uid="{00000000-0005-0000-0000-0000D9120000}"/>
    <cellStyle name="Normal 8 18 37 4_Quoted Jobs" xfId="31416" xr:uid="{00000000-0005-0000-0000-0000DA120000}"/>
    <cellStyle name="Normal 8 18 37 5" xfId="4652" xr:uid="{00000000-0005-0000-0000-0000DB120000}"/>
    <cellStyle name="Normal 8 18 37_Contracted Generation" xfId="4653" xr:uid="{00000000-0005-0000-0000-0000DC120000}"/>
    <cellStyle name="Normal 8 18 38" xfId="4654" xr:uid="{00000000-0005-0000-0000-0000DD120000}"/>
    <cellStyle name="Normal 8 18 38 2" xfId="4655" xr:uid="{00000000-0005-0000-0000-0000DE120000}"/>
    <cellStyle name="Normal 8 18 38 2 2" xfId="4656" xr:uid="{00000000-0005-0000-0000-0000DF120000}"/>
    <cellStyle name="Normal 8 18 38 2 2 2" xfId="4657" xr:uid="{00000000-0005-0000-0000-0000E0120000}"/>
    <cellStyle name="Normal 8 18 38 2 2 2 2" xfId="4658" xr:uid="{00000000-0005-0000-0000-0000E1120000}"/>
    <cellStyle name="Normal 8 18 38 2 2 2_Quoted Jobs" xfId="31417" xr:uid="{00000000-0005-0000-0000-0000E2120000}"/>
    <cellStyle name="Normal 8 18 38 2 2 3" xfId="4659" xr:uid="{00000000-0005-0000-0000-0000E3120000}"/>
    <cellStyle name="Normal 8 18 38 2 2_Contracted Generation" xfId="4660" xr:uid="{00000000-0005-0000-0000-0000E4120000}"/>
    <cellStyle name="Normal 8 18 38 2 3" xfId="4661" xr:uid="{00000000-0005-0000-0000-0000E5120000}"/>
    <cellStyle name="Normal 8 18 38 2 3 2" xfId="4662" xr:uid="{00000000-0005-0000-0000-0000E6120000}"/>
    <cellStyle name="Normal 8 18 38 2 3_Quoted Jobs" xfId="31418" xr:uid="{00000000-0005-0000-0000-0000E7120000}"/>
    <cellStyle name="Normal 8 18 38 2 4" xfId="4663" xr:uid="{00000000-0005-0000-0000-0000E8120000}"/>
    <cellStyle name="Normal 8 18 38 2_Contracted Generation" xfId="4664" xr:uid="{00000000-0005-0000-0000-0000E9120000}"/>
    <cellStyle name="Normal 8 18 38 3" xfId="4665" xr:uid="{00000000-0005-0000-0000-0000EA120000}"/>
    <cellStyle name="Normal 8 18 38 3 2" xfId="4666" xr:uid="{00000000-0005-0000-0000-0000EB120000}"/>
    <cellStyle name="Normal 8 18 38 3 2 2" xfId="4667" xr:uid="{00000000-0005-0000-0000-0000EC120000}"/>
    <cellStyle name="Normal 8 18 38 3 2_Quoted Jobs" xfId="31419" xr:uid="{00000000-0005-0000-0000-0000ED120000}"/>
    <cellStyle name="Normal 8 18 38 3 3" xfId="4668" xr:uid="{00000000-0005-0000-0000-0000EE120000}"/>
    <cellStyle name="Normal 8 18 38 3_Contracted Generation" xfId="4669" xr:uid="{00000000-0005-0000-0000-0000EF120000}"/>
    <cellStyle name="Normal 8 18 38 4" xfId="4670" xr:uid="{00000000-0005-0000-0000-0000F0120000}"/>
    <cellStyle name="Normal 8 18 38 4 2" xfId="4671" xr:uid="{00000000-0005-0000-0000-0000F1120000}"/>
    <cellStyle name="Normal 8 18 38 4_Quoted Jobs" xfId="31420" xr:uid="{00000000-0005-0000-0000-0000F2120000}"/>
    <cellStyle name="Normal 8 18 38 5" xfId="4672" xr:uid="{00000000-0005-0000-0000-0000F3120000}"/>
    <cellStyle name="Normal 8 18 38_Contracted Generation" xfId="4673" xr:uid="{00000000-0005-0000-0000-0000F4120000}"/>
    <cellStyle name="Normal 8 18 39" xfId="4674" xr:uid="{00000000-0005-0000-0000-0000F5120000}"/>
    <cellStyle name="Normal 8 18 39 2" xfId="4675" xr:uid="{00000000-0005-0000-0000-0000F6120000}"/>
    <cellStyle name="Normal 8 18 39 2 2" xfId="4676" xr:uid="{00000000-0005-0000-0000-0000F7120000}"/>
    <cellStyle name="Normal 8 18 39 2 2 2" xfId="4677" xr:uid="{00000000-0005-0000-0000-0000F8120000}"/>
    <cellStyle name="Normal 8 18 39 2 2 2 2" xfId="4678" xr:uid="{00000000-0005-0000-0000-0000F9120000}"/>
    <cellStyle name="Normal 8 18 39 2 2 2_Quoted Jobs" xfId="31421" xr:uid="{00000000-0005-0000-0000-0000FA120000}"/>
    <cellStyle name="Normal 8 18 39 2 2 3" xfId="4679" xr:uid="{00000000-0005-0000-0000-0000FB120000}"/>
    <cellStyle name="Normal 8 18 39 2 2_Contracted Generation" xfId="4680" xr:uid="{00000000-0005-0000-0000-0000FC120000}"/>
    <cellStyle name="Normal 8 18 39 2 3" xfId="4681" xr:uid="{00000000-0005-0000-0000-0000FD120000}"/>
    <cellStyle name="Normal 8 18 39 2 3 2" xfId="4682" xr:uid="{00000000-0005-0000-0000-0000FE120000}"/>
    <cellStyle name="Normal 8 18 39 2 3_Quoted Jobs" xfId="31422" xr:uid="{00000000-0005-0000-0000-0000FF120000}"/>
    <cellStyle name="Normal 8 18 39 2 4" xfId="4683" xr:uid="{00000000-0005-0000-0000-000000130000}"/>
    <cellStyle name="Normal 8 18 39 2_Contracted Generation" xfId="4684" xr:uid="{00000000-0005-0000-0000-000001130000}"/>
    <cellStyle name="Normal 8 18 39 3" xfId="4685" xr:uid="{00000000-0005-0000-0000-000002130000}"/>
    <cellStyle name="Normal 8 18 39 3 2" xfId="4686" xr:uid="{00000000-0005-0000-0000-000003130000}"/>
    <cellStyle name="Normal 8 18 39 3 2 2" xfId="4687" xr:uid="{00000000-0005-0000-0000-000004130000}"/>
    <cellStyle name="Normal 8 18 39 3 2_Quoted Jobs" xfId="31423" xr:uid="{00000000-0005-0000-0000-000005130000}"/>
    <cellStyle name="Normal 8 18 39 3 3" xfId="4688" xr:uid="{00000000-0005-0000-0000-000006130000}"/>
    <cellStyle name="Normal 8 18 39 3_Contracted Generation" xfId="4689" xr:uid="{00000000-0005-0000-0000-000007130000}"/>
    <cellStyle name="Normal 8 18 39 4" xfId="4690" xr:uid="{00000000-0005-0000-0000-000008130000}"/>
    <cellStyle name="Normal 8 18 39 4 2" xfId="4691" xr:uid="{00000000-0005-0000-0000-000009130000}"/>
    <cellStyle name="Normal 8 18 39 4_Quoted Jobs" xfId="31424" xr:uid="{00000000-0005-0000-0000-00000A130000}"/>
    <cellStyle name="Normal 8 18 39 5" xfId="4692" xr:uid="{00000000-0005-0000-0000-00000B130000}"/>
    <cellStyle name="Normal 8 18 39_Contracted Generation" xfId="4693" xr:uid="{00000000-0005-0000-0000-00000C130000}"/>
    <cellStyle name="Normal 8 18 4" xfId="4694" xr:uid="{00000000-0005-0000-0000-00000D130000}"/>
    <cellStyle name="Normal 8 18 4 2" xfId="4695" xr:uid="{00000000-0005-0000-0000-00000E130000}"/>
    <cellStyle name="Normal 8 18 4 2 2" xfId="4696" xr:uid="{00000000-0005-0000-0000-00000F130000}"/>
    <cellStyle name="Normal 8 18 4 2 2 2" xfId="4697" xr:uid="{00000000-0005-0000-0000-000010130000}"/>
    <cellStyle name="Normal 8 18 4 2 2 2 2" xfId="4698" xr:uid="{00000000-0005-0000-0000-000011130000}"/>
    <cellStyle name="Normal 8 18 4 2 2 2_Quoted Jobs" xfId="31425" xr:uid="{00000000-0005-0000-0000-000012130000}"/>
    <cellStyle name="Normal 8 18 4 2 2 3" xfId="4699" xr:uid="{00000000-0005-0000-0000-000013130000}"/>
    <cellStyle name="Normal 8 18 4 2 2_Contracted Generation" xfId="4700" xr:uid="{00000000-0005-0000-0000-000014130000}"/>
    <cellStyle name="Normal 8 18 4 2 3" xfId="4701" xr:uid="{00000000-0005-0000-0000-000015130000}"/>
    <cellStyle name="Normal 8 18 4 2 3 2" xfId="4702" xr:uid="{00000000-0005-0000-0000-000016130000}"/>
    <cellStyle name="Normal 8 18 4 2 3_Quoted Jobs" xfId="31426" xr:uid="{00000000-0005-0000-0000-000017130000}"/>
    <cellStyle name="Normal 8 18 4 2 4" xfId="4703" xr:uid="{00000000-0005-0000-0000-000018130000}"/>
    <cellStyle name="Normal 8 18 4 2_Contracted Generation" xfId="4704" xr:uid="{00000000-0005-0000-0000-000019130000}"/>
    <cellStyle name="Normal 8 18 4 3" xfId="4705" xr:uid="{00000000-0005-0000-0000-00001A130000}"/>
    <cellStyle name="Normal 8 18 4 3 2" xfId="4706" xr:uid="{00000000-0005-0000-0000-00001B130000}"/>
    <cellStyle name="Normal 8 18 4 3 2 2" xfId="4707" xr:uid="{00000000-0005-0000-0000-00001C130000}"/>
    <cellStyle name="Normal 8 18 4 3 2_Quoted Jobs" xfId="31427" xr:uid="{00000000-0005-0000-0000-00001D130000}"/>
    <cellStyle name="Normal 8 18 4 3 3" xfId="4708" xr:uid="{00000000-0005-0000-0000-00001E130000}"/>
    <cellStyle name="Normal 8 18 4 3_Contracted Generation" xfId="4709" xr:uid="{00000000-0005-0000-0000-00001F130000}"/>
    <cellStyle name="Normal 8 18 4 4" xfId="4710" xr:uid="{00000000-0005-0000-0000-000020130000}"/>
    <cellStyle name="Normal 8 18 4 4 2" xfId="4711" xr:uid="{00000000-0005-0000-0000-000021130000}"/>
    <cellStyle name="Normal 8 18 4 4_Quoted Jobs" xfId="31428" xr:uid="{00000000-0005-0000-0000-000022130000}"/>
    <cellStyle name="Normal 8 18 4 5" xfId="4712" xr:uid="{00000000-0005-0000-0000-000023130000}"/>
    <cellStyle name="Normal 8 18 4_Contracted Generation" xfId="4713" xr:uid="{00000000-0005-0000-0000-000024130000}"/>
    <cellStyle name="Normal 8 18 40" xfId="4714" xr:uid="{00000000-0005-0000-0000-000025130000}"/>
    <cellStyle name="Normal 8 18 40 2" xfId="4715" xr:uid="{00000000-0005-0000-0000-000026130000}"/>
    <cellStyle name="Normal 8 18 40 2 2" xfId="4716" xr:uid="{00000000-0005-0000-0000-000027130000}"/>
    <cellStyle name="Normal 8 18 40 2 2 2" xfId="4717" xr:uid="{00000000-0005-0000-0000-000028130000}"/>
    <cellStyle name="Normal 8 18 40 2 2 2 2" xfId="4718" xr:uid="{00000000-0005-0000-0000-000029130000}"/>
    <cellStyle name="Normal 8 18 40 2 2 2_Quoted Jobs" xfId="31429" xr:uid="{00000000-0005-0000-0000-00002A130000}"/>
    <cellStyle name="Normal 8 18 40 2 2 3" xfId="4719" xr:uid="{00000000-0005-0000-0000-00002B130000}"/>
    <cellStyle name="Normal 8 18 40 2 2_Contracted Generation" xfId="4720" xr:uid="{00000000-0005-0000-0000-00002C130000}"/>
    <cellStyle name="Normal 8 18 40 2 3" xfId="4721" xr:uid="{00000000-0005-0000-0000-00002D130000}"/>
    <cellStyle name="Normal 8 18 40 2 3 2" xfId="4722" xr:uid="{00000000-0005-0000-0000-00002E130000}"/>
    <cellStyle name="Normal 8 18 40 2 3_Quoted Jobs" xfId="31430" xr:uid="{00000000-0005-0000-0000-00002F130000}"/>
    <cellStyle name="Normal 8 18 40 2 4" xfId="4723" xr:uid="{00000000-0005-0000-0000-000030130000}"/>
    <cellStyle name="Normal 8 18 40 2_Contracted Generation" xfId="4724" xr:uid="{00000000-0005-0000-0000-000031130000}"/>
    <cellStyle name="Normal 8 18 40 3" xfId="4725" xr:uid="{00000000-0005-0000-0000-000032130000}"/>
    <cellStyle name="Normal 8 18 40 3 2" xfId="4726" xr:uid="{00000000-0005-0000-0000-000033130000}"/>
    <cellStyle name="Normal 8 18 40 3 2 2" xfId="4727" xr:uid="{00000000-0005-0000-0000-000034130000}"/>
    <cellStyle name="Normal 8 18 40 3 2_Quoted Jobs" xfId="31431" xr:uid="{00000000-0005-0000-0000-000035130000}"/>
    <cellStyle name="Normal 8 18 40 3 3" xfId="4728" xr:uid="{00000000-0005-0000-0000-000036130000}"/>
    <cellStyle name="Normal 8 18 40 3_Contracted Generation" xfId="4729" xr:uid="{00000000-0005-0000-0000-000037130000}"/>
    <cellStyle name="Normal 8 18 40 4" xfId="4730" xr:uid="{00000000-0005-0000-0000-000038130000}"/>
    <cellStyle name="Normal 8 18 40 4 2" xfId="4731" xr:uid="{00000000-0005-0000-0000-000039130000}"/>
    <cellStyle name="Normal 8 18 40 4_Quoted Jobs" xfId="31432" xr:uid="{00000000-0005-0000-0000-00003A130000}"/>
    <cellStyle name="Normal 8 18 40 5" xfId="4732" xr:uid="{00000000-0005-0000-0000-00003B130000}"/>
    <cellStyle name="Normal 8 18 40_Contracted Generation" xfId="4733" xr:uid="{00000000-0005-0000-0000-00003C130000}"/>
    <cellStyle name="Normal 8 18 41" xfId="4734" xr:uid="{00000000-0005-0000-0000-00003D130000}"/>
    <cellStyle name="Normal 8 18 41 2" xfId="4735" xr:uid="{00000000-0005-0000-0000-00003E130000}"/>
    <cellStyle name="Normal 8 18 41 2 2" xfId="4736" xr:uid="{00000000-0005-0000-0000-00003F130000}"/>
    <cellStyle name="Normal 8 18 41 2_Quoted Jobs" xfId="31433" xr:uid="{00000000-0005-0000-0000-000040130000}"/>
    <cellStyle name="Normal 8 18 41 3" xfId="4737" xr:uid="{00000000-0005-0000-0000-000041130000}"/>
    <cellStyle name="Normal 8 18 41 4" xfId="4738" xr:uid="{00000000-0005-0000-0000-000042130000}"/>
    <cellStyle name="Normal 8 18 41_Contracted Generation" xfId="4739" xr:uid="{00000000-0005-0000-0000-000043130000}"/>
    <cellStyle name="Normal 8 18 42" xfId="4740" xr:uid="{00000000-0005-0000-0000-000044130000}"/>
    <cellStyle name="Normal 8 18 42 2" xfId="4741" xr:uid="{00000000-0005-0000-0000-000045130000}"/>
    <cellStyle name="Normal 8 18 42 2 2" xfId="4742" xr:uid="{00000000-0005-0000-0000-000046130000}"/>
    <cellStyle name="Normal 8 18 42 2 2 2" xfId="4743" xr:uid="{00000000-0005-0000-0000-000047130000}"/>
    <cellStyle name="Normal 8 18 42 2 2_Quoted Jobs" xfId="31434" xr:uid="{00000000-0005-0000-0000-000048130000}"/>
    <cellStyle name="Normal 8 18 42 2 3" xfId="4744" xr:uid="{00000000-0005-0000-0000-000049130000}"/>
    <cellStyle name="Normal 8 18 42 2_Contracted Generation" xfId="4745" xr:uid="{00000000-0005-0000-0000-00004A130000}"/>
    <cellStyle name="Normal 8 18 42 3" xfId="4746" xr:uid="{00000000-0005-0000-0000-00004B130000}"/>
    <cellStyle name="Normal 8 18 42 3 2" xfId="4747" xr:uid="{00000000-0005-0000-0000-00004C130000}"/>
    <cellStyle name="Normal 8 18 42 3_Quoted Jobs" xfId="31435" xr:uid="{00000000-0005-0000-0000-00004D130000}"/>
    <cellStyle name="Normal 8 18 42 4" xfId="4748" xr:uid="{00000000-0005-0000-0000-00004E130000}"/>
    <cellStyle name="Normal 8 18 42_Contracted Generation" xfId="4749" xr:uid="{00000000-0005-0000-0000-00004F130000}"/>
    <cellStyle name="Normal 8 18 43" xfId="4750" xr:uid="{00000000-0005-0000-0000-000050130000}"/>
    <cellStyle name="Normal 8 18 43 2" xfId="4751" xr:uid="{00000000-0005-0000-0000-000051130000}"/>
    <cellStyle name="Normal 8 18 43 2 2" xfId="4752" xr:uid="{00000000-0005-0000-0000-000052130000}"/>
    <cellStyle name="Normal 8 18 43 2_Quoted Jobs" xfId="31436" xr:uid="{00000000-0005-0000-0000-000053130000}"/>
    <cellStyle name="Normal 8 18 43 3" xfId="4753" xr:uid="{00000000-0005-0000-0000-000054130000}"/>
    <cellStyle name="Normal 8 18 43_Contracted Generation" xfId="4754" xr:uid="{00000000-0005-0000-0000-000055130000}"/>
    <cellStyle name="Normal 8 18 5" xfId="4755" xr:uid="{00000000-0005-0000-0000-000056130000}"/>
    <cellStyle name="Normal 8 18 5 2" xfId="4756" xr:uid="{00000000-0005-0000-0000-000057130000}"/>
    <cellStyle name="Normal 8 18 5 2 2" xfId="4757" xr:uid="{00000000-0005-0000-0000-000058130000}"/>
    <cellStyle name="Normal 8 18 5 2 2 2" xfId="4758" xr:uid="{00000000-0005-0000-0000-000059130000}"/>
    <cellStyle name="Normal 8 18 5 2 2 2 2" xfId="4759" xr:uid="{00000000-0005-0000-0000-00005A130000}"/>
    <cellStyle name="Normal 8 18 5 2 2 2_Quoted Jobs" xfId="31437" xr:uid="{00000000-0005-0000-0000-00005B130000}"/>
    <cellStyle name="Normal 8 18 5 2 2 3" xfId="4760" xr:uid="{00000000-0005-0000-0000-00005C130000}"/>
    <cellStyle name="Normal 8 18 5 2 2_Contracted Generation" xfId="4761" xr:uid="{00000000-0005-0000-0000-00005D130000}"/>
    <cellStyle name="Normal 8 18 5 2 3" xfId="4762" xr:uid="{00000000-0005-0000-0000-00005E130000}"/>
    <cellStyle name="Normal 8 18 5 2 3 2" xfId="4763" xr:uid="{00000000-0005-0000-0000-00005F130000}"/>
    <cellStyle name="Normal 8 18 5 2 3_Quoted Jobs" xfId="31438" xr:uid="{00000000-0005-0000-0000-000060130000}"/>
    <cellStyle name="Normal 8 18 5 2 4" xfId="4764" xr:uid="{00000000-0005-0000-0000-000061130000}"/>
    <cellStyle name="Normal 8 18 5 2_Contracted Generation" xfId="4765" xr:uid="{00000000-0005-0000-0000-000062130000}"/>
    <cellStyle name="Normal 8 18 5 3" xfId="4766" xr:uid="{00000000-0005-0000-0000-000063130000}"/>
    <cellStyle name="Normal 8 18 5 3 2" xfId="4767" xr:uid="{00000000-0005-0000-0000-000064130000}"/>
    <cellStyle name="Normal 8 18 5 3 2 2" xfId="4768" xr:uid="{00000000-0005-0000-0000-000065130000}"/>
    <cellStyle name="Normal 8 18 5 3 2_Quoted Jobs" xfId="31439" xr:uid="{00000000-0005-0000-0000-000066130000}"/>
    <cellStyle name="Normal 8 18 5 3 3" xfId="4769" xr:uid="{00000000-0005-0000-0000-000067130000}"/>
    <cellStyle name="Normal 8 18 5 3_Contracted Generation" xfId="4770" xr:uid="{00000000-0005-0000-0000-000068130000}"/>
    <cellStyle name="Normal 8 18 5 4" xfId="4771" xr:uid="{00000000-0005-0000-0000-000069130000}"/>
    <cellStyle name="Normal 8 18 5 4 2" xfId="4772" xr:uid="{00000000-0005-0000-0000-00006A130000}"/>
    <cellStyle name="Normal 8 18 5 4_Quoted Jobs" xfId="31440" xr:uid="{00000000-0005-0000-0000-00006B130000}"/>
    <cellStyle name="Normal 8 18 5 5" xfId="4773" xr:uid="{00000000-0005-0000-0000-00006C130000}"/>
    <cellStyle name="Normal 8 18 5_Contracted Generation" xfId="4774" xr:uid="{00000000-0005-0000-0000-00006D130000}"/>
    <cellStyle name="Normal 8 18 6" xfId="4775" xr:uid="{00000000-0005-0000-0000-00006E130000}"/>
    <cellStyle name="Normal 8 18 6 2" xfId="4776" xr:uid="{00000000-0005-0000-0000-00006F130000}"/>
    <cellStyle name="Normal 8 18 6 2 2" xfId="4777" xr:uid="{00000000-0005-0000-0000-000070130000}"/>
    <cellStyle name="Normal 8 18 6 2 2 2" xfId="4778" xr:uid="{00000000-0005-0000-0000-000071130000}"/>
    <cellStyle name="Normal 8 18 6 2 2 2 2" xfId="4779" xr:uid="{00000000-0005-0000-0000-000072130000}"/>
    <cellStyle name="Normal 8 18 6 2 2 2_Quoted Jobs" xfId="31441" xr:uid="{00000000-0005-0000-0000-000073130000}"/>
    <cellStyle name="Normal 8 18 6 2 2 3" xfId="4780" xr:uid="{00000000-0005-0000-0000-000074130000}"/>
    <cellStyle name="Normal 8 18 6 2 2_Contracted Generation" xfId="4781" xr:uid="{00000000-0005-0000-0000-000075130000}"/>
    <cellStyle name="Normal 8 18 6 2 3" xfId="4782" xr:uid="{00000000-0005-0000-0000-000076130000}"/>
    <cellStyle name="Normal 8 18 6 2 3 2" xfId="4783" xr:uid="{00000000-0005-0000-0000-000077130000}"/>
    <cellStyle name="Normal 8 18 6 2 3_Quoted Jobs" xfId="31442" xr:uid="{00000000-0005-0000-0000-000078130000}"/>
    <cellStyle name="Normal 8 18 6 2 4" xfId="4784" xr:uid="{00000000-0005-0000-0000-000079130000}"/>
    <cellStyle name="Normal 8 18 6 2_Contracted Generation" xfId="4785" xr:uid="{00000000-0005-0000-0000-00007A130000}"/>
    <cellStyle name="Normal 8 18 6 3" xfId="4786" xr:uid="{00000000-0005-0000-0000-00007B130000}"/>
    <cellStyle name="Normal 8 18 6 3 2" xfId="4787" xr:uid="{00000000-0005-0000-0000-00007C130000}"/>
    <cellStyle name="Normal 8 18 6 3 2 2" xfId="4788" xr:uid="{00000000-0005-0000-0000-00007D130000}"/>
    <cellStyle name="Normal 8 18 6 3 2_Quoted Jobs" xfId="31443" xr:uid="{00000000-0005-0000-0000-00007E130000}"/>
    <cellStyle name="Normal 8 18 6 3 3" xfId="4789" xr:uid="{00000000-0005-0000-0000-00007F130000}"/>
    <cellStyle name="Normal 8 18 6 3_Contracted Generation" xfId="4790" xr:uid="{00000000-0005-0000-0000-000080130000}"/>
    <cellStyle name="Normal 8 18 6 4" xfId="4791" xr:uid="{00000000-0005-0000-0000-000081130000}"/>
    <cellStyle name="Normal 8 18 6 4 2" xfId="4792" xr:uid="{00000000-0005-0000-0000-000082130000}"/>
    <cellStyle name="Normal 8 18 6 4_Quoted Jobs" xfId="31444" xr:uid="{00000000-0005-0000-0000-000083130000}"/>
    <cellStyle name="Normal 8 18 6 5" xfId="4793" xr:uid="{00000000-0005-0000-0000-000084130000}"/>
    <cellStyle name="Normal 8 18 6_Contracted Generation" xfId="4794" xr:uid="{00000000-0005-0000-0000-000085130000}"/>
    <cellStyle name="Normal 8 18 7" xfId="4795" xr:uid="{00000000-0005-0000-0000-000086130000}"/>
    <cellStyle name="Normal 8 18 7 2" xfId="4796" xr:uid="{00000000-0005-0000-0000-000087130000}"/>
    <cellStyle name="Normal 8 18 7 2 2" xfId="4797" xr:uid="{00000000-0005-0000-0000-000088130000}"/>
    <cellStyle name="Normal 8 18 7 2 2 2" xfId="4798" xr:uid="{00000000-0005-0000-0000-000089130000}"/>
    <cellStyle name="Normal 8 18 7 2 2 2 2" xfId="4799" xr:uid="{00000000-0005-0000-0000-00008A130000}"/>
    <cellStyle name="Normal 8 18 7 2 2 2_Quoted Jobs" xfId="31445" xr:uid="{00000000-0005-0000-0000-00008B130000}"/>
    <cellStyle name="Normal 8 18 7 2 2 3" xfId="4800" xr:uid="{00000000-0005-0000-0000-00008C130000}"/>
    <cellStyle name="Normal 8 18 7 2 2_Contracted Generation" xfId="4801" xr:uid="{00000000-0005-0000-0000-00008D130000}"/>
    <cellStyle name="Normal 8 18 7 2 3" xfId="4802" xr:uid="{00000000-0005-0000-0000-00008E130000}"/>
    <cellStyle name="Normal 8 18 7 2 3 2" xfId="4803" xr:uid="{00000000-0005-0000-0000-00008F130000}"/>
    <cellStyle name="Normal 8 18 7 2 3_Quoted Jobs" xfId="31446" xr:uid="{00000000-0005-0000-0000-000090130000}"/>
    <cellStyle name="Normal 8 18 7 2 4" xfId="4804" xr:uid="{00000000-0005-0000-0000-000091130000}"/>
    <cellStyle name="Normal 8 18 7 2_Contracted Generation" xfId="4805" xr:uid="{00000000-0005-0000-0000-000092130000}"/>
    <cellStyle name="Normal 8 18 7 3" xfId="4806" xr:uid="{00000000-0005-0000-0000-000093130000}"/>
    <cellStyle name="Normal 8 18 7 3 2" xfId="4807" xr:uid="{00000000-0005-0000-0000-000094130000}"/>
    <cellStyle name="Normal 8 18 7 3 2 2" xfId="4808" xr:uid="{00000000-0005-0000-0000-000095130000}"/>
    <cellStyle name="Normal 8 18 7 3 2_Quoted Jobs" xfId="31447" xr:uid="{00000000-0005-0000-0000-000096130000}"/>
    <cellStyle name="Normal 8 18 7 3 3" xfId="4809" xr:uid="{00000000-0005-0000-0000-000097130000}"/>
    <cellStyle name="Normal 8 18 7 3_Contracted Generation" xfId="4810" xr:uid="{00000000-0005-0000-0000-000098130000}"/>
    <cellStyle name="Normal 8 18 7 4" xfId="4811" xr:uid="{00000000-0005-0000-0000-000099130000}"/>
    <cellStyle name="Normal 8 18 7 4 2" xfId="4812" xr:uid="{00000000-0005-0000-0000-00009A130000}"/>
    <cellStyle name="Normal 8 18 7 4_Quoted Jobs" xfId="31448" xr:uid="{00000000-0005-0000-0000-00009B130000}"/>
    <cellStyle name="Normal 8 18 7 5" xfId="4813" xr:uid="{00000000-0005-0000-0000-00009C130000}"/>
    <cellStyle name="Normal 8 18 7_Contracted Generation" xfId="4814" xr:uid="{00000000-0005-0000-0000-00009D130000}"/>
    <cellStyle name="Normal 8 18 8" xfId="4815" xr:uid="{00000000-0005-0000-0000-00009E130000}"/>
    <cellStyle name="Normal 8 18 8 2" xfId="4816" xr:uid="{00000000-0005-0000-0000-00009F130000}"/>
    <cellStyle name="Normal 8 18 8 2 2" xfId="4817" xr:uid="{00000000-0005-0000-0000-0000A0130000}"/>
    <cellStyle name="Normal 8 18 8 2 2 2" xfId="4818" xr:uid="{00000000-0005-0000-0000-0000A1130000}"/>
    <cellStyle name="Normal 8 18 8 2 2 2 2" xfId="4819" xr:uid="{00000000-0005-0000-0000-0000A2130000}"/>
    <cellStyle name="Normal 8 18 8 2 2 2_Quoted Jobs" xfId="31449" xr:uid="{00000000-0005-0000-0000-0000A3130000}"/>
    <cellStyle name="Normal 8 18 8 2 2 3" xfId="4820" xr:uid="{00000000-0005-0000-0000-0000A4130000}"/>
    <cellStyle name="Normal 8 18 8 2 2_Contracted Generation" xfId="4821" xr:uid="{00000000-0005-0000-0000-0000A5130000}"/>
    <cellStyle name="Normal 8 18 8 2 3" xfId="4822" xr:uid="{00000000-0005-0000-0000-0000A6130000}"/>
    <cellStyle name="Normal 8 18 8 2 3 2" xfId="4823" xr:uid="{00000000-0005-0000-0000-0000A7130000}"/>
    <cellStyle name="Normal 8 18 8 2 3_Quoted Jobs" xfId="31450" xr:uid="{00000000-0005-0000-0000-0000A8130000}"/>
    <cellStyle name="Normal 8 18 8 2 4" xfId="4824" xr:uid="{00000000-0005-0000-0000-0000A9130000}"/>
    <cellStyle name="Normal 8 18 8 2_Contracted Generation" xfId="4825" xr:uid="{00000000-0005-0000-0000-0000AA130000}"/>
    <cellStyle name="Normal 8 18 8 3" xfId="4826" xr:uid="{00000000-0005-0000-0000-0000AB130000}"/>
    <cellStyle name="Normal 8 18 8 3 2" xfId="4827" xr:uid="{00000000-0005-0000-0000-0000AC130000}"/>
    <cellStyle name="Normal 8 18 8 3 2 2" xfId="4828" xr:uid="{00000000-0005-0000-0000-0000AD130000}"/>
    <cellStyle name="Normal 8 18 8 3 2_Quoted Jobs" xfId="31451" xr:uid="{00000000-0005-0000-0000-0000AE130000}"/>
    <cellStyle name="Normal 8 18 8 3 3" xfId="4829" xr:uid="{00000000-0005-0000-0000-0000AF130000}"/>
    <cellStyle name="Normal 8 18 8 3_Contracted Generation" xfId="4830" xr:uid="{00000000-0005-0000-0000-0000B0130000}"/>
    <cellStyle name="Normal 8 18 8 4" xfId="4831" xr:uid="{00000000-0005-0000-0000-0000B1130000}"/>
    <cellStyle name="Normal 8 18 8 4 2" xfId="4832" xr:uid="{00000000-0005-0000-0000-0000B2130000}"/>
    <cellStyle name="Normal 8 18 8 4_Quoted Jobs" xfId="31452" xr:uid="{00000000-0005-0000-0000-0000B3130000}"/>
    <cellStyle name="Normal 8 18 8 5" xfId="4833" xr:uid="{00000000-0005-0000-0000-0000B4130000}"/>
    <cellStyle name="Normal 8 18 8_Contracted Generation" xfId="4834" xr:uid="{00000000-0005-0000-0000-0000B5130000}"/>
    <cellStyle name="Normal 8 18 9" xfId="4835" xr:uid="{00000000-0005-0000-0000-0000B6130000}"/>
    <cellStyle name="Normal 8 18 9 2" xfId="4836" xr:uid="{00000000-0005-0000-0000-0000B7130000}"/>
    <cellStyle name="Normal 8 18 9 2 2" xfId="4837" xr:uid="{00000000-0005-0000-0000-0000B8130000}"/>
    <cellStyle name="Normal 8 18 9 2 2 2" xfId="4838" xr:uid="{00000000-0005-0000-0000-0000B9130000}"/>
    <cellStyle name="Normal 8 18 9 2 2 2 2" xfId="4839" xr:uid="{00000000-0005-0000-0000-0000BA130000}"/>
    <cellStyle name="Normal 8 18 9 2 2 2_Quoted Jobs" xfId="31453" xr:uid="{00000000-0005-0000-0000-0000BB130000}"/>
    <cellStyle name="Normal 8 18 9 2 2 3" xfId="4840" xr:uid="{00000000-0005-0000-0000-0000BC130000}"/>
    <cellStyle name="Normal 8 18 9 2 2_Contracted Generation" xfId="4841" xr:uid="{00000000-0005-0000-0000-0000BD130000}"/>
    <cellStyle name="Normal 8 18 9 2 3" xfId="4842" xr:uid="{00000000-0005-0000-0000-0000BE130000}"/>
    <cellStyle name="Normal 8 18 9 2 3 2" xfId="4843" xr:uid="{00000000-0005-0000-0000-0000BF130000}"/>
    <cellStyle name="Normal 8 18 9 2 3_Quoted Jobs" xfId="31454" xr:uid="{00000000-0005-0000-0000-0000C0130000}"/>
    <cellStyle name="Normal 8 18 9 2 4" xfId="4844" xr:uid="{00000000-0005-0000-0000-0000C1130000}"/>
    <cellStyle name="Normal 8 18 9 2_Contracted Generation" xfId="4845" xr:uid="{00000000-0005-0000-0000-0000C2130000}"/>
    <cellStyle name="Normal 8 18 9 3" xfId="4846" xr:uid="{00000000-0005-0000-0000-0000C3130000}"/>
    <cellStyle name="Normal 8 18 9 3 2" xfId="4847" xr:uid="{00000000-0005-0000-0000-0000C4130000}"/>
    <cellStyle name="Normal 8 18 9 3 2 2" xfId="4848" xr:uid="{00000000-0005-0000-0000-0000C5130000}"/>
    <cellStyle name="Normal 8 18 9 3 2_Quoted Jobs" xfId="31455" xr:uid="{00000000-0005-0000-0000-0000C6130000}"/>
    <cellStyle name="Normal 8 18 9 3 3" xfId="4849" xr:uid="{00000000-0005-0000-0000-0000C7130000}"/>
    <cellStyle name="Normal 8 18 9 3_Contracted Generation" xfId="4850" xr:uid="{00000000-0005-0000-0000-0000C8130000}"/>
    <cellStyle name="Normal 8 18 9 4" xfId="4851" xr:uid="{00000000-0005-0000-0000-0000C9130000}"/>
    <cellStyle name="Normal 8 18 9 4 2" xfId="4852" xr:uid="{00000000-0005-0000-0000-0000CA130000}"/>
    <cellStyle name="Normal 8 18 9 4_Quoted Jobs" xfId="31456" xr:uid="{00000000-0005-0000-0000-0000CB130000}"/>
    <cellStyle name="Normal 8 18 9 5" xfId="4853" xr:uid="{00000000-0005-0000-0000-0000CC130000}"/>
    <cellStyle name="Normal 8 18 9_Contracted Generation" xfId="4854" xr:uid="{00000000-0005-0000-0000-0000CD130000}"/>
    <cellStyle name="Normal 8 18_Quoted Jobs" xfId="31343" xr:uid="{00000000-0005-0000-0000-0000CE130000}"/>
    <cellStyle name="Normal 8 19" xfId="4855" xr:uid="{00000000-0005-0000-0000-0000CF130000}"/>
    <cellStyle name="Normal 8 19 10" xfId="4856" xr:uid="{00000000-0005-0000-0000-0000D0130000}"/>
    <cellStyle name="Normal 8 19 10 2" xfId="4857" xr:uid="{00000000-0005-0000-0000-0000D1130000}"/>
    <cellStyle name="Normal 8 19 10 2 2" xfId="4858" xr:uid="{00000000-0005-0000-0000-0000D2130000}"/>
    <cellStyle name="Normal 8 19 10 2 2 2" xfId="4859" xr:uid="{00000000-0005-0000-0000-0000D3130000}"/>
    <cellStyle name="Normal 8 19 10 2 2 2 2" xfId="4860" xr:uid="{00000000-0005-0000-0000-0000D4130000}"/>
    <cellStyle name="Normal 8 19 10 2 2 2_Quoted Jobs" xfId="31457" xr:uid="{00000000-0005-0000-0000-0000D5130000}"/>
    <cellStyle name="Normal 8 19 10 2 2 3" xfId="4861" xr:uid="{00000000-0005-0000-0000-0000D6130000}"/>
    <cellStyle name="Normal 8 19 10 2 2_Contracted Generation" xfId="4862" xr:uid="{00000000-0005-0000-0000-0000D7130000}"/>
    <cellStyle name="Normal 8 19 10 2 3" xfId="4863" xr:uid="{00000000-0005-0000-0000-0000D8130000}"/>
    <cellStyle name="Normal 8 19 10 2 3 2" xfId="4864" xr:uid="{00000000-0005-0000-0000-0000D9130000}"/>
    <cellStyle name="Normal 8 19 10 2 3_Quoted Jobs" xfId="31458" xr:uid="{00000000-0005-0000-0000-0000DA130000}"/>
    <cellStyle name="Normal 8 19 10 2 4" xfId="4865" xr:uid="{00000000-0005-0000-0000-0000DB130000}"/>
    <cellStyle name="Normal 8 19 10 2_Contracted Generation" xfId="4866" xr:uid="{00000000-0005-0000-0000-0000DC130000}"/>
    <cellStyle name="Normal 8 19 10 3" xfId="4867" xr:uid="{00000000-0005-0000-0000-0000DD130000}"/>
    <cellStyle name="Normal 8 19 10 3 2" xfId="4868" xr:uid="{00000000-0005-0000-0000-0000DE130000}"/>
    <cellStyle name="Normal 8 19 10 3 2 2" xfId="4869" xr:uid="{00000000-0005-0000-0000-0000DF130000}"/>
    <cellStyle name="Normal 8 19 10 3 2_Quoted Jobs" xfId="31459" xr:uid="{00000000-0005-0000-0000-0000E0130000}"/>
    <cellStyle name="Normal 8 19 10 3 3" xfId="4870" xr:uid="{00000000-0005-0000-0000-0000E1130000}"/>
    <cellStyle name="Normal 8 19 10 3_Contracted Generation" xfId="4871" xr:uid="{00000000-0005-0000-0000-0000E2130000}"/>
    <cellStyle name="Normal 8 19 10 4" xfId="4872" xr:uid="{00000000-0005-0000-0000-0000E3130000}"/>
    <cellStyle name="Normal 8 19 10 4 2" xfId="4873" xr:uid="{00000000-0005-0000-0000-0000E4130000}"/>
    <cellStyle name="Normal 8 19 10 4_Quoted Jobs" xfId="31460" xr:uid="{00000000-0005-0000-0000-0000E5130000}"/>
    <cellStyle name="Normal 8 19 10 5" xfId="4874" xr:uid="{00000000-0005-0000-0000-0000E6130000}"/>
    <cellStyle name="Normal 8 19 10_Contracted Generation" xfId="4875" xr:uid="{00000000-0005-0000-0000-0000E7130000}"/>
    <cellStyle name="Normal 8 19 11" xfId="4876" xr:uid="{00000000-0005-0000-0000-0000E8130000}"/>
    <cellStyle name="Normal 8 19 11 2" xfId="4877" xr:uid="{00000000-0005-0000-0000-0000E9130000}"/>
    <cellStyle name="Normal 8 19 11 2 2" xfId="4878" xr:uid="{00000000-0005-0000-0000-0000EA130000}"/>
    <cellStyle name="Normal 8 19 11 2 2 2" xfId="4879" xr:uid="{00000000-0005-0000-0000-0000EB130000}"/>
    <cellStyle name="Normal 8 19 11 2 2 2 2" xfId="4880" xr:uid="{00000000-0005-0000-0000-0000EC130000}"/>
    <cellStyle name="Normal 8 19 11 2 2 2_Quoted Jobs" xfId="31461" xr:uid="{00000000-0005-0000-0000-0000ED130000}"/>
    <cellStyle name="Normal 8 19 11 2 2 3" xfId="4881" xr:uid="{00000000-0005-0000-0000-0000EE130000}"/>
    <cellStyle name="Normal 8 19 11 2 2_Contracted Generation" xfId="4882" xr:uid="{00000000-0005-0000-0000-0000EF130000}"/>
    <cellStyle name="Normal 8 19 11 2 3" xfId="4883" xr:uid="{00000000-0005-0000-0000-0000F0130000}"/>
    <cellStyle name="Normal 8 19 11 2 3 2" xfId="4884" xr:uid="{00000000-0005-0000-0000-0000F1130000}"/>
    <cellStyle name="Normal 8 19 11 2 3_Quoted Jobs" xfId="31462" xr:uid="{00000000-0005-0000-0000-0000F2130000}"/>
    <cellStyle name="Normal 8 19 11 2 4" xfId="4885" xr:uid="{00000000-0005-0000-0000-0000F3130000}"/>
    <cellStyle name="Normal 8 19 11 2_Contracted Generation" xfId="4886" xr:uid="{00000000-0005-0000-0000-0000F4130000}"/>
    <cellStyle name="Normal 8 19 11 3" xfId="4887" xr:uid="{00000000-0005-0000-0000-0000F5130000}"/>
    <cellStyle name="Normal 8 19 11 3 2" xfId="4888" xr:uid="{00000000-0005-0000-0000-0000F6130000}"/>
    <cellStyle name="Normal 8 19 11 3 2 2" xfId="4889" xr:uid="{00000000-0005-0000-0000-0000F7130000}"/>
    <cellStyle name="Normal 8 19 11 3 2_Quoted Jobs" xfId="31463" xr:uid="{00000000-0005-0000-0000-0000F8130000}"/>
    <cellStyle name="Normal 8 19 11 3 3" xfId="4890" xr:uid="{00000000-0005-0000-0000-0000F9130000}"/>
    <cellStyle name="Normal 8 19 11 3_Contracted Generation" xfId="4891" xr:uid="{00000000-0005-0000-0000-0000FA130000}"/>
    <cellStyle name="Normal 8 19 11 4" xfId="4892" xr:uid="{00000000-0005-0000-0000-0000FB130000}"/>
    <cellStyle name="Normal 8 19 11 4 2" xfId="4893" xr:uid="{00000000-0005-0000-0000-0000FC130000}"/>
    <cellStyle name="Normal 8 19 11 4_Quoted Jobs" xfId="31464" xr:uid="{00000000-0005-0000-0000-0000FD130000}"/>
    <cellStyle name="Normal 8 19 11 5" xfId="4894" xr:uid="{00000000-0005-0000-0000-0000FE130000}"/>
    <cellStyle name="Normal 8 19 11_Contracted Generation" xfId="4895" xr:uid="{00000000-0005-0000-0000-0000FF130000}"/>
    <cellStyle name="Normal 8 19 12" xfId="4896" xr:uid="{00000000-0005-0000-0000-000000140000}"/>
    <cellStyle name="Normal 8 19 12 2" xfId="4897" xr:uid="{00000000-0005-0000-0000-000001140000}"/>
    <cellStyle name="Normal 8 19 12 2 2" xfId="4898" xr:uid="{00000000-0005-0000-0000-000002140000}"/>
    <cellStyle name="Normal 8 19 12 2 2 2" xfId="4899" xr:uid="{00000000-0005-0000-0000-000003140000}"/>
    <cellStyle name="Normal 8 19 12 2 2 2 2" xfId="4900" xr:uid="{00000000-0005-0000-0000-000004140000}"/>
    <cellStyle name="Normal 8 19 12 2 2 2_Quoted Jobs" xfId="31465" xr:uid="{00000000-0005-0000-0000-000005140000}"/>
    <cellStyle name="Normal 8 19 12 2 2 3" xfId="4901" xr:uid="{00000000-0005-0000-0000-000006140000}"/>
    <cellStyle name="Normal 8 19 12 2 2_Contracted Generation" xfId="4902" xr:uid="{00000000-0005-0000-0000-000007140000}"/>
    <cellStyle name="Normal 8 19 12 2 3" xfId="4903" xr:uid="{00000000-0005-0000-0000-000008140000}"/>
    <cellStyle name="Normal 8 19 12 2 3 2" xfId="4904" xr:uid="{00000000-0005-0000-0000-000009140000}"/>
    <cellStyle name="Normal 8 19 12 2 3_Quoted Jobs" xfId="31466" xr:uid="{00000000-0005-0000-0000-00000A140000}"/>
    <cellStyle name="Normal 8 19 12 2 4" xfId="4905" xr:uid="{00000000-0005-0000-0000-00000B140000}"/>
    <cellStyle name="Normal 8 19 12 2_Contracted Generation" xfId="4906" xr:uid="{00000000-0005-0000-0000-00000C140000}"/>
    <cellStyle name="Normal 8 19 12 3" xfId="4907" xr:uid="{00000000-0005-0000-0000-00000D140000}"/>
    <cellStyle name="Normal 8 19 12 3 2" xfId="4908" xr:uid="{00000000-0005-0000-0000-00000E140000}"/>
    <cellStyle name="Normal 8 19 12 3 2 2" xfId="4909" xr:uid="{00000000-0005-0000-0000-00000F140000}"/>
    <cellStyle name="Normal 8 19 12 3 2_Quoted Jobs" xfId="31467" xr:uid="{00000000-0005-0000-0000-000010140000}"/>
    <cellStyle name="Normal 8 19 12 3 3" xfId="4910" xr:uid="{00000000-0005-0000-0000-000011140000}"/>
    <cellStyle name="Normal 8 19 12 3_Contracted Generation" xfId="4911" xr:uid="{00000000-0005-0000-0000-000012140000}"/>
    <cellStyle name="Normal 8 19 12 4" xfId="4912" xr:uid="{00000000-0005-0000-0000-000013140000}"/>
    <cellStyle name="Normal 8 19 12 4 2" xfId="4913" xr:uid="{00000000-0005-0000-0000-000014140000}"/>
    <cellStyle name="Normal 8 19 12 4_Quoted Jobs" xfId="31468" xr:uid="{00000000-0005-0000-0000-000015140000}"/>
    <cellStyle name="Normal 8 19 12 5" xfId="4914" xr:uid="{00000000-0005-0000-0000-000016140000}"/>
    <cellStyle name="Normal 8 19 12_Contracted Generation" xfId="4915" xr:uid="{00000000-0005-0000-0000-000017140000}"/>
    <cellStyle name="Normal 8 19 13" xfId="4916" xr:uid="{00000000-0005-0000-0000-000018140000}"/>
    <cellStyle name="Normal 8 19 13 2" xfId="4917" xr:uid="{00000000-0005-0000-0000-000019140000}"/>
    <cellStyle name="Normal 8 19 13 2 2" xfId="4918" xr:uid="{00000000-0005-0000-0000-00001A140000}"/>
    <cellStyle name="Normal 8 19 13 2 2 2" xfId="4919" xr:uid="{00000000-0005-0000-0000-00001B140000}"/>
    <cellStyle name="Normal 8 19 13 2 2 2 2" xfId="4920" xr:uid="{00000000-0005-0000-0000-00001C140000}"/>
    <cellStyle name="Normal 8 19 13 2 2 2_Quoted Jobs" xfId="31469" xr:uid="{00000000-0005-0000-0000-00001D140000}"/>
    <cellStyle name="Normal 8 19 13 2 2 3" xfId="4921" xr:uid="{00000000-0005-0000-0000-00001E140000}"/>
    <cellStyle name="Normal 8 19 13 2 2_Contracted Generation" xfId="4922" xr:uid="{00000000-0005-0000-0000-00001F140000}"/>
    <cellStyle name="Normal 8 19 13 2 3" xfId="4923" xr:uid="{00000000-0005-0000-0000-000020140000}"/>
    <cellStyle name="Normal 8 19 13 2 3 2" xfId="4924" xr:uid="{00000000-0005-0000-0000-000021140000}"/>
    <cellStyle name="Normal 8 19 13 2 3_Quoted Jobs" xfId="31470" xr:uid="{00000000-0005-0000-0000-000022140000}"/>
    <cellStyle name="Normal 8 19 13 2 4" xfId="4925" xr:uid="{00000000-0005-0000-0000-000023140000}"/>
    <cellStyle name="Normal 8 19 13 2_Contracted Generation" xfId="4926" xr:uid="{00000000-0005-0000-0000-000024140000}"/>
    <cellStyle name="Normal 8 19 13 3" xfId="4927" xr:uid="{00000000-0005-0000-0000-000025140000}"/>
    <cellStyle name="Normal 8 19 13 3 2" xfId="4928" xr:uid="{00000000-0005-0000-0000-000026140000}"/>
    <cellStyle name="Normal 8 19 13 3 2 2" xfId="4929" xr:uid="{00000000-0005-0000-0000-000027140000}"/>
    <cellStyle name="Normal 8 19 13 3 2_Quoted Jobs" xfId="31471" xr:uid="{00000000-0005-0000-0000-000028140000}"/>
    <cellStyle name="Normal 8 19 13 3 3" xfId="4930" xr:uid="{00000000-0005-0000-0000-000029140000}"/>
    <cellStyle name="Normal 8 19 13 3_Contracted Generation" xfId="4931" xr:uid="{00000000-0005-0000-0000-00002A140000}"/>
    <cellStyle name="Normal 8 19 13 4" xfId="4932" xr:uid="{00000000-0005-0000-0000-00002B140000}"/>
    <cellStyle name="Normal 8 19 13 4 2" xfId="4933" xr:uid="{00000000-0005-0000-0000-00002C140000}"/>
    <cellStyle name="Normal 8 19 13 4_Quoted Jobs" xfId="31472" xr:uid="{00000000-0005-0000-0000-00002D140000}"/>
    <cellStyle name="Normal 8 19 13 5" xfId="4934" xr:uid="{00000000-0005-0000-0000-00002E140000}"/>
    <cellStyle name="Normal 8 19 13_Contracted Generation" xfId="4935" xr:uid="{00000000-0005-0000-0000-00002F140000}"/>
    <cellStyle name="Normal 8 19 14" xfId="4936" xr:uid="{00000000-0005-0000-0000-000030140000}"/>
    <cellStyle name="Normal 8 19 14 2" xfId="4937" xr:uid="{00000000-0005-0000-0000-000031140000}"/>
    <cellStyle name="Normal 8 19 14 2 2" xfId="4938" xr:uid="{00000000-0005-0000-0000-000032140000}"/>
    <cellStyle name="Normal 8 19 14 2 2 2" xfId="4939" xr:uid="{00000000-0005-0000-0000-000033140000}"/>
    <cellStyle name="Normal 8 19 14 2 2 2 2" xfId="4940" xr:uid="{00000000-0005-0000-0000-000034140000}"/>
    <cellStyle name="Normal 8 19 14 2 2 2_Quoted Jobs" xfId="31473" xr:uid="{00000000-0005-0000-0000-000035140000}"/>
    <cellStyle name="Normal 8 19 14 2 2 3" xfId="4941" xr:uid="{00000000-0005-0000-0000-000036140000}"/>
    <cellStyle name="Normal 8 19 14 2 2_Contracted Generation" xfId="4942" xr:uid="{00000000-0005-0000-0000-000037140000}"/>
    <cellStyle name="Normal 8 19 14 2 3" xfId="4943" xr:uid="{00000000-0005-0000-0000-000038140000}"/>
    <cellStyle name="Normal 8 19 14 2 3 2" xfId="4944" xr:uid="{00000000-0005-0000-0000-000039140000}"/>
    <cellStyle name="Normal 8 19 14 2 3_Quoted Jobs" xfId="31474" xr:uid="{00000000-0005-0000-0000-00003A140000}"/>
    <cellStyle name="Normal 8 19 14 2 4" xfId="4945" xr:uid="{00000000-0005-0000-0000-00003B140000}"/>
    <cellStyle name="Normal 8 19 14 2_Contracted Generation" xfId="4946" xr:uid="{00000000-0005-0000-0000-00003C140000}"/>
    <cellStyle name="Normal 8 19 14 3" xfId="4947" xr:uid="{00000000-0005-0000-0000-00003D140000}"/>
    <cellStyle name="Normal 8 19 14 3 2" xfId="4948" xr:uid="{00000000-0005-0000-0000-00003E140000}"/>
    <cellStyle name="Normal 8 19 14 3 2 2" xfId="4949" xr:uid="{00000000-0005-0000-0000-00003F140000}"/>
    <cellStyle name="Normal 8 19 14 3 2_Quoted Jobs" xfId="31475" xr:uid="{00000000-0005-0000-0000-000040140000}"/>
    <cellStyle name="Normal 8 19 14 3 3" xfId="4950" xr:uid="{00000000-0005-0000-0000-000041140000}"/>
    <cellStyle name="Normal 8 19 14 3_Contracted Generation" xfId="4951" xr:uid="{00000000-0005-0000-0000-000042140000}"/>
    <cellStyle name="Normal 8 19 14 4" xfId="4952" xr:uid="{00000000-0005-0000-0000-000043140000}"/>
    <cellStyle name="Normal 8 19 14 4 2" xfId="4953" xr:uid="{00000000-0005-0000-0000-000044140000}"/>
    <cellStyle name="Normal 8 19 14 4_Quoted Jobs" xfId="31476" xr:uid="{00000000-0005-0000-0000-000045140000}"/>
    <cellStyle name="Normal 8 19 14 5" xfId="4954" xr:uid="{00000000-0005-0000-0000-000046140000}"/>
    <cellStyle name="Normal 8 19 14_Contracted Generation" xfId="4955" xr:uid="{00000000-0005-0000-0000-000047140000}"/>
    <cellStyle name="Normal 8 19 15" xfId="4956" xr:uid="{00000000-0005-0000-0000-000048140000}"/>
    <cellStyle name="Normal 8 19 15 2" xfId="4957" xr:uid="{00000000-0005-0000-0000-000049140000}"/>
    <cellStyle name="Normal 8 19 15 2 2" xfId="4958" xr:uid="{00000000-0005-0000-0000-00004A140000}"/>
    <cellStyle name="Normal 8 19 15 2 2 2" xfId="4959" xr:uid="{00000000-0005-0000-0000-00004B140000}"/>
    <cellStyle name="Normal 8 19 15 2 2 2 2" xfId="4960" xr:uid="{00000000-0005-0000-0000-00004C140000}"/>
    <cellStyle name="Normal 8 19 15 2 2 2_Quoted Jobs" xfId="31477" xr:uid="{00000000-0005-0000-0000-00004D140000}"/>
    <cellStyle name="Normal 8 19 15 2 2 3" xfId="4961" xr:uid="{00000000-0005-0000-0000-00004E140000}"/>
    <cellStyle name="Normal 8 19 15 2 2_Contracted Generation" xfId="4962" xr:uid="{00000000-0005-0000-0000-00004F140000}"/>
    <cellStyle name="Normal 8 19 15 2 3" xfId="4963" xr:uid="{00000000-0005-0000-0000-000050140000}"/>
    <cellStyle name="Normal 8 19 15 2 3 2" xfId="4964" xr:uid="{00000000-0005-0000-0000-000051140000}"/>
    <cellStyle name="Normal 8 19 15 2 3_Quoted Jobs" xfId="31478" xr:uid="{00000000-0005-0000-0000-000052140000}"/>
    <cellStyle name="Normal 8 19 15 2 4" xfId="4965" xr:uid="{00000000-0005-0000-0000-000053140000}"/>
    <cellStyle name="Normal 8 19 15 2_Contracted Generation" xfId="4966" xr:uid="{00000000-0005-0000-0000-000054140000}"/>
    <cellStyle name="Normal 8 19 15 3" xfId="4967" xr:uid="{00000000-0005-0000-0000-000055140000}"/>
    <cellStyle name="Normal 8 19 15 3 2" xfId="4968" xr:uid="{00000000-0005-0000-0000-000056140000}"/>
    <cellStyle name="Normal 8 19 15 3 2 2" xfId="4969" xr:uid="{00000000-0005-0000-0000-000057140000}"/>
    <cellStyle name="Normal 8 19 15 3 2_Quoted Jobs" xfId="31479" xr:uid="{00000000-0005-0000-0000-000058140000}"/>
    <cellStyle name="Normal 8 19 15 3 3" xfId="4970" xr:uid="{00000000-0005-0000-0000-000059140000}"/>
    <cellStyle name="Normal 8 19 15 3_Contracted Generation" xfId="4971" xr:uid="{00000000-0005-0000-0000-00005A140000}"/>
    <cellStyle name="Normal 8 19 15 4" xfId="4972" xr:uid="{00000000-0005-0000-0000-00005B140000}"/>
    <cellStyle name="Normal 8 19 15 4 2" xfId="4973" xr:uid="{00000000-0005-0000-0000-00005C140000}"/>
    <cellStyle name="Normal 8 19 15 4_Quoted Jobs" xfId="31480" xr:uid="{00000000-0005-0000-0000-00005D140000}"/>
    <cellStyle name="Normal 8 19 15 5" xfId="4974" xr:uid="{00000000-0005-0000-0000-00005E140000}"/>
    <cellStyle name="Normal 8 19 15_Contracted Generation" xfId="4975" xr:uid="{00000000-0005-0000-0000-00005F140000}"/>
    <cellStyle name="Normal 8 19 16" xfId="4976" xr:uid="{00000000-0005-0000-0000-000060140000}"/>
    <cellStyle name="Normal 8 19 16 2" xfId="4977" xr:uid="{00000000-0005-0000-0000-000061140000}"/>
    <cellStyle name="Normal 8 19 16 2 2" xfId="4978" xr:uid="{00000000-0005-0000-0000-000062140000}"/>
    <cellStyle name="Normal 8 19 16 2 2 2" xfId="4979" xr:uid="{00000000-0005-0000-0000-000063140000}"/>
    <cellStyle name="Normal 8 19 16 2 2 2 2" xfId="4980" xr:uid="{00000000-0005-0000-0000-000064140000}"/>
    <cellStyle name="Normal 8 19 16 2 2 2_Quoted Jobs" xfId="31481" xr:uid="{00000000-0005-0000-0000-000065140000}"/>
    <cellStyle name="Normal 8 19 16 2 2 3" xfId="4981" xr:uid="{00000000-0005-0000-0000-000066140000}"/>
    <cellStyle name="Normal 8 19 16 2 2_Contracted Generation" xfId="4982" xr:uid="{00000000-0005-0000-0000-000067140000}"/>
    <cellStyle name="Normal 8 19 16 2 3" xfId="4983" xr:uid="{00000000-0005-0000-0000-000068140000}"/>
    <cellStyle name="Normal 8 19 16 2 3 2" xfId="4984" xr:uid="{00000000-0005-0000-0000-000069140000}"/>
    <cellStyle name="Normal 8 19 16 2 3_Quoted Jobs" xfId="31482" xr:uid="{00000000-0005-0000-0000-00006A140000}"/>
    <cellStyle name="Normal 8 19 16 2 4" xfId="4985" xr:uid="{00000000-0005-0000-0000-00006B140000}"/>
    <cellStyle name="Normal 8 19 16 2_Contracted Generation" xfId="4986" xr:uid="{00000000-0005-0000-0000-00006C140000}"/>
    <cellStyle name="Normal 8 19 16 3" xfId="4987" xr:uid="{00000000-0005-0000-0000-00006D140000}"/>
    <cellStyle name="Normal 8 19 16 3 2" xfId="4988" xr:uid="{00000000-0005-0000-0000-00006E140000}"/>
    <cellStyle name="Normal 8 19 16 3 2 2" xfId="4989" xr:uid="{00000000-0005-0000-0000-00006F140000}"/>
    <cellStyle name="Normal 8 19 16 3 2_Quoted Jobs" xfId="31483" xr:uid="{00000000-0005-0000-0000-000070140000}"/>
    <cellStyle name="Normal 8 19 16 3 3" xfId="4990" xr:uid="{00000000-0005-0000-0000-000071140000}"/>
    <cellStyle name="Normal 8 19 16 3_Contracted Generation" xfId="4991" xr:uid="{00000000-0005-0000-0000-000072140000}"/>
    <cellStyle name="Normal 8 19 16 4" xfId="4992" xr:uid="{00000000-0005-0000-0000-000073140000}"/>
    <cellStyle name="Normal 8 19 16 4 2" xfId="4993" xr:uid="{00000000-0005-0000-0000-000074140000}"/>
    <cellStyle name="Normal 8 19 16 4_Quoted Jobs" xfId="31484" xr:uid="{00000000-0005-0000-0000-000075140000}"/>
    <cellStyle name="Normal 8 19 16 5" xfId="4994" xr:uid="{00000000-0005-0000-0000-000076140000}"/>
    <cellStyle name="Normal 8 19 16_Contracted Generation" xfId="4995" xr:uid="{00000000-0005-0000-0000-000077140000}"/>
    <cellStyle name="Normal 8 19 17" xfId="4996" xr:uid="{00000000-0005-0000-0000-000078140000}"/>
    <cellStyle name="Normal 8 19 17 2" xfId="4997" xr:uid="{00000000-0005-0000-0000-000079140000}"/>
    <cellStyle name="Normal 8 19 17 2 2" xfId="4998" xr:uid="{00000000-0005-0000-0000-00007A140000}"/>
    <cellStyle name="Normal 8 19 17 2 2 2" xfId="4999" xr:uid="{00000000-0005-0000-0000-00007B140000}"/>
    <cellStyle name="Normal 8 19 17 2 2 2 2" xfId="5000" xr:uid="{00000000-0005-0000-0000-00007C140000}"/>
    <cellStyle name="Normal 8 19 17 2 2 2_Quoted Jobs" xfId="31485" xr:uid="{00000000-0005-0000-0000-00007D140000}"/>
    <cellStyle name="Normal 8 19 17 2 2 3" xfId="5001" xr:uid="{00000000-0005-0000-0000-00007E140000}"/>
    <cellStyle name="Normal 8 19 17 2 2_Contracted Generation" xfId="5002" xr:uid="{00000000-0005-0000-0000-00007F140000}"/>
    <cellStyle name="Normal 8 19 17 2 3" xfId="5003" xr:uid="{00000000-0005-0000-0000-000080140000}"/>
    <cellStyle name="Normal 8 19 17 2 3 2" xfId="5004" xr:uid="{00000000-0005-0000-0000-000081140000}"/>
    <cellStyle name="Normal 8 19 17 2 3_Quoted Jobs" xfId="31486" xr:uid="{00000000-0005-0000-0000-000082140000}"/>
    <cellStyle name="Normal 8 19 17 2 4" xfId="5005" xr:uid="{00000000-0005-0000-0000-000083140000}"/>
    <cellStyle name="Normal 8 19 17 2_Contracted Generation" xfId="5006" xr:uid="{00000000-0005-0000-0000-000084140000}"/>
    <cellStyle name="Normal 8 19 17 3" xfId="5007" xr:uid="{00000000-0005-0000-0000-000085140000}"/>
    <cellStyle name="Normal 8 19 17 3 2" xfId="5008" xr:uid="{00000000-0005-0000-0000-000086140000}"/>
    <cellStyle name="Normal 8 19 17 3 2 2" xfId="5009" xr:uid="{00000000-0005-0000-0000-000087140000}"/>
    <cellStyle name="Normal 8 19 17 3 2_Quoted Jobs" xfId="31487" xr:uid="{00000000-0005-0000-0000-000088140000}"/>
    <cellStyle name="Normal 8 19 17 3 3" xfId="5010" xr:uid="{00000000-0005-0000-0000-000089140000}"/>
    <cellStyle name="Normal 8 19 17 3_Contracted Generation" xfId="5011" xr:uid="{00000000-0005-0000-0000-00008A140000}"/>
    <cellStyle name="Normal 8 19 17 4" xfId="5012" xr:uid="{00000000-0005-0000-0000-00008B140000}"/>
    <cellStyle name="Normal 8 19 17 4 2" xfId="5013" xr:uid="{00000000-0005-0000-0000-00008C140000}"/>
    <cellStyle name="Normal 8 19 17 4_Quoted Jobs" xfId="31488" xr:uid="{00000000-0005-0000-0000-00008D140000}"/>
    <cellStyle name="Normal 8 19 17 5" xfId="5014" xr:uid="{00000000-0005-0000-0000-00008E140000}"/>
    <cellStyle name="Normal 8 19 17_Contracted Generation" xfId="5015" xr:uid="{00000000-0005-0000-0000-00008F140000}"/>
    <cellStyle name="Normal 8 19 18" xfId="5016" xr:uid="{00000000-0005-0000-0000-000090140000}"/>
    <cellStyle name="Normal 8 19 18 2" xfId="5017" xr:uid="{00000000-0005-0000-0000-000091140000}"/>
    <cellStyle name="Normal 8 19 18 2 2" xfId="5018" xr:uid="{00000000-0005-0000-0000-000092140000}"/>
    <cellStyle name="Normal 8 19 18 2 2 2" xfId="5019" xr:uid="{00000000-0005-0000-0000-000093140000}"/>
    <cellStyle name="Normal 8 19 18 2 2 2 2" xfId="5020" xr:uid="{00000000-0005-0000-0000-000094140000}"/>
    <cellStyle name="Normal 8 19 18 2 2 2_Quoted Jobs" xfId="31489" xr:uid="{00000000-0005-0000-0000-000095140000}"/>
    <cellStyle name="Normal 8 19 18 2 2 3" xfId="5021" xr:uid="{00000000-0005-0000-0000-000096140000}"/>
    <cellStyle name="Normal 8 19 18 2 2_Contracted Generation" xfId="5022" xr:uid="{00000000-0005-0000-0000-000097140000}"/>
    <cellStyle name="Normal 8 19 18 2 3" xfId="5023" xr:uid="{00000000-0005-0000-0000-000098140000}"/>
    <cellStyle name="Normal 8 19 18 2 3 2" xfId="5024" xr:uid="{00000000-0005-0000-0000-000099140000}"/>
    <cellStyle name="Normal 8 19 18 2 3_Quoted Jobs" xfId="31490" xr:uid="{00000000-0005-0000-0000-00009A140000}"/>
    <cellStyle name="Normal 8 19 18 2 4" xfId="5025" xr:uid="{00000000-0005-0000-0000-00009B140000}"/>
    <cellStyle name="Normal 8 19 18 2_Contracted Generation" xfId="5026" xr:uid="{00000000-0005-0000-0000-00009C140000}"/>
    <cellStyle name="Normal 8 19 18 3" xfId="5027" xr:uid="{00000000-0005-0000-0000-00009D140000}"/>
    <cellStyle name="Normal 8 19 18 3 2" xfId="5028" xr:uid="{00000000-0005-0000-0000-00009E140000}"/>
    <cellStyle name="Normal 8 19 18 3 2 2" xfId="5029" xr:uid="{00000000-0005-0000-0000-00009F140000}"/>
    <cellStyle name="Normal 8 19 18 3 2_Quoted Jobs" xfId="31491" xr:uid="{00000000-0005-0000-0000-0000A0140000}"/>
    <cellStyle name="Normal 8 19 18 3 3" xfId="5030" xr:uid="{00000000-0005-0000-0000-0000A1140000}"/>
    <cellStyle name="Normal 8 19 18 3_Contracted Generation" xfId="5031" xr:uid="{00000000-0005-0000-0000-0000A2140000}"/>
    <cellStyle name="Normal 8 19 18 4" xfId="5032" xr:uid="{00000000-0005-0000-0000-0000A3140000}"/>
    <cellStyle name="Normal 8 19 18 4 2" xfId="5033" xr:uid="{00000000-0005-0000-0000-0000A4140000}"/>
    <cellStyle name="Normal 8 19 18 4_Quoted Jobs" xfId="31492" xr:uid="{00000000-0005-0000-0000-0000A5140000}"/>
    <cellStyle name="Normal 8 19 18 5" xfId="5034" xr:uid="{00000000-0005-0000-0000-0000A6140000}"/>
    <cellStyle name="Normal 8 19 18_Contracted Generation" xfId="5035" xr:uid="{00000000-0005-0000-0000-0000A7140000}"/>
    <cellStyle name="Normal 8 19 19" xfId="5036" xr:uid="{00000000-0005-0000-0000-0000A8140000}"/>
    <cellStyle name="Normal 8 19 19 2" xfId="5037" xr:uid="{00000000-0005-0000-0000-0000A9140000}"/>
    <cellStyle name="Normal 8 19 19 2 2" xfId="5038" xr:uid="{00000000-0005-0000-0000-0000AA140000}"/>
    <cellStyle name="Normal 8 19 19 2 2 2" xfId="5039" xr:uid="{00000000-0005-0000-0000-0000AB140000}"/>
    <cellStyle name="Normal 8 19 19 2 2 2 2" xfId="5040" xr:uid="{00000000-0005-0000-0000-0000AC140000}"/>
    <cellStyle name="Normal 8 19 19 2 2 2_Quoted Jobs" xfId="31493" xr:uid="{00000000-0005-0000-0000-0000AD140000}"/>
    <cellStyle name="Normal 8 19 19 2 2 3" xfId="5041" xr:uid="{00000000-0005-0000-0000-0000AE140000}"/>
    <cellStyle name="Normal 8 19 19 2 2_Contracted Generation" xfId="5042" xr:uid="{00000000-0005-0000-0000-0000AF140000}"/>
    <cellStyle name="Normal 8 19 19 2 3" xfId="5043" xr:uid="{00000000-0005-0000-0000-0000B0140000}"/>
    <cellStyle name="Normal 8 19 19 2 3 2" xfId="5044" xr:uid="{00000000-0005-0000-0000-0000B1140000}"/>
    <cellStyle name="Normal 8 19 19 2 3_Quoted Jobs" xfId="31494" xr:uid="{00000000-0005-0000-0000-0000B2140000}"/>
    <cellStyle name="Normal 8 19 19 2 4" xfId="5045" xr:uid="{00000000-0005-0000-0000-0000B3140000}"/>
    <cellStyle name="Normal 8 19 19 2_Contracted Generation" xfId="5046" xr:uid="{00000000-0005-0000-0000-0000B4140000}"/>
    <cellStyle name="Normal 8 19 19 3" xfId="5047" xr:uid="{00000000-0005-0000-0000-0000B5140000}"/>
    <cellStyle name="Normal 8 19 19 3 2" xfId="5048" xr:uid="{00000000-0005-0000-0000-0000B6140000}"/>
    <cellStyle name="Normal 8 19 19 3 2 2" xfId="5049" xr:uid="{00000000-0005-0000-0000-0000B7140000}"/>
    <cellStyle name="Normal 8 19 19 3 2_Quoted Jobs" xfId="31495" xr:uid="{00000000-0005-0000-0000-0000B8140000}"/>
    <cellStyle name="Normal 8 19 19 3 3" xfId="5050" xr:uid="{00000000-0005-0000-0000-0000B9140000}"/>
    <cellStyle name="Normal 8 19 19 3_Contracted Generation" xfId="5051" xr:uid="{00000000-0005-0000-0000-0000BA140000}"/>
    <cellStyle name="Normal 8 19 19 4" xfId="5052" xr:uid="{00000000-0005-0000-0000-0000BB140000}"/>
    <cellStyle name="Normal 8 19 19 4 2" xfId="5053" xr:uid="{00000000-0005-0000-0000-0000BC140000}"/>
    <cellStyle name="Normal 8 19 19 4_Quoted Jobs" xfId="31496" xr:uid="{00000000-0005-0000-0000-0000BD140000}"/>
    <cellStyle name="Normal 8 19 19 5" xfId="5054" xr:uid="{00000000-0005-0000-0000-0000BE140000}"/>
    <cellStyle name="Normal 8 19 19_Contracted Generation" xfId="5055" xr:uid="{00000000-0005-0000-0000-0000BF140000}"/>
    <cellStyle name="Normal 8 19 2" xfId="5056" xr:uid="{00000000-0005-0000-0000-0000C0140000}"/>
    <cellStyle name="Normal 8 19 2 2" xfId="5057" xr:uid="{00000000-0005-0000-0000-0000C1140000}"/>
    <cellStyle name="Normal 8 19 2 2 2" xfId="5058" xr:uid="{00000000-0005-0000-0000-0000C2140000}"/>
    <cellStyle name="Normal 8 19 2 2 2 2" xfId="5059" xr:uid="{00000000-0005-0000-0000-0000C3140000}"/>
    <cellStyle name="Normal 8 19 2 2 2 2 2" xfId="5060" xr:uid="{00000000-0005-0000-0000-0000C4140000}"/>
    <cellStyle name="Normal 8 19 2 2 2 2_Quoted Jobs" xfId="31497" xr:uid="{00000000-0005-0000-0000-0000C5140000}"/>
    <cellStyle name="Normal 8 19 2 2 2 3" xfId="5061" xr:uid="{00000000-0005-0000-0000-0000C6140000}"/>
    <cellStyle name="Normal 8 19 2 2 2_Contracted Generation" xfId="5062" xr:uid="{00000000-0005-0000-0000-0000C7140000}"/>
    <cellStyle name="Normal 8 19 2 2 3" xfId="5063" xr:uid="{00000000-0005-0000-0000-0000C8140000}"/>
    <cellStyle name="Normal 8 19 2 2 3 2" xfId="5064" xr:uid="{00000000-0005-0000-0000-0000C9140000}"/>
    <cellStyle name="Normal 8 19 2 2 3_Quoted Jobs" xfId="31498" xr:uid="{00000000-0005-0000-0000-0000CA140000}"/>
    <cellStyle name="Normal 8 19 2 2 4" xfId="5065" xr:uid="{00000000-0005-0000-0000-0000CB140000}"/>
    <cellStyle name="Normal 8 19 2 2_Contracted Generation" xfId="5066" xr:uid="{00000000-0005-0000-0000-0000CC140000}"/>
    <cellStyle name="Normal 8 19 2 3" xfId="5067" xr:uid="{00000000-0005-0000-0000-0000CD140000}"/>
    <cellStyle name="Normal 8 19 2 3 2" xfId="5068" xr:uid="{00000000-0005-0000-0000-0000CE140000}"/>
    <cellStyle name="Normal 8 19 2 3 2 2" xfId="5069" xr:uid="{00000000-0005-0000-0000-0000CF140000}"/>
    <cellStyle name="Normal 8 19 2 3 2_Quoted Jobs" xfId="31499" xr:uid="{00000000-0005-0000-0000-0000D0140000}"/>
    <cellStyle name="Normal 8 19 2 3 3" xfId="5070" xr:uid="{00000000-0005-0000-0000-0000D1140000}"/>
    <cellStyle name="Normal 8 19 2 3_Contracted Generation" xfId="5071" xr:uid="{00000000-0005-0000-0000-0000D2140000}"/>
    <cellStyle name="Normal 8 19 2 4" xfId="5072" xr:uid="{00000000-0005-0000-0000-0000D3140000}"/>
    <cellStyle name="Normal 8 19 2 4 2" xfId="5073" xr:uid="{00000000-0005-0000-0000-0000D4140000}"/>
    <cellStyle name="Normal 8 19 2 4_Quoted Jobs" xfId="31500" xr:uid="{00000000-0005-0000-0000-0000D5140000}"/>
    <cellStyle name="Normal 8 19 2 5" xfId="5074" xr:uid="{00000000-0005-0000-0000-0000D6140000}"/>
    <cellStyle name="Normal 8 19 2_Contracted Generation" xfId="5075" xr:uid="{00000000-0005-0000-0000-0000D7140000}"/>
    <cellStyle name="Normal 8 19 20" xfId="5076" xr:uid="{00000000-0005-0000-0000-0000D8140000}"/>
    <cellStyle name="Normal 8 19 20 2" xfId="5077" xr:uid="{00000000-0005-0000-0000-0000D9140000}"/>
    <cellStyle name="Normal 8 19 20 2 2" xfId="5078" xr:uid="{00000000-0005-0000-0000-0000DA140000}"/>
    <cellStyle name="Normal 8 19 20 2 2 2" xfId="5079" xr:uid="{00000000-0005-0000-0000-0000DB140000}"/>
    <cellStyle name="Normal 8 19 20 2 2 2 2" xfId="5080" xr:uid="{00000000-0005-0000-0000-0000DC140000}"/>
    <cellStyle name="Normal 8 19 20 2 2 2_Quoted Jobs" xfId="31501" xr:uid="{00000000-0005-0000-0000-0000DD140000}"/>
    <cellStyle name="Normal 8 19 20 2 2 3" xfId="5081" xr:uid="{00000000-0005-0000-0000-0000DE140000}"/>
    <cellStyle name="Normal 8 19 20 2 2_Contracted Generation" xfId="5082" xr:uid="{00000000-0005-0000-0000-0000DF140000}"/>
    <cellStyle name="Normal 8 19 20 2 3" xfId="5083" xr:uid="{00000000-0005-0000-0000-0000E0140000}"/>
    <cellStyle name="Normal 8 19 20 2 3 2" xfId="5084" xr:uid="{00000000-0005-0000-0000-0000E1140000}"/>
    <cellStyle name="Normal 8 19 20 2 3_Quoted Jobs" xfId="31502" xr:uid="{00000000-0005-0000-0000-0000E2140000}"/>
    <cellStyle name="Normal 8 19 20 2 4" xfId="5085" xr:uid="{00000000-0005-0000-0000-0000E3140000}"/>
    <cellStyle name="Normal 8 19 20 2_Contracted Generation" xfId="5086" xr:uid="{00000000-0005-0000-0000-0000E4140000}"/>
    <cellStyle name="Normal 8 19 20 3" xfId="5087" xr:uid="{00000000-0005-0000-0000-0000E5140000}"/>
    <cellStyle name="Normal 8 19 20 3 2" xfId="5088" xr:uid="{00000000-0005-0000-0000-0000E6140000}"/>
    <cellStyle name="Normal 8 19 20 3 2 2" xfId="5089" xr:uid="{00000000-0005-0000-0000-0000E7140000}"/>
    <cellStyle name="Normal 8 19 20 3 2_Quoted Jobs" xfId="31503" xr:uid="{00000000-0005-0000-0000-0000E8140000}"/>
    <cellStyle name="Normal 8 19 20 3 3" xfId="5090" xr:uid="{00000000-0005-0000-0000-0000E9140000}"/>
    <cellStyle name="Normal 8 19 20 3_Contracted Generation" xfId="5091" xr:uid="{00000000-0005-0000-0000-0000EA140000}"/>
    <cellStyle name="Normal 8 19 20 4" xfId="5092" xr:uid="{00000000-0005-0000-0000-0000EB140000}"/>
    <cellStyle name="Normal 8 19 20 4 2" xfId="5093" xr:uid="{00000000-0005-0000-0000-0000EC140000}"/>
    <cellStyle name="Normal 8 19 20 4_Quoted Jobs" xfId="31504" xr:uid="{00000000-0005-0000-0000-0000ED140000}"/>
    <cellStyle name="Normal 8 19 20 5" xfId="5094" xr:uid="{00000000-0005-0000-0000-0000EE140000}"/>
    <cellStyle name="Normal 8 19 20_Contracted Generation" xfId="5095" xr:uid="{00000000-0005-0000-0000-0000EF140000}"/>
    <cellStyle name="Normal 8 19 21" xfId="5096" xr:uid="{00000000-0005-0000-0000-0000F0140000}"/>
    <cellStyle name="Normal 8 19 21 2" xfId="5097" xr:uid="{00000000-0005-0000-0000-0000F1140000}"/>
    <cellStyle name="Normal 8 19 21 2 2" xfId="5098" xr:uid="{00000000-0005-0000-0000-0000F2140000}"/>
    <cellStyle name="Normal 8 19 21 2 2 2" xfId="5099" xr:uid="{00000000-0005-0000-0000-0000F3140000}"/>
    <cellStyle name="Normal 8 19 21 2 2 2 2" xfId="5100" xr:uid="{00000000-0005-0000-0000-0000F4140000}"/>
    <cellStyle name="Normal 8 19 21 2 2 2_Quoted Jobs" xfId="31505" xr:uid="{00000000-0005-0000-0000-0000F5140000}"/>
    <cellStyle name="Normal 8 19 21 2 2 3" xfId="5101" xr:uid="{00000000-0005-0000-0000-0000F6140000}"/>
    <cellStyle name="Normal 8 19 21 2 2_Contracted Generation" xfId="5102" xr:uid="{00000000-0005-0000-0000-0000F7140000}"/>
    <cellStyle name="Normal 8 19 21 2 3" xfId="5103" xr:uid="{00000000-0005-0000-0000-0000F8140000}"/>
    <cellStyle name="Normal 8 19 21 2 3 2" xfId="5104" xr:uid="{00000000-0005-0000-0000-0000F9140000}"/>
    <cellStyle name="Normal 8 19 21 2 3_Quoted Jobs" xfId="31506" xr:uid="{00000000-0005-0000-0000-0000FA140000}"/>
    <cellStyle name="Normal 8 19 21 2 4" xfId="5105" xr:uid="{00000000-0005-0000-0000-0000FB140000}"/>
    <cellStyle name="Normal 8 19 21 2_Contracted Generation" xfId="5106" xr:uid="{00000000-0005-0000-0000-0000FC140000}"/>
    <cellStyle name="Normal 8 19 21 3" xfId="5107" xr:uid="{00000000-0005-0000-0000-0000FD140000}"/>
    <cellStyle name="Normal 8 19 21 3 2" xfId="5108" xr:uid="{00000000-0005-0000-0000-0000FE140000}"/>
    <cellStyle name="Normal 8 19 21 3 2 2" xfId="5109" xr:uid="{00000000-0005-0000-0000-0000FF140000}"/>
    <cellStyle name="Normal 8 19 21 3 2_Quoted Jobs" xfId="31507" xr:uid="{00000000-0005-0000-0000-000000150000}"/>
    <cellStyle name="Normal 8 19 21 3 3" xfId="5110" xr:uid="{00000000-0005-0000-0000-000001150000}"/>
    <cellStyle name="Normal 8 19 21 3_Contracted Generation" xfId="5111" xr:uid="{00000000-0005-0000-0000-000002150000}"/>
    <cellStyle name="Normal 8 19 21 4" xfId="5112" xr:uid="{00000000-0005-0000-0000-000003150000}"/>
    <cellStyle name="Normal 8 19 21 4 2" xfId="5113" xr:uid="{00000000-0005-0000-0000-000004150000}"/>
    <cellStyle name="Normal 8 19 21 4_Quoted Jobs" xfId="31508" xr:uid="{00000000-0005-0000-0000-000005150000}"/>
    <cellStyle name="Normal 8 19 21 5" xfId="5114" xr:uid="{00000000-0005-0000-0000-000006150000}"/>
    <cellStyle name="Normal 8 19 21_Contracted Generation" xfId="5115" xr:uid="{00000000-0005-0000-0000-000007150000}"/>
    <cellStyle name="Normal 8 19 22" xfId="5116" xr:uid="{00000000-0005-0000-0000-000008150000}"/>
    <cellStyle name="Normal 8 19 22 2" xfId="5117" xr:uid="{00000000-0005-0000-0000-000009150000}"/>
    <cellStyle name="Normal 8 19 22 2 2" xfId="5118" xr:uid="{00000000-0005-0000-0000-00000A150000}"/>
    <cellStyle name="Normal 8 19 22 2 2 2" xfId="5119" xr:uid="{00000000-0005-0000-0000-00000B150000}"/>
    <cellStyle name="Normal 8 19 22 2 2 2 2" xfId="5120" xr:uid="{00000000-0005-0000-0000-00000C150000}"/>
    <cellStyle name="Normal 8 19 22 2 2 2_Quoted Jobs" xfId="31509" xr:uid="{00000000-0005-0000-0000-00000D150000}"/>
    <cellStyle name="Normal 8 19 22 2 2 3" xfId="5121" xr:uid="{00000000-0005-0000-0000-00000E150000}"/>
    <cellStyle name="Normal 8 19 22 2 2_Contracted Generation" xfId="5122" xr:uid="{00000000-0005-0000-0000-00000F150000}"/>
    <cellStyle name="Normal 8 19 22 2 3" xfId="5123" xr:uid="{00000000-0005-0000-0000-000010150000}"/>
    <cellStyle name="Normal 8 19 22 2 3 2" xfId="5124" xr:uid="{00000000-0005-0000-0000-000011150000}"/>
    <cellStyle name="Normal 8 19 22 2 3_Quoted Jobs" xfId="31510" xr:uid="{00000000-0005-0000-0000-000012150000}"/>
    <cellStyle name="Normal 8 19 22 2 4" xfId="5125" xr:uid="{00000000-0005-0000-0000-000013150000}"/>
    <cellStyle name="Normal 8 19 22 2_Contracted Generation" xfId="5126" xr:uid="{00000000-0005-0000-0000-000014150000}"/>
    <cellStyle name="Normal 8 19 22 3" xfId="5127" xr:uid="{00000000-0005-0000-0000-000015150000}"/>
    <cellStyle name="Normal 8 19 22 3 2" xfId="5128" xr:uid="{00000000-0005-0000-0000-000016150000}"/>
    <cellStyle name="Normal 8 19 22 3 2 2" xfId="5129" xr:uid="{00000000-0005-0000-0000-000017150000}"/>
    <cellStyle name="Normal 8 19 22 3 2_Quoted Jobs" xfId="31511" xr:uid="{00000000-0005-0000-0000-000018150000}"/>
    <cellStyle name="Normal 8 19 22 3 3" xfId="5130" xr:uid="{00000000-0005-0000-0000-000019150000}"/>
    <cellStyle name="Normal 8 19 22 3_Contracted Generation" xfId="5131" xr:uid="{00000000-0005-0000-0000-00001A150000}"/>
    <cellStyle name="Normal 8 19 22 4" xfId="5132" xr:uid="{00000000-0005-0000-0000-00001B150000}"/>
    <cellStyle name="Normal 8 19 22 4 2" xfId="5133" xr:uid="{00000000-0005-0000-0000-00001C150000}"/>
    <cellStyle name="Normal 8 19 22 4_Quoted Jobs" xfId="31512" xr:uid="{00000000-0005-0000-0000-00001D150000}"/>
    <cellStyle name="Normal 8 19 22 5" xfId="5134" xr:uid="{00000000-0005-0000-0000-00001E150000}"/>
    <cellStyle name="Normal 8 19 22_Contracted Generation" xfId="5135" xr:uid="{00000000-0005-0000-0000-00001F150000}"/>
    <cellStyle name="Normal 8 19 23" xfId="5136" xr:uid="{00000000-0005-0000-0000-000020150000}"/>
    <cellStyle name="Normal 8 19 23 2" xfId="5137" xr:uid="{00000000-0005-0000-0000-000021150000}"/>
    <cellStyle name="Normal 8 19 23 2 2" xfId="5138" xr:uid="{00000000-0005-0000-0000-000022150000}"/>
    <cellStyle name="Normal 8 19 23 2 2 2" xfId="5139" xr:uid="{00000000-0005-0000-0000-000023150000}"/>
    <cellStyle name="Normal 8 19 23 2 2 2 2" xfId="5140" xr:uid="{00000000-0005-0000-0000-000024150000}"/>
    <cellStyle name="Normal 8 19 23 2 2 2_Quoted Jobs" xfId="31513" xr:uid="{00000000-0005-0000-0000-000025150000}"/>
    <cellStyle name="Normal 8 19 23 2 2 3" xfId="5141" xr:uid="{00000000-0005-0000-0000-000026150000}"/>
    <cellStyle name="Normal 8 19 23 2 2_Contracted Generation" xfId="5142" xr:uid="{00000000-0005-0000-0000-000027150000}"/>
    <cellStyle name="Normal 8 19 23 2 3" xfId="5143" xr:uid="{00000000-0005-0000-0000-000028150000}"/>
    <cellStyle name="Normal 8 19 23 2 3 2" xfId="5144" xr:uid="{00000000-0005-0000-0000-000029150000}"/>
    <cellStyle name="Normal 8 19 23 2 3_Quoted Jobs" xfId="31514" xr:uid="{00000000-0005-0000-0000-00002A150000}"/>
    <cellStyle name="Normal 8 19 23 2 4" xfId="5145" xr:uid="{00000000-0005-0000-0000-00002B150000}"/>
    <cellStyle name="Normal 8 19 23 2_Contracted Generation" xfId="5146" xr:uid="{00000000-0005-0000-0000-00002C150000}"/>
    <cellStyle name="Normal 8 19 23 3" xfId="5147" xr:uid="{00000000-0005-0000-0000-00002D150000}"/>
    <cellStyle name="Normal 8 19 23 3 2" xfId="5148" xr:uid="{00000000-0005-0000-0000-00002E150000}"/>
    <cellStyle name="Normal 8 19 23 3 2 2" xfId="5149" xr:uid="{00000000-0005-0000-0000-00002F150000}"/>
    <cellStyle name="Normal 8 19 23 3 2_Quoted Jobs" xfId="31515" xr:uid="{00000000-0005-0000-0000-000030150000}"/>
    <cellStyle name="Normal 8 19 23 3 3" xfId="5150" xr:uid="{00000000-0005-0000-0000-000031150000}"/>
    <cellStyle name="Normal 8 19 23 3_Contracted Generation" xfId="5151" xr:uid="{00000000-0005-0000-0000-000032150000}"/>
    <cellStyle name="Normal 8 19 23 4" xfId="5152" xr:uid="{00000000-0005-0000-0000-000033150000}"/>
    <cellStyle name="Normal 8 19 23 4 2" xfId="5153" xr:uid="{00000000-0005-0000-0000-000034150000}"/>
    <cellStyle name="Normal 8 19 23 4_Quoted Jobs" xfId="31516" xr:uid="{00000000-0005-0000-0000-000035150000}"/>
    <cellStyle name="Normal 8 19 23 5" xfId="5154" xr:uid="{00000000-0005-0000-0000-000036150000}"/>
    <cellStyle name="Normal 8 19 23_Contracted Generation" xfId="5155" xr:uid="{00000000-0005-0000-0000-000037150000}"/>
    <cellStyle name="Normal 8 19 24" xfId="5156" xr:uid="{00000000-0005-0000-0000-000038150000}"/>
    <cellStyle name="Normal 8 19 24 2" xfId="5157" xr:uid="{00000000-0005-0000-0000-000039150000}"/>
    <cellStyle name="Normal 8 19 24 2 2" xfId="5158" xr:uid="{00000000-0005-0000-0000-00003A150000}"/>
    <cellStyle name="Normal 8 19 24 2 2 2" xfId="5159" xr:uid="{00000000-0005-0000-0000-00003B150000}"/>
    <cellStyle name="Normal 8 19 24 2 2 2 2" xfId="5160" xr:uid="{00000000-0005-0000-0000-00003C150000}"/>
    <cellStyle name="Normal 8 19 24 2 2 2_Quoted Jobs" xfId="31517" xr:uid="{00000000-0005-0000-0000-00003D150000}"/>
    <cellStyle name="Normal 8 19 24 2 2 3" xfId="5161" xr:uid="{00000000-0005-0000-0000-00003E150000}"/>
    <cellStyle name="Normal 8 19 24 2 2_Contracted Generation" xfId="5162" xr:uid="{00000000-0005-0000-0000-00003F150000}"/>
    <cellStyle name="Normal 8 19 24 2 3" xfId="5163" xr:uid="{00000000-0005-0000-0000-000040150000}"/>
    <cellStyle name="Normal 8 19 24 2 3 2" xfId="5164" xr:uid="{00000000-0005-0000-0000-000041150000}"/>
    <cellStyle name="Normal 8 19 24 2 3_Quoted Jobs" xfId="31518" xr:uid="{00000000-0005-0000-0000-000042150000}"/>
    <cellStyle name="Normal 8 19 24 2 4" xfId="5165" xr:uid="{00000000-0005-0000-0000-000043150000}"/>
    <cellStyle name="Normal 8 19 24 2_Contracted Generation" xfId="5166" xr:uid="{00000000-0005-0000-0000-000044150000}"/>
    <cellStyle name="Normal 8 19 24 3" xfId="5167" xr:uid="{00000000-0005-0000-0000-000045150000}"/>
    <cellStyle name="Normal 8 19 24 3 2" xfId="5168" xr:uid="{00000000-0005-0000-0000-000046150000}"/>
    <cellStyle name="Normal 8 19 24 3 2 2" xfId="5169" xr:uid="{00000000-0005-0000-0000-000047150000}"/>
    <cellStyle name="Normal 8 19 24 3 2_Quoted Jobs" xfId="31519" xr:uid="{00000000-0005-0000-0000-000048150000}"/>
    <cellStyle name="Normal 8 19 24 3 3" xfId="5170" xr:uid="{00000000-0005-0000-0000-000049150000}"/>
    <cellStyle name="Normal 8 19 24 3_Contracted Generation" xfId="5171" xr:uid="{00000000-0005-0000-0000-00004A150000}"/>
    <cellStyle name="Normal 8 19 24 4" xfId="5172" xr:uid="{00000000-0005-0000-0000-00004B150000}"/>
    <cellStyle name="Normal 8 19 24 4 2" xfId="5173" xr:uid="{00000000-0005-0000-0000-00004C150000}"/>
    <cellStyle name="Normal 8 19 24 4_Quoted Jobs" xfId="31520" xr:uid="{00000000-0005-0000-0000-00004D150000}"/>
    <cellStyle name="Normal 8 19 24 5" xfId="5174" xr:uid="{00000000-0005-0000-0000-00004E150000}"/>
    <cellStyle name="Normal 8 19 24_Contracted Generation" xfId="5175" xr:uid="{00000000-0005-0000-0000-00004F150000}"/>
    <cellStyle name="Normal 8 19 25" xfId="5176" xr:uid="{00000000-0005-0000-0000-000050150000}"/>
    <cellStyle name="Normal 8 19 25 2" xfId="5177" xr:uid="{00000000-0005-0000-0000-000051150000}"/>
    <cellStyle name="Normal 8 19 25 2 2" xfId="5178" xr:uid="{00000000-0005-0000-0000-000052150000}"/>
    <cellStyle name="Normal 8 19 25 2 2 2" xfId="5179" xr:uid="{00000000-0005-0000-0000-000053150000}"/>
    <cellStyle name="Normal 8 19 25 2 2 2 2" xfId="5180" xr:uid="{00000000-0005-0000-0000-000054150000}"/>
    <cellStyle name="Normal 8 19 25 2 2 2_Quoted Jobs" xfId="31521" xr:uid="{00000000-0005-0000-0000-000055150000}"/>
    <cellStyle name="Normal 8 19 25 2 2 3" xfId="5181" xr:uid="{00000000-0005-0000-0000-000056150000}"/>
    <cellStyle name="Normal 8 19 25 2 2_Contracted Generation" xfId="5182" xr:uid="{00000000-0005-0000-0000-000057150000}"/>
    <cellStyle name="Normal 8 19 25 2 3" xfId="5183" xr:uid="{00000000-0005-0000-0000-000058150000}"/>
    <cellStyle name="Normal 8 19 25 2 3 2" xfId="5184" xr:uid="{00000000-0005-0000-0000-000059150000}"/>
    <cellStyle name="Normal 8 19 25 2 3_Quoted Jobs" xfId="31522" xr:uid="{00000000-0005-0000-0000-00005A150000}"/>
    <cellStyle name="Normal 8 19 25 2 4" xfId="5185" xr:uid="{00000000-0005-0000-0000-00005B150000}"/>
    <cellStyle name="Normal 8 19 25 2_Contracted Generation" xfId="5186" xr:uid="{00000000-0005-0000-0000-00005C150000}"/>
    <cellStyle name="Normal 8 19 25 3" xfId="5187" xr:uid="{00000000-0005-0000-0000-00005D150000}"/>
    <cellStyle name="Normal 8 19 25 3 2" xfId="5188" xr:uid="{00000000-0005-0000-0000-00005E150000}"/>
    <cellStyle name="Normal 8 19 25 3 2 2" xfId="5189" xr:uid="{00000000-0005-0000-0000-00005F150000}"/>
    <cellStyle name="Normal 8 19 25 3 2_Quoted Jobs" xfId="31523" xr:uid="{00000000-0005-0000-0000-000060150000}"/>
    <cellStyle name="Normal 8 19 25 3 3" xfId="5190" xr:uid="{00000000-0005-0000-0000-000061150000}"/>
    <cellStyle name="Normal 8 19 25 3_Contracted Generation" xfId="5191" xr:uid="{00000000-0005-0000-0000-000062150000}"/>
    <cellStyle name="Normal 8 19 25 4" xfId="5192" xr:uid="{00000000-0005-0000-0000-000063150000}"/>
    <cellStyle name="Normal 8 19 25 4 2" xfId="5193" xr:uid="{00000000-0005-0000-0000-000064150000}"/>
    <cellStyle name="Normal 8 19 25 4_Quoted Jobs" xfId="31524" xr:uid="{00000000-0005-0000-0000-000065150000}"/>
    <cellStyle name="Normal 8 19 25 5" xfId="5194" xr:uid="{00000000-0005-0000-0000-000066150000}"/>
    <cellStyle name="Normal 8 19 25_Contracted Generation" xfId="5195" xr:uid="{00000000-0005-0000-0000-000067150000}"/>
    <cellStyle name="Normal 8 19 26" xfId="5196" xr:uid="{00000000-0005-0000-0000-000068150000}"/>
    <cellStyle name="Normal 8 19 26 2" xfId="5197" xr:uid="{00000000-0005-0000-0000-000069150000}"/>
    <cellStyle name="Normal 8 19 26 2 2" xfId="5198" xr:uid="{00000000-0005-0000-0000-00006A150000}"/>
    <cellStyle name="Normal 8 19 26 2 2 2" xfId="5199" xr:uid="{00000000-0005-0000-0000-00006B150000}"/>
    <cellStyle name="Normal 8 19 26 2 2 2 2" xfId="5200" xr:uid="{00000000-0005-0000-0000-00006C150000}"/>
    <cellStyle name="Normal 8 19 26 2 2 2_Quoted Jobs" xfId="31525" xr:uid="{00000000-0005-0000-0000-00006D150000}"/>
    <cellStyle name="Normal 8 19 26 2 2 3" xfId="5201" xr:uid="{00000000-0005-0000-0000-00006E150000}"/>
    <cellStyle name="Normal 8 19 26 2 2_Contracted Generation" xfId="5202" xr:uid="{00000000-0005-0000-0000-00006F150000}"/>
    <cellStyle name="Normal 8 19 26 2 3" xfId="5203" xr:uid="{00000000-0005-0000-0000-000070150000}"/>
    <cellStyle name="Normal 8 19 26 2 3 2" xfId="5204" xr:uid="{00000000-0005-0000-0000-000071150000}"/>
    <cellStyle name="Normal 8 19 26 2 3_Quoted Jobs" xfId="31526" xr:uid="{00000000-0005-0000-0000-000072150000}"/>
    <cellStyle name="Normal 8 19 26 2 4" xfId="5205" xr:uid="{00000000-0005-0000-0000-000073150000}"/>
    <cellStyle name="Normal 8 19 26 2_Contracted Generation" xfId="5206" xr:uid="{00000000-0005-0000-0000-000074150000}"/>
    <cellStyle name="Normal 8 19 26 3" xfId="5207" xr:uid="{00000000-0005-0000-0000-000075150000}"/>
    <cellStyle name="Normal 8 19 26 3 2" xfId="5208" xr:uid="{00000000-0005-0000-0000-000076150000}"/>
    <cellStyle name="Normal 8 19 26 3 2 2" xfId="5209" xr:uid="{00000000-0005-0000-0000-000077150000}"/>
    <cellStyle name="Normal 8 19 26 3 2_Quoted Jobs" xfId="31527" xr:uid="{00000000-0005-0000-0000-000078150000}"/>
    <cellStyle name="Normal 8 19 26 3 3" xfId="5210" xr:uid="{00000000-0005-0000-0000-000079150000}"/>
    <cellStyle name="Normal 8 19 26 3_Contracted Generation" xfId="5211" xr:uid="{00000000-0005-0000-0000-00007A150000}"/>
    <cellStyle name="Normal 8 19 26 4" xfId="5212" xr:uid="{00000000-0005-0000-0000-00007B150000}"/>
    <cellStyle name="Normal 8 19 26 4 2" xfId="5213" xr:uid="{00000000-0005-0000-0000-00007C150000}"/>
    <cellStyle name="Normal 8 19 26 4_Quoted Jobs" xfId="31528" xr:uid="{00000000-0005-0000-0000-00007D150000}"/>
    <cellStyle name="Normal 8 19 26 5" xfId="5214" xr:uid="{00000000-0005-0000-0000-00007E150000}"/>
    <cellStyle name="Normal 8 19 26_Contracted Generation" xfId="5215" xr:uid="{00000000-0005-0000-0000-00007F150000}"/>
    <cellStyle name="Normal 8 19 27" xfId="5216" xr:uid="{00000000-0005-0000-0000-000080150000}"/>
    <cellStyle name="Normal 8 19 27 2" xfId="5217" xr:uid="{00000000-0005-0000-0000-000081150000}"/>
    <cellStyle name="Normal 8 19 27 2 2" xfId="5218" xr:uid="{00000000-0005-0000-0000-000082150000}"/>
    <cellStyle name="Normal 8 19 27 2 2 2" xfId="5219" xr:uid="{00000000-0005-0000-0000-000083150000}"/>
    <cellStyle name="Normal 8 19 27 2 2 2 2" xfId="5220" xr:uid="{00000000-0005-0000-0000-000084150000}"/>
    <cellStyle name="Normal 8 19 27 2 2 2_Quoted Jobs" xfId="31529" xr:uid="{00000000-0005-0000-0000-000085150000}"/>
    <cellStyle name="Normal 8 19 27 2 2 3" xfId="5221" xr:uid="{00000000-0005-0000-0000-000086150000}"/>
    <cellStyle name="Normal 8 19 27 2 2_Contracted Generation" xfId="5222" xr:uid="{00000000-0005-0000-0000-000087150000}"/>
    <cellStyle name="Normal 8 19 27 2 3" xfId="5223" xr:uid="{00000000-0005-0000-0000-000088150000}"/>
    <cellStyle name="Normal 8 19 27 2 3 2" xfId="5224" xr:uid="{00000000-0005-0000-0000-000089150000}"/>
    <cellStyle name="Normal 8 19 27 2 3_Quoted Jobs" xfId="31530" xr:uid="{00000000-0005-0000-0000-00008A150000}"/>
    <cellStyle name="Normal 8 19 27 2 4" xfId="5225" xr:uid="{00000000-0005-0000-0000-00008B150000}"/>
    <cellStyle name="Normal 8 19 27 2_Contracted Generation" xfId="5226" xr:uid="{00000000-0005-0000-0000-00008C150000}"/>
    <cellStyle name="Normal 8 19 27 3" xfId="5227" xr:uid="{00000000-0005-0000-0000-00008D150000}"/>
    <cellStyle name="Normal 8 19 27 3 2" xfId="5228" xr:uid="{00000000-0005-0000-0000-00008E150000}"/>
    <cellStyle name="Normal 8 19 27 3 2 2" xfId="5229" xr:uid="{00000000-0005-0000-0000-00008F150000}"/>
    <cellStyle name="Normal 8 19 27 3 2_Quoted Jobs" xfId="31531" xr:uid="{00000000-0005-0000-0000-000090150000}"/>
    <cellStyle name="Normal 8 19 27 3 3" xfId="5230" xr:uid="{00000000-0005-0000-0000-000091150000}"/>
    <cellStyle name="Normal 8 19 27 3_Contracted Generation" xfId="5231" xr:uid="{00000000-0005-0000-0000-000092150000}"/>
    <cellStyle name="Normal 8 19 27 4" xfId="5232" xr:uid="{00000000-0005-0000-0000-000093150000}"/>
    <cellStyle name="Normal 8 19 27 4 2" xfId="5233" xr:uid="{00000000-0005-0000-0000-000094150000}"/>
    <cellStyle name="Normal 8 19 27 4_Quoted Jobs" xfId="31532" xr:uid="{00000000-0005-0000-0000-000095150000}"/>
    <cellStyle name="Normal 8 19 27 5" xfId="5234" xr:uid="{00000000-0005-0000-0000-000096150000}"/>
    <cellStyle name="Normal 8 19 27_Contracted Generation" xfId="5235" xr:uid="{00000000-0005-0000-0000-000097150000}"/>
    <cellStyle name="Normal 8 19 28" xfId="5236" xr:uid="{00000000-0005-0000-0000-000098150000}"/>
    <cellStyle name="Normal 8 19 28 2" xfId="5237" xr:uid="{00000000-0005-0000-0000-000099150000}"/>
    <cellStyle name="Normal 8 19 28 2 2" xfId="5238" xr:uid="{00000000-0005-0000-0000-00009A150000}"/>
    <cellStyle name="Normal 8 19 28 2 2 2" xfId="5239" xr:uid="{00000000-0005-0000-0000-00009B150000}"/>
    <cellStyle name="Normal 8 19 28 2 2 2 2" xfId="5240" xr:uid="{00000000-0005-0000-0000-00009C150000}"/>
    <cellStyle name="Normal 8 19 28 2 2 2_Quoted Jobs" xfId="31533" xr:uid="{00000000-0005-0000-0000-00009D150000}"/>
    <cellStyle name="Normal 8 19 28 2 2 3" xfId="5241" xr:uid="{00000000-0005-0000-0000-00009E150000}"/>
    <cellStyle name="Normal 8 19 28 2 2_Contracted Generation" xfId="5242" xr:uid="{00000000-0005-0000-0000-00009F150000}"/>
    <cellStyle name="Normal 8 19 28 2 3" xfId="5243" xr:uid="{00000000-0005-0000-0000-0000A0150000}"/>
    <cellStyle name="Normal 8 19 28 2 3 2" xfId="5244" xr:uid="{00000000-0005-0000-0000-0000A1150000}"/>
    <cellStyle name="Normal 8 19 28 2 3_Quoted Jobs" xfId="31534" xr:uid="{00000000-0005-0000-0000-0000A2150000}"/>
    <cellStyle name="Normal 8 19 28 2 4" xfId="5245" xr:uid="{00000000-0005-0000-0000-0000A3150000}"/>
    <cellStyle name="Normal 8 19 28 2_Contracted Generation" xfId="5246" xr:uid="{00000000-0005-0000-0000-0000A4150000}"/>
    <cellStyle name="Normal 8 19 28 3" xfId="5247" xr:uid="{00000000-0005-0000-0000-0000A5150000}"/>
    <cellStyle name="Normal 8 19 28 3 2" xfId="5248" xr:uid="{00000000-0005-0000-0000-0000A6150000}"/>
    <cellStyle name="Normal 8 19 28 3 2 2" xfId="5249" xr:uid="{00000000-0005-0000-0000-0000A7150000}"/>
    <cellStyle name="Normal 8 19 28 3 2_Quoted Jobs" xfId="31535" xr:uid="{00000000-0005-0000-0000-0000A8150000}"/>
    <cellStyle name="Normal 8 19 28 3 3" xfId="5250" xr:uid="{00000000-0005-0000-0000-0000A9150000}"/>
    <cellStyle name="Normal 8 19 28 3_Contracted Generation" xfId="5251" xr:uid="{00000000-0005-0000-0000-0000AA150000}"/>
    <cellStyle name="Normal 8 19 28 4" xfId="5252" xr:uid="{00000000-0005-0000-0000-0000AB150000}"/>
    <cellStyle name="Normal 8 19 28 4 2" xfId="5253" xr:uid="{00000000-0005-0000-0000-0000AC150000}"/>
    <cellStyle name="Normal 8 19 28 4_Quoted Jobs" xfId="31536" xr:uid="{00000000-0005-0000-0000-0000AD150000}"/>
    <cellStyle name="Normal 8 19 28 5" xfId="5254" xr:uid="{00000000-0005-0000-0000-0000AE150000}"/>
    <cellStyle name="Normal 8 19 28_Contracted Generation" xfId="5255" xr:uid="{00000000-0005-0000-0000-0000AF150000}"/>
    <cellStyle name="Normal 8 19 29" xfId="5256" xr:uid="{00000000-0005-0000-0000-0000B0150000}"/>
    <cellStyle name="Normal 8 19 29 2" xfId="5257" xr:uid="{00000000-0005-0000-0000-0000B1150000}"/>
    <cellStyle name="Normal 8 19 29 2 2" xfId="5258" xr:uid="{00000000-0005-0000-0000-0000B2150000}"/>
    <cellStyle name="Normal 8 19 29 2 2 2" xfId="5259" xr:uid="{00000000-0005-0000-0000-0000B3150000}"/>
    <cellStyle name="Normal 8 19 29 2 2 2 2" xfId="5260" xr:uid="{00000000-0005-0000-0000-0000B4150000}"/>
    <cellStyle name="Normal 8 19 29 2 2 2_Quoted Jobs" xfId="31537" xr:uid="{00000000-0005-0000-0000-0000B5150000}"/>
    <cellStyle name="Normal 8 19 29 2 2 3" xfId="5261" xr:uid="{00000000-0005-0000-0000-0000B6150000}"/>
    <cellStyle name="Normal 8 19 29 2 2_Contracted Generation" xfId="5262" xr:uid="{00000000-0005-0000-0000-0000B7150000}"/>
    <cellStyle name="Normal 8 19 29 2 3" xfId="5263" xr:uid="{00000000-0005-0000-0000-0000B8150000}"/>
    <cellStyle name="Normal 8 19 29 2 3 2" xfId="5264" xr:uid="{00000000-0005-0000-0000-0000B9150000}"/>
    <cellStyle name="Normal 8 19 29 2 3_Quoted Jobs" xfId="31538" xr:uid="{00000000-0005-0000-0000-0000BA150000}"/>
    <cellStyle name="Normal 8 19 29 2 4" xfId="5265" xr:uid="{00000000-0005-0000-0000-0000BB150000}"/>
    <cellStyle name="Normal 8 19 29 2_Contracted Generation" xfId="5266" xr:uid="{00000000-0005-0000-0000-0000BC150000}"/>
    <cellStyle name="Normal 8 19 29 3" xfId="5267" xr:uid="{00000000-0005-0000-0000-0000BD150000}"/>
    <cellStyle name="Normal 8 19 29 3 2" xfId="5268" xr:uid="{00000000-0005-0000-0000-0000BE150000}"/>
    <cellStyle name="Normal 8 19 29 3 2 2" xfId="5269" xr:uid="{00000000-0005-0000-0000-0000BF150000}"/>
    <cellStyle name="Normal 8 19 29 3 2_Quoted Jobs" xfId="31539" xr:uid="{00000000-0005-0000-0000-0000C0150000}"/>
    <cellStyle name="Normal 8 19 29 3 3" xfId="5270" xr:uid="{00000000-0005-0000-0000-0000C1150000}"/>
    <cellStyle name="Normal 8 19 29 3_Contracted Generation" xfId="5271" xr:uid="{00000000-0005-0000-0000-0000C2150000}"/>
    <cellStyle name="Normal 8 19 29 4" xfId="5272" xr:uid="{00000000-0005-0000-0000-0000C3150000}"/>
    <cellStyle name="Normal 8 19 29 4 2" xfId="5273" xr:uid="{00000000-0005-0000-0000-0000C4150000}"/>
    <cellStyle name="Normal 8 19 29 4_Quoted Jobs" xfId="31540" xr:uid="{00000000-0005-0000-0000-0000C5150000}"/>
    <cellStyle name="Normal 8 19 29 5" xfId="5274" xr:uid="{00000000-0005-0000-0000-0000C6150000}"/>
    <cellStyle name="Normal 8 19 29_Contracted Generation" xfId="5275" xr:uid="{00000000-0005-0000-0000-0000C7150000}"/>
    <cellStyle name="Normal 8 19 3" xfId="5276" xr:uid="{00000000-0005-0000-0000-0000C8150000}"/>
    <cellStyle name="Normal 8 19 3 2" xfId="5277" xr:uid="{00000000-0005-0000-0000-0000C9150000}"/>
    <cellStyle name="Normal 8 19 3 2 2" xfId="5278" xr:uid="{00000000-0005-0000-0000-0000CA150000}"/>
    <cellStyle name="Normal 8 19 3 2 2 2" xfId="5279" xr:uid="{00000000-0005-0000-0000-0000CB150000}"/>
    <cellStyle name="Normal 8 19 3 2 2 2 2" xfId="5280" xr:uid="{00000000-0005-0000-0000-0000CC150000}"/>
    <cellStyle name="Normal 8 19 3 2 2 2_Quoted Jobs" xfId="31541" xr:uid="{00000000-0005-0000-0000-0000CD150000}"/>
    <cellStyle name="Normal 8 19 3 2 2 3" xfId="5281" xr:uid="{00000000-0005-0000-0000-0000CE150000}"/>
    <cellStyle name="Normal 8 19 3 2 2_Contracted Generation" xfId="5282" xr:uid="{00000000-0005-0000-0000-0000CF150000}"/>
    <cellStyle name="Normal 8 19 3 2 3" xfId="5283" xr:uid="{00000000-0005-0000-0000-0000D0150000}"/>
    <cellStyle name="Normal 8 19 3 2 3 2" xfId="5284" xr:uid="{00000000-0005-0000-0000-0000D1150000}"/>
    <cellStyle name="Normal 8 19 3 2 3_Quoted Jobs" xfId="31542" xr:uid="{00000000-0005-0000-0000-0000D2150000}"/>
    <cellStyle name="Normal 8 19 3 2 4" xfId="5285" xr:uid="{00000000-0005-0000-0000-0000D3150000}"/>
    <cellStyle name="Normal 8 19 3 2_Contracted Generation" xfId="5286" xr:uid="{00000000-0005-0000-0000-0000D4150000}"/>
    <cellStyle name="Normal 8 19 3 3" xfId="5287" xr:uid="{00000000-0005-0000-0000-0000D5150000}"/>
    <cellStyle name="Normal 8 19 3 3 2" xfId="5288" xr:uid="{00000000-0005-0000-0000-0000D6150000}"/>
    <cellStyle name="Normal 8 19 3 3 2 2" xfId="5289" xr:uid="{00000000-0005-0000-0000-0000D7150000}"/>
    <cellStyle name="Normal 8 19 3 3 2_Quoted Jobs" xfId="31543" xr:uid="{00000000-0005-0000-0000-0000D8150000}"/>
    <cellStyle name="Normal 8 19 3 3 3" xfId="5290" xr:uid="{00000000-0005-0000-0000-0000D9150000}"/>
    <cellStyle name="Normal 8 19 3 3_Contracted Generation" xfId="5291" xr:uid="{00000000-0005-0000-0000-0000DA150000}"/>
    <cellStyle name="Normal 8 19 3 4" xfId="5292" xr:uid="{00000000-0005-0000-0000-0000DB150000}"/>
    <cellStyle name="Normal 8 19 3 4 2" xfId="5293" xr:uid="{00000000-0005-0000-0000-0000DC150000}"/>
    <cellStyle name="Normal 8 19 3 4_Quoted Jobs" xfId="31544" xr:uid="{00000000-0005-0000-0000-0000DD150000}"/>
    <cellStyle name="Normal 8 19 3 5" xfId="5294" xr:uid="{00000000-0005-0000-0000-0000DE150000}"/>
    <cellStyle name="Normal 8 19 3_Contracted Generation" xfId="5295" xr:uid="{00000000-0005-0000-0000-0000DF150000}"/>
    <cellStyle name="Normal 8 19 30" xfId="5296" xr:uid="{00000000-0005-0000-0000-0000E0150000}"/>
    <cellStyle name="Normal 8 19 30 2" xfId="5297" xr:uid="{00000000-0005-0000-0000-0000E1150000}"/>
    <cellStyle name="Normal 8 19 30 2 2" xfId="5298" xr:uid="{00000000-0005-0000-0000-0000E2150000}"/>
    <cellStyle name="Normal 8 19 30 2 2 2" xfId="5299" xr:uid="{00000000-0005-0000-0000-0000E3150000}"/>
    <cellStyle name="Normal 8 19 30 2 2 2 2" xfId="5300" xr:uid="{00000000-0005-0000-0000-0000E4150000}"/>
    <cellStyle name="Normal 8 19 30 2 2 2_Quoted Jobs" xfId="31545" xr:uid="{00000000-0005-0000-0000-0000E5150000}"/>
    <cellStyle name="Normal 8 19 30 2 2 3" xfId="5301" xr:uid="{00000000-0005-0000-0000-0000E6150000}"/>
    <cellStyle name="Normal 8 19 30 2 2_Contracted Generation" xfId="5302" xr:uid="{00000000-0005-0000-0000-0000E7150000}"/>
    <cellStyle name="Normal 8 19 30 2 3" xfId="5303" xr:uid="{00000000-0005-0000-0000-0000E8150000}"/>
    <cellStyle name="Normal 8 19 30 2 3 2" xfId="5304" xr:uid="{00000000-0005-0000-0000-0000E9150000}"/>
    <cellStyle name="Normal 8 19 30 2 3_Quoted Jobs" xfId="31546" xr:uid="{00000000-0005-0000-0000-0000EA150000}"/>
    <cellStyle name="Normal 8 19 30 2 4" xfId="5305" xr:uid="{00000000-0005-0000-0000-0000EB150000}"/>
    <cellStyle name="Normal 8 19 30 2_Contracted Generation" xfId="5306" xr:uid="{00000000-0005-0000-0000-0000EC150000}"/>
    <cellStyle name="Normal 8 19 30 3" xfId="5307" xr:uid="{00000000-0005-0000-0000-0000ED150000}"/>
    <cellStyle name="Normal 8 19 30 3 2" xfId="5308" xr:uid="{00000000-0005-0000-0000-0000EE150000}"/>
    <cellStyle name="Normal 8 19 30 3 2 2" xfId="5309" xr:uid="{00000000-0005-0000-0000-0000EF150000}"/>
    <cellStyle name="Normal 8 19 30 3 2_Quoted Jobs" xfId="31547" xr:uid="{00000000-0005-0000-0000-0000F0150000}"/>
    <cellStyle name="Normal 8 19 30 3 3" xfId="5310" xr:uid="{00000000-0005-0000-0000-0000F1150000}"/>
    <cellStyle name="Normal 8 19 30 3_Contracted Generation" xfId="5311" xr:uid="{00000000-0005-0000-0000-0000F2150000}"/>
    <cellStyle name="Normal 8 19 30 4" xfId="5312" xr:uid="{00000000-0005-0000-0000-0000F3150000}"/>
    <cellStyle name="Normal 8 19 30 4 2" xfId="5313" xr:uid="{00000000-0005-0000-0000-0000F4150000}"/>
    <cellStyle name="Normal 8 19 30 4_Quoted Jobs" xfId="31548" xr:uid="{00000000-0005-0000-0000-0000F5150000}"/>
    <cellStyle name="Normal 8 19 30 5" xfId="5314" xr:uid="{00000000-0005-0000-0000-0000F6150000}"/>
    <cellStyle name="Normal 8 19 30_Contracted Generation" xfId="5315" xr:uid="{00000000-0005-0000-0000-0000F7150000}"/>
    <cellStyle name="Normal 8 19 31" xfId="5316" xr:uid="{00000000-0005-0000-0000-0000F8150000}"/>
    <cellStyle name="Normal 8 19 31 2" xfId="5317" xr:uid="{00000000-0005-0000-0000-0000F9150000}"/>
    <cellStyle name="Normal 8 19 31 2 2" xfId="5318" xr:uid="{00000000-0005-0000-0000-0000FA150000}"/>
    <cellStyle name="Normal 8 19 31 2 2 2" xfId="5319" xr:uid="{00000000-0005-0000-0000-0000FB150000}"/>
    <cellStyle name="Normal 8 19 31 2 2 2 2" xfId="5320" xr:uid="{00000000-0005-0000-0000-0000FC150000}"/>
    <cellStyle name="Normal 8 19 31 2 2 2_Quoted Jobs" xfId="31549" xr:uid="{00000000-0005-0000-0000-0000FD150000}"/>
    <cellStyle name="Normal 8 19 31 2 2 3" xfId="5321" xr:uid="{00000000-0005-0000-0000-0000FE150000}"/>
    <cellStyle name="Normal 8 19 31 2 2_Contracted Generation" xfId="5322" xr:uid="{00000000-0005-0000-0000-0000FF150000}"/>
    <cellStyle name="Normal 8 19 31 2 3" xfId="5323" xr:uid="{00000000-0005-0000-0000-000000160000}"/>
    <cellStyle name="Normal 8 19 31 2 3 2" xfId="5324" xr:uid="{00000000-0005-0000-0000-000001160000}"/>
    <cellStyle name="Normal 8 19 31 2 3_Quoted Jobs" xfId="31550" xr:uid="{00000000-0005-0000-0000-000002160000}"/>
    <cellStyle name="Normal 8 19 31 2 4" xfId="5325" xr:uid="{00000000-0005-0000-0000-000003160000}"/>
    <cellStyle name="Normal 8 19 31 2_Contracted Generation" xfId="5326" xr:uid="{00000000-0005-0000-0000-000004160000}"/>
    <cellStyle name="Normal 8 19 31 3" xfId="5327" xr:uid="{00000000-0005-0000-0000-000005160000}"/>
    <cellStyle name="Normal 8 19 31 3 2" xfId="5328" xr:uid="{00000000-0005-0000-0000-000006160000}"/>
    <cellStyle name="Normal 8 19 31 3 2 2" xfId="5329" xr:uid="{00000000-0005-0000-0000-000007160000}"/>
    <cellStyle name="Normal 8 19 31 3 2_Quoted Jobs" xfId="31551" xr:uid="{00000000-0005-0000-0000-000008160000}"/>
    <cellStyle name="Normal 8 19 31 3 3" xfId="5330" xr:uid="{00000000-0005-0000-0000-000009160000}"/>
    <cellStyle name="Normal 8 19 31 3_Contracted Generation" xfId="5331" xr:uid="{00000000-0005-0000-0000-00000A160000}"/>
    <cellStyle name="Normal 8 19 31 4" xfId="5332" xr:uid="{00000000-0005-0000-0000-00000B160000}"/>
    <cellStyle name="Normal 8 19 31 4 2" xfId="5333" xr:uid="{00000000-0005-0000-0000-00000C160000}"/>
    <cellStyle name="Normal 8 19 31 4_Quoted Jobs" xfId="31552" xr:uid="{00000000-0005-0000-0000-00000D160000}"/>
    <cellStyle name="Normal 8 19 31 5" xfId="5334" xr:uid="{00000000-0005-0000-0000-00000E160000}"/>
    <cellStyle name="Normal 8 19 31_Contracted Generation" xfId="5335" xr:uid="{00000000-0005-0000-0000-00000F160000}"/>
    <cellStyle name="Normal 8 19 32" xfId="5336" xr:uid="{00000000-0005-0000-0000-000010160000}"/>
    <cellStyle name="Normal 8 19 32 2" xfId="5337" xr:uid="{00000000-0005-0000-0000-000011160000}"/>
    <cellStyle name="Normal 8 19 32 2 2" xfId="5338" xr:uid="{00000000-0005-0000-0000-000012160000}"/>
    <cellStyle name="Normal 8 19 32 2 2 2" xfId="5339" xr:uid="{00000000-0005-0000-0000-000013160000}"/>
    <cellStyle name="Normal 8 19 32 2 2 2 2" xfId="5340" xr:uid="{00000000-0005-0000-0000-000014160000}"/>
    <cellStyle name="Normal 8 19 32 2 2 2_Quoted Jobs" xfId="31553" xr:uid="{00000000-0005-0000-0000-000015160000}"/>
    <cellStyle name="Normal 8 19 32 2 2 3" xfId="5341" xr:uid="{00000000-0005-0000-0000-000016160000}"/>
    <cellStyle name="Normal 8 19 32 2 2_Contracted Generation" xfId="5342" xr:uid="{00000000-0005-0000-0000-000017160000}"/>
    <cellStyle name="Normal 8 19 32 2 3" xfId="5343" xr:uid="{00000000-0005-0000-0000-000018160000}"/>
    <cellStyle name="Normal 8 19 32 2 3 2" xfId="5344" xr:uid="{00000000-0005-0000-0000-000019160000}"/>
    <cellStyle name="Normal 8 19 32 2 3_Quoted Jobs" xfId="31554" xr:uid="{00000000-0005-0000-0000-00001A160000}"/>
    <cellStyle name="Normal 8 19 32 2 4" xfId="5345" xr:uid="{00000000-0005-0000-0000-00001B160000}"/>
    <cellStyle name="Normal 8 19 32 2_Contracted Generation" xfId="5346" xr:uid="{00000000-0005-0000-0000-00001C160000}"/>
    <cellStyle name="Normal 8 19 32 3" xfId="5347" xr:uid="{00000000-0005-0000-0000-00001D160000}"/>
    <cellStyle name="Normal 8 19 32 3 2" xfId="5348" xr:uid="{00000000-0005-0000-0000-00001E160000}"/>
    <cellStyle name="Normal 8 19 32 3 2 2" xfId="5349" xr:uid="{00000000-0005-0000-0000-00001F160000}"/>
    <cellStyle name="Normal 8 19 32 3 2_Quoted Jobs" xfId="31555" xr:uid="{00000000-0005-0000-0000-000020160000}"/>
    <cellStyle name="Normal 8 19 32 3 3" xfId="5350" xr:uid="{00000000-0005-0000-0000-000021160000}"/>
    <cellStyle name="Normal 8 19 32 3_Contracted Generation" xfId="5351" xr:uid="{00000000-0005-0000-0000-000022160000}"/>
    <cellStyle name="Normal 8 19 32 4" xfId="5352" xr:uid="{00000000-0005-0000-0000-000023160000}"/>
    <cellStyle name="Normal 8 19 32 4 2" xfId="5353" xr:uid="{00000000-0005-0000-0000-000024160000}"/>
    <cellStyle name="Normal 8 19 32 4_Quoted Jobs" xfId="31556" xr:uid="{00000000-0005-0000-0000-000025160000}"/>
    <cellStyle name="Normal 8 19 32 5" xfId="5354" xr:uid="{00000000-0005-0000-0000-000026160000}"/>
    <cellStyle name="Normal 8 19 32_Contracted Generation" xfId="5355" xr:uid="{00000000-0005-0000-0000-000027160000}"/>
    <cellStyle name="Normal 8 19 33" xfId="5356" xr:uid="{00000000-0005-0000-0000-000028160000}"/>
    <cellStyle name="Normal 8 19 33 2" xfId="5357" xr:uid="{00000000-0005-0000-0000-000029160000}"/>
    <cellStyle name="Normal 8 19 33 2 2" xfId="5358" xr:uid="{00000000-0005-0000-0000-00002A160000}"/>
    <cellStyle name="Normal 8 19 33 2 2 2" xfId="5359" xr:uid="{00000000-0005-0000-0000-00002B160000}"/>
    <cellStyle name="Normal 8 19 33 2 2 2 2" xfId="5360" xr:uid="{00000000-0005-0000-0000-00002C160000}"/>
    <cellStyle name="Normal 8 19 33 2 2 2_Quoted Jobs" xfId="31557" xr:uid="{00000000-0005-0000-0000-00002D160000}"/>
    <cellStyle name="Normal 8 19 33 2 2 3" xfId="5361" xr:uid="{00000000-0005-0000-0000-00002E160000}"/>
    <cellStyle name="Normal 8 19 33 2 2_Contracted Generation" xfId="5362" xr:uid="{00000000-0005-0000-0000-00002F160000}"/>
    <cellStyle name="Normal 8 19 33 2 3" xfId="5363" xr:uid="{00000000-0005-0000-0000-000030160000}"/>
    <cellStyle name="Normal 8 19 33 2 3 2" xfId="5364" xr:uid="{00000000-0005-0000-0000-000031160000}"/>
    <cellStyle name="Normal 8 19 33 2 3_Quoted Jobs" xfId="31558" xr:uid="{00000000-0005-0000-0000-000032160000}"/>
    <cellStyle name="Normal 8 19 33 2 4" xfId="5365" xr:uid="{00000000-0005-0000-0000-000033160000}"/>
    <cellStyle name="Normal 8 19 33 2_Contracted Generation" xfId="5366" xr:uid="{00000000-0005-0000-0000-000034160000}"/>
    <cellStyle name="Normal 8 19 33 3" xfId="5367" xr:uid="{00000000-0005-0000-0000-000035160000}"/>
    <cellStyle name="Normal 8 19 33 3 2" xfId="5368" xr:uid="{00000000-0005-0000-0000-000036160000}"/>
    <cellStyle name="Normal 8 19 33 3 2 2" xfId="5369" xr:uid="{00000000-0005-0000-0000-000037160000}"/>
    <cellStyle name="Normal 8 19 33 3 2_Quoted Jobs" xfId="31559" xr:uid="{00000000-0005-0000-0000-000038160000}"/>
    <cellStyle name="Normal 8 19 33 3 3" xfId="5370" xr:uid="{00000000-0005-0000-0000-000039160000}"/>
    <cellStyle name="Normal 8 19 33 3_Contracted Generation" xfId="5371" xr:uid="{00000000-0005-0000-0000-00003A160000}"/>
    <cellStyle name="Normal 8 19 33 4" xfId="5372" xr:uid="{00000000-0005-0000-0000-00003B160000}"/>
    <cellStyle name="Normal 8 19 33 4 2" xfId="5373" xr:uid="{00000000-0005-0000-0000-00003C160000}"/>
    <cellStyle name="Normal 8 19 33 4_Quoted Jobs" xfId="31560" xr:uid="{00000000-0005-0000-0000-00003D160000}"/>
    <cellStyle name="Normal 8 19 33 5" xfId="5374" xr:uid="{00000000-0005-0000-0000-00003E160000}"/>
    <cellStyle name="Normal 8 19 33_Contracted Generation" xfId="5375" xr:uid="{00000000-0005-0000-0000-00003F160000}"/>
    <cellStyle name="Normal 8 19 34" xfId="5376" xr:uid="{00000000-0005-0000-0000-000040160000}"/>
    <cellStyle name="Normal 8 19 34 2" xfId="5377" xr:uid="{00000000-0005-0000-0000-000041160000}"/>
    <cellStyle name="Normal 8 19 34 2 2" xfId="5378" xr:uid="{00000000-0005-0000-0000-000042160000}"/>
    <cellStyle name="Normal 8 19 34 2 2 2" xfId="5379" xr:uid="{00000000-0005-0000-0000-000043160000}"/>
    <cellStyle name="Normal 8 19 34 2 2 2 2" xfId="5380" xr:uid="{00000000-0005-0000-0000-000044160000}"/>
    <cellStyle name="Normal 8 19 34 2 2 2_Quoted Jobs" xfId="31561" xr:uid="{00000000-0005-0000-0000-000045160000}"/>
    <cellStyle name="Normal 8 19 34 2 2 3" xfId="5381" xr:uid="{00000000-0005-0000-0000-000046160000}"/>
    <cellStyle name="Normal 8 19 34 2 2_Contracted Generation" xfId="5382" xr:uid="{00000000-0005-0000-0000-000047160000}"/>
    <cellStyle name="Normal 8 19 34 2 3" xfId="5383" xr:uid="{00000000-0005-0000-0000-000048160000}"/>
    <cellStyle name="Normal 8 19 34 2 3 2" xfId="5384" xr:uid="{00000000-0005-0000-0000-000049160000}"/>
    <cellStyle name="Normal 8 19 34 2 3_Quoted Jobs" xfId="31562" xr:uid="{00000000-0005-0000-0000-00004A160000}"/>
    <cellStyle name="Normal 8 19 34 2 4" xfId="5385" xr:uid="{00000000-0005-0000-0000-00004B160000}"/>
    <cellStyle name="Normal 8 19 34 2_Contracted Generation" xfId="5386" xr:uid="{00000000-0005-0000-0000-00004C160000}"/>
    <cellStyle name="Normal 8 19 34 3" xfId="5387" xr:uid="{00000000-0005-0000-0000-00004D160000}"/>
    <cellStyle name="Normal 8 19 34 3 2" xfId="5388" xr:uid="{00000000-0005-0000-0000-00004E160000}"/>
    <cellStyle name="Normal 8 19 34 3 2 2" xfId="5389" xr:uid="{00000000-0005-0000-0000-00004F160000}"/>
    <cellStyle name="Normal 8 19 34 3 2_Quoted Jobs" xfId="31563" xr:uid="{00000000-0005-0000-0000-000050160000}"/>
    <cellStyle name="Normal 8 19 34 3 3" xfId="5390" xr:uid="{00000000-0005-0000-0000-000051160000}"/>
    <cellStyle name="Normal 8 19 34 3_Contracted Generation" xfId="5391" xr:uid="{00000000-0005-0000-0000-000052160000}"/>
    <cellStyle name="Normal 8 19 34 4" xfId="5392" xr:uid="{00000000-0005-0000-0000-000053160000}"/>
    <cellStyle name="Normal 8 19 34 4 2" xfId="5393" xr:uid="{00000000-0005-0000-0000-000054160000}"/>
    <cellStyle name="Normal 8 19 34 4_Quoted Jobs" xfId="31564" xr:uid="{00000000-0005-0000-0000-000055160000}"/>
    <cellStyle name="Normal 8 19 34 5" xfId="5394" xr:uid="{00000000-0005-0000-0000-000056160000}"/>
    <cellStyle name="Normal 8 19 34_Contracted Generation" xfId="5395" xr:uid="{00000000-0005-0000-0000-000057160000}"/>
    <cellStyle name="Normal 8 19 35" xfId="5396" xr:uid="{00000000-0005-0000-0000-000058160000}"/>
    <cellStyle name="Normal 8 19 35 2" xfId="5397" xr:uid="{00000000-0005-0000-0000-000059160000}"/>
    <cellStyle name="Normal 8 19 35 2 2" xfId="5398" xr:uid="{00000000-0005-0000-0000-00005A160000}"/>
    <cellStyle name="Normal 8 19 35 2 2 2" xfId="5399" xr:uid="{00000000-0005-0000-0000-00005B160000}"/>
    <cellStyle name="Normal 8 19 35 2 2 2 2" xfId="5400" xr:uid="{00000000-0005-0000-0000-00005C160000}"/>
    <cellStyle name="Normal 8 19 35 2 2 2_Quoted Jobs" xfId="31565" xr:uid="{00000000-0005-0000-0000-00005D160000}"/>
    <cellStyle name="Normal 8 19 35 2 2 3" xfId="5401" xr:uid="{00000000-0005-0000-0000-00005E160000}"/>
    <cellStyle name="Normal 8 19 35 2 2_Contracted Generation" xfId="5402" xr:uid="{00000000-0005-0000-0000-00005F160000}"/>
    <cellStyle name="Normal 8 19 35 2 3" xfId="5403" xr:uid="{00000000-0005-0000-0000-000060160000}"/>
    <cellStyle name="Normal 8 19 35 2 3 2" xfId="5404" xr:uid="{00000000-0005-0000-0000-000061160000}"/>
    <cellStyle name="Normal 8 19 35 2 3_Quoted Jobs" xfId="31566" xr:uid="{00000000-0005-0000-0000-000062160000}"/>
    <cellStyle name="Normal 8 19 35 2 4" xfId="5405" xr:uid="{00000000-0005-0000-0000-000063160000}"/>
    <cellStyle name="Normal 8 19 35 2_Contracted Generation" xfId="5406" xr:uid="{00000000-0005-0000-0000-000064160000}"/>
    <cellStyle name="Normal 8 19 35 3" xfId="5407" xr:uid="{00000000-0005-0000-0000-000065160000}"/>
    <cellStyle name="Normal 8 19 35 3 2" xfId="5408" xr:uid="{00000000-0005-0000-0000-000066160000}"/>
    <cellStyle name="Normal 8 19 35 3 2 2" xfId="5409" xr:uid="{00000000-0005-0000-0000-000067160000}"/>
    <cellStyle name="Normal 8 19 35 3 2_Quoted Jobs" xfId="31567" xr:uid="{00000000-0005-0000-0000-000068160000}"/>
    <cellStyle name="Normal 8 19 35 3 3" xfId="5410" xr:uid="{00000000-0005-0000-0000-000069160000}"/>
    <cellStyle name="Normal 8 19 35 3_Contracted Generation" xfId="5411" xr:uid="{00000000-0005-0000-0000-00006A160000}"/>
    <cellStyle name="Normal 8 19 35 4" xfId="5412" xr:uid="{00000000-0005-0000-0000-00006B160000}"/>
    <cellStyle name="Normal 8 19 35 4 2" xfId="5413" xr:uid="{00000000-0005-0000-0000-00006C160000}"/>
    <cellStyle name="Normal 8 19 35 4_Quoted Jobs" xfId="31568" xr:uid="{00000000-0005-0000-0000-00006D160000}"/>
    <cellStyle name="Normal 8 19 35 5" xfId="5414" xr:uid="{00000000-0005-0000-0000-00006E160000}"/>
    <cellStyle name="Normal 8 19 35_Contracted Generation" xfId="5415" xr:uid="{00000000-0005-0000-0000-00006F160000}"/>
    <cellStyle name="Normal 8 19 36" xfId="5416" xr:uid="{00000000-0005-0000-0000-000070160000}"/>
    <cellStyle name="Normal 8 19 36 2" xfId="5417" xr:uid="{00000000-0005-0000-0000-000071160000}"/>
    <cellStyle name="Normal 8 19 36 2 2" xfId="5418" xr:uid="{00000000-0005-0000-0000-000072160000}"/>
    <cellStyle name="Normal 8 19 36 2 2 2" xfId="5419" xr:uid="{00000000-0005-0000-0000-000073160000}"/>
    <cellStyle name="Normal 8 19 36 2 2 2 2" xfId="5420" xr:uid="{00000000-0005-0000-0000-000074160000}"/>
    <cellStyle name="Normal 8 19 36 2 2 2_Quoted Jobs" xfId="31569" xr:uid="{00000000-0005-0000-0000-000075160000}"/>
    <cellStyle name="Normal 8 19 36 2 2 3" xfId="5421" xr:uid="{00000000-0005-0000-0000-000076160000}"/>
    <cellStyle name="Normal 8 19 36 2 2_Contracted Generation" xfId="5422" xr:uid="{00000000-0005-0000-0000-000077160000}"/>
    <cellStyle name="Normal 8 19 36 2 3" xfId="5423" xr:uid="{00000000-0005-0000-0000-000078160000}"/>
    <cellStyle name="Normal 8 19 36 2 3 2" xfId="5424" xr:uid="{00000000-0005-0000-0000-000079160000}"/>
    <cellStyle name="Normal 8 19 36 2 3_Quoted Jobs" xfId="31570" xr:uid="{00000000-0005-0000-0000-00007A160000}"/>
    <cellStyle name="Normal 8 19 36 2 4" xfId="5425" xr:uid="{00000000-0005-0000-0000-00007B160000}"/>
    <cellStyle name="Normal 8 19 36 2_Contracted Generation" xfId="5426" xr:uid="{00000000-0005-0000-0000-00007C160000}"/>
    <cellStyle name="Normal 8 19 36 3" xfId="5427" xr:uid="{00000000-0005-0000-0000-00007D160000}"/>
    <cellStyle name="Normal 8 19 36 3 2" xfId="5428" xr:uid="{00000000-0005-0000-0000-00007E160000}"/>
    <cellStyle name="Normal 8 19 36 3 2 2" xfId="5429" xr:uid="{00000000-0005-0000-0000-00007F160000}"/>
    <cellStyle name="Normal 8 19 36 3 2_Quoted Jobs" xfId="31571" xr:uid="{00000000-0005-0000-0000-000080160000}"/>
    <cellStyle name="Normal 8 19 36 3 3" xfId="5430" xr:uid="{00000000-0005-0000-0000-000081160000}"/>
    <cellStyle name="Normal 8 19 36 3_Contracted Generation" xfId="5431" xr:uid="{00000000-0005-0000-0000-000082160000}"/>
    <cellStyle name="Normal 8 19 36 4" xfId="5432" xr:uid="{00000000-0005-0000-0000-000083160000}"/>
    <cellStyle name="Normal 8 19 36 4 2" xfId="5433" xr:uid="{00000000-0005-0000-0000-000084160000}"/>
    <cellStyle name="Normal 8 19 36 4_Quoted Jobs" xfId="31572" xr:uid="{00000000-0005-0000-0000-000085160000}"/>
    <cellStyle name="Normal 8 19 36 5" xfId="5434" xr:uid="{00000000-0005-0000-0000-000086160000}"/>
    <cellStyle name="Normal 8 19 36_Contracted Generation" xfId="5435" xr:uid="{00000000-0005-0000-0000-000087160000}"/>
    <cellStyle name="Normal 8 19 37" xfId="5436" xr:uid="{00000000-0005-0000-0000-000088160000}"/>
    <cellStyle name="Normal 8 19 37 2" xfId="5437" xr:uid="{00000000-0005-0000-0000-000089160000}"/>
    <cellStyle name="Normal 8 19 37 2 2" xfId="5438" xr:uid="{00000000-0005-0000-0000-00008A160000}"/>
    <cellStyle name="Normal 8 19 37 2 2 2" xfId="5439" xr:uid="{00000000-0005-0000-0000-00008B160000}"/>
    <cellStyle name="Normal 8 19 37 2 2 2 2" xfId="5440" xr:uid="{00000000-0005-0000-0000-00008C160000}"/>
    <cellStyle name="Normal 8 19 37 2 2 2_Quoted Jobs" xfId="31573" xr:uid="{00000000-0005-0000-0000-00008D160000}"/>
    <cellStyle name="Normal 8 19 37 2 2 3" xfId="5441" xr:uid="{00000000-0005-0000-0000-00008E160000}"/>
    <cellStyle name="Normal 8 19 37 2 2_Contracted Generation" xfId="5442" xr:uid="{00000000-0005-0000-0000-00008F160000}"/>
    <cellStyle name="Normal 8 19 37 2 3" xfId="5443" xr:uid="{00000000-0005-0000-0000-000090160000}"/>
    <cellStyle name="Normal 8 19 37 2 3 2" xfId="5444" xr:uid="{00000000-0005-0000-0000-000091160000}"/>
    <cellStyle name="Normal 8 19 37 2 3_Quoted Jobs" xfId="31574" xr:uid="{00000000-0005-0000-0000-000092160000}"/>
    <cellStyle name="Normal 8 19 37 2 4" xfId="5445" xr:uid="{00000000-0005-0000-0000-000093160000}"/>
    <cellStyle name="Normal 8 19 37 2_Contracted Generation" xfId="5446" xr:uid="{00000000-0005-0000-0000-000094160000}"/>
    <cellStyle name="Normal 8 19 37 3" xfId="5447" xr:uid="{00000000-0005-0000-0000-000095160000}"/>
    <cellStyle name="Normal 8 19 37 3 2" xfId="5448" xr:uid="{00000000-0005-0000-0000-000096160000}"/>
    <cellStyle name="Normal 8 19 37 3 2 2" xfId="5449" xr:uid="{00000000-0005-0000-0000-000097160000}"/>
    <cellStyle name="Normal 8 19 37 3 2_Quoted Jobs" xfId="31575" xr:uid="{00000000-0005-0000-0000-000098160000}"/>
    <cellStyle name="Normal 8 19 37 3 3" xfId="5450" xr:uid="{00000000-0005-0000-0000-000099160000}"/>
    <cellStyle name="Normal 8 19 37 3_Contracted Generation" xfId="5451" xr:uid="{00000000-0005-0000-0000-00009A160000}"/>
    <cellStyle name="Normal 8 19 37 4" xfId="5452" xr:uid="{00000000-0005-0000-0000-00009B160000}"/>
    <cellStyle name="Normal 8 19 37 4 2" xfId="5453" xr:uid="{00000000-0005-0000-0000-00009C160000}"/>
    <cellStyle name="Normal 8 19 37 4_Quoted Jobs" xfId="31576" xr:uid="{00000000-0005-0000-0000-00009D160000}"/>
    <cellStyle name="Normal 8 19 37 5" xfId="5454" xr:uid="{00000000-0005-0000-0000-00009E160000}"/>
    <cellStyle name="Normal 8 19 37_Contracted Generation" xfId="5455" xr:uid="{00000000-0005-0000-0000-00009F160000}"/>
    <cellStyle name="Normal 8 19 38" xfId="5456" xr:uid="{00000000-0005-0000-0000-0000A0160000}"/>
    <cellStyle name="Normal 8 19 38 2" xfId="5457" xr:uid="{00000000-0005-0000-0000-0000A1160000}"/>
    <cellStyle name="Normal 8 19 38 2 2" xfId="5458" xr:uid="{00000000-0005-0000-0000-0000A2160000}"/>
    <cellStyle name="Normal 8 19 38 2 2 2" xfId="5459" xr:uid="{00000000-0005-0000-0000-0000A3160000}"/>
    <cellStyle name="Normal 8 19 38 2 2 2 2" xfId="5460" xr:uid="{00000000-0005-0000-0000-0000A4160000}"/>
    <cellStyle name="Normal 8 19 38 2 2 2_Quoted Jobs" xfId="31577" xr:uid="{00000000-0005-0000-0000-0000A5160000}"/>
    <cellStyle name="Normal 8 19 38 2 2 3" xfId="5461" xr:uid="{00000000-0005-0000-0000-0000A6160000}"/>
    <cellStyle name="Normal 8 19 38 2 2_Contracted Generation" xfId="5462" xr:uid="{00000000-0005-0000-0000-0000A7160000}"/>
    <cellStyle name="Normal 8 19 38 2 3" xfId="5463" xr:uid="{00000000-0005-0000-0000-0000A8160000}"/>
    <cellStyle name="Normal 8 19 38 2 3 2" xfId="5464" xr:uid="{00000000-0005-0000-0000-0000A9160000}"/>
    <cellStyle name="Normal 8 19 38 2 3_Quoted Jobs" xfId="31578" xr:uid="{00000000-0005-0000-0000-0000AA160000}"/>
    <cellStyle name="Normal 8 19 38 2 4" xfId="5465" xr:uid="{00000000-0005-0000-0000-0000AB160000}"/>
    <cellStyle name="Normal 8 19 38 2_Contracted Generation" xfId="5466" xr:uid="{00000000-0005-0000-0000-0000AC160000}"/>
    <cellStyle name="Normal 8 19 38 3" xfId="5467" xr:uid="{00000000-0005-0000-0000-0000AD160000}"/>
    <cellStyle name="Normal 8 19 38 3 2" xfId="5468" xr:uid="{00000000-0005-0000-0000-0000AE160000}"/>
    <cellStyle name="Normal 8 19 38 3 2 2" xfId="5469" xr:uid="{00000000-0005-0000-0000-0000AF160000}"/>
    <cellStyle name="Normal 8 19 38 3 2_Quoted Jobs" xfId="31579" xr:uid="{00000000-0005-0000-0000-0000B0160000}"/>
    <cellStyle name="Normal 8 19 38 3 3" xfId="5470" xr:uid="{00000000-0005-0000-0000-0000B1160000}"/>
    <cellStyle name="Normal 8 19 38 3_Contracted Generation" xfId="5471" xr:uid="{00000000-0005-0000-0000-0000B2160000}"/>
    <cellStyle name="Normal 8 19 38 4" xfId="5472" xr:uid="{00000000-0005-0000-0000-0000B3160000}"/>
    <cellStyle name="Normal 8 19 38 4 2" xfId="5473" xr:uid="{00000000-0005-0000-0000-0000B4160000}"/>
    <cellStyle name="Normal 8 19 38 4_Quoted Jobs" xfId="31580" xr:uid="{00000000-0005-0000-0000-0000B5160000}"/>
    <cellStyle name="Normal 8 19 38 5" xfId="5474" xr:uid="{00000000-0005-0000-0000-0000B6160000}"/>
    <cellStyle name="Normal 8 19 38_Contracted Generation" xfId="5475" xr:uid="{00000000-0005-0000-0000-0000B7160000}"/>
    <cellStyle name="Normal 8 19 39" xfId="5476" xr:uid="{00000000-0005-0000-0000-0000B8160000}"/>
    <cellStyle name="Normal 8 19 39 2" xfId="5477" xr:uid="{00000000-0005-0000-0000-0000B9160000}"/>
    <cellStyle name="Normal 8 19 39 2 2" xfId="5478" xr:uid="{00000000-0005-0000-0000-0000BA160000}"/>
    <cellStyle name="Normal 8 19 39 2 2 2" xfId="5479" xr:uid="{00000000-0005-0000-0000-0000BB160000}"/>
    <cellStyle name="Normal 8 19 39 2 2 2 2" xfId="5480" xr:uid="{00000000-0005-0000-0000-0000BC160000}"/>
    <cellStyle name="Normal 8 19 39 2 2 2_Quoted Jobs" xfId="31581" xr:uid="{00000000-0005-0000-0000-0000BD160000}"/>
    <cellStyle name="Normal 8 19 39 2 2 3" xfId="5481" xr:uid="{00000000-0005-0000-0000-0000BE160000}"/>
    <cellStyle name="Normal 8 19 39 2 2_Contracted Generation" xfId="5482" xr:uid="{00000000-0005-0000-0000-0000BF160000}"/>
    <cellStyle name="Normal 8 19 39 2 3" xfId="5483" xr:uid="{00000000-0005-0000-0000-0000C0160000}"/>
    <cellStyle name="Normal 8 19 39 2 3 2" xfId="5484" xr:uid="{00000000-0005-0000-0000-0000C1160000}"/>
    <cellStyle name="Normal 8 19 39 2 3_Quoted Jobs" xfId="31582" xr:uid="{00000000-0005-0000-0000-0000C2160000}"/>
    <cellStyle name="Normal 8 19 39 2 4" xfId="5485" xr:uid="{00000000-0005-0000-0000-0000C3160000}"/>
    <cellStyle name="Normal 8 19 39 2_Contracted Generation" xfId="5486" xr:uid="{00000000-0005-0000-0000-0000C4160000}"/>
    <cellStyle name="Normal 8 19 39 3" xfId="5487" xr:uid="{00000000-0005-0000-0000-0000C5160000}"/>
    <cellStyle name="Normal 8 19 39 3 2" xfId="5488" xr:uid="{00000000-0005-0000-0000-0000C6160000}"/>
    <cellStyle name="Normal 8 19 39 3 2 2" xfId="5489" xr:uid="{00000000-0005-0000-0000-0000C7160000}"/>
    <cellStyle name="Normal 8 19 39 3 2_Quoted Jobs" xfId="31583" xr:uid="{00000000-0005-0000-0000-0000C8160000}"/>
    <cellStyle name="Normal 8 19 39 3 3" xfId="5490" xr:uid="{00000000-0005-0000-0000-0000C9160000}"/>
    <cellStyle name="Normal 8 19 39 3_Contracted Generation" xfId="5491" xr:uid="{00000000-0005-0000-0000-0000CA160000}"/>
    <cellStyle name="Normal 8 19 39 4" xfId="5492" xr:uid="{00000000-0005-0000-0000-0000CB160000}"/>
    <cellStyle name="Normal 8 19 39 4 2" xfId="5493" xr:uid="{00000000-0005-0000-0000-0000CC160000}"/>
    <cellStyle name="Normal 8 19 39 4_Quoted Jobs" xfId="31584" xr:uid="{00000000-0005-0000-0000-0000CD160000}"/>
    <cellStyle name="Normal 8 19 39 5" xfId="5494" xr:uid="{00000000-0005-0000-0000-0000CE160000}"/>
    <cellStyle name="Normal 8 19 39_Contracted Generation" xfId="5495" xr:uid="{00000000-0005-0000-0000-0000CF160000}"/>
    <cellStyle name="Normal 8 19 4" xfId="5496" xr:uid="{00000000-0005-0000-0000-0000D0160000}"/>
    <cellStyle name="Normal 8 19 4 2" xfId="5497" xr:uid="{00000000-0005-0000-0000-0000D1160000}"/>
    <cellStyle name="Normal 8 19 4 2 2" xfId="5498" xr:uid="{00000000-0005-0000-0000-0000D2160000}"/>
    <cellStyle name="Normal 8 19 4 2 2 2" xfId="5499" xr:uid="{00000000-0005-0000-0000-0000D3160000}"/>
    <cellStyle name="Normal 8 19 4 2 2 2 2" xfId="5500" xr:uid="{00000000-0005-0000-0000-0000D4160000}"/>
    <cellStyle name="Normal 8 19 4 2 2 2_Quoted Jobs" xfId="31585" xr:uid="{00000000-0005-0000-0000-0000D5160000}"/>
    <cellStyle name="Normal 8 19 4 2 2 3" xfId="5501" xr:uid="{00000000-0005-0000-0000-0000D6160000}"/>
    <cellStyle name="Normal 8 19 4 2 2_Contracted Generation" xfId="5502" xr:uid="{00000000-0005-0000-0000-0000D7160000}"/>
    <cellStyle name="Normal 8 19 4 2 3" xfId="5503" xr:uid="{00000000-0005-0000-0000-0000D8160000}"/>
    <cellStyle name="Normal 8 19 4 2 3 2" xfId="5504" xr:uid="{00000000-0005-0000-0000-0000D9160000}"/>
    <cellStyle name="Normal 8 19 4 2 3_Quoted Jobs" xfId="31586" xr:uid="{00000000-0005-0000-0000-0000DA160000}"/>
    <cellStyle name="Normal 8 19 4 2 4" xfId="5505" xr:uid="{00000000-0005-0000-0000-0000DB160000}"/>
    <cellStyle name="Normal 8 19 4 2_Contracted Generation" xfId="5506" xr:uid="{00000000-0005-0000-0000-0000DC160000}"/>
    <cellStyle name="Normal 8 19 4 3" xfId="5507" xr:uid="{00000000-0005-0000-0000-0000DD160000}"/>
    <cellStyle name="Normal 8 19 4 3 2" xfId="5508" xr:uid="{00000000-0005-0000-0000-0000DE160000}"/>
    <cellStyle name="Normal 8 19 4 3 2 2" xfId="5509" xr:uid="{00000000-0005-0000-0000-0000DF160000}"/>
    <cellStyle name="Normal 8 19 4 3 2_Quoted Jobs" xfId="31587" xr:uid="{00000000-0005-0000-0000-0000E0160000}"/>
    <cellStyle name="Normal 8 19 4 3 3" xfId="5510" xr:uid="{00000000-0005-0000-0000-0000E1160000}"/>
    <cellStyle name="Normal 8 19 4 3_Contracted Generation" xfId="5511" xr:uid="{00000000-0005-0000-0000-0000E2160000}"/>
    <cellStyle name="Normal 8 19 4 4" xfId="5512" xr:uid="{00000000-0005-0000-0000-0000E3160000}"/>
    <cellStyle name="Normal 8 19 4 4 2" xfId="5513" xr:uid="{00000000-0005-0000-0000-0000E4160000}"/>
    <cellStyle name="Normal 8 19 4 4_Quoted Jobs" xfId="31588" xr:uid="{00000000-0005-0000-0000-0000E5160000}"/>
    <cellStyle name="Normal 8 19 4 5" xfId="5514" xr:uid="{00000000-0005-0000-0000-0000E6160000}"/>
    <cellStyle name="Normal 8 19 4_Contracted Generation" xfId="5515" xr:uid="{00000000-0005-0000-0000-0000E7160000}"/>
    <cellStyle name="Normal 8 19 40" xfId="5516" xr:uid="{00000000-0005-0000-0000-0000E8160000}"/>
    <cellStyle name="Normal 8 19 40 2" xfId="5517" xr:uid="{00000000-0005-0000-0000-0000E9160000}"/>
    <cellStyle name="Normal 8 19 40 2 2" xfId="5518" xr:uid="{00000000-0005-0000-0000-0000EA160000}"/>
    <cellStyle name="Normal 8 19 40 2 2 2" xfId="5519" xr:uid="{00000000-0005-0000-0000-0000EB160000}"/>
    <cellStyle name="Normal 8 19 40 2 2 2 2" xfId="5520" xr:uid="{00000000-0005-0000-0000-0000EC160000}"/>
    <cellStyle name="Normal 8 19 40 2 2 2_Quoted Jobs" xfId="31589" xr:uid="{00000000-0005-0000-0000-0000ED160000}"/>
    <cellStyle name="Normal 8 19 40 2 2 3" xfId="5521" xr:uid="{00000000-0005-0000-0000-0000EE160000}"/>
    <cellStyle name="Normal 8 19 40 2 2_Contracted Generation" xfId="5522" xr:uid="{00000000-0005-0000-0000-0000EF160000}"/>
    <cellStyle name="Normal 8 19 40 2 3" xfId="5523" xr:uid="{00000000-0005-0000-0000-0000F0160000}"/>
    <cellStyle name="Normal 8 19 40 2 3 2" xfId="5524" xr:uid="{00000000-0005-0000-0000-0000F1160000}"/>
    <cellStyle name="Normal 8 19 40 2 3_Quoted Jobs" xfId="31590" xr:uid="{00000000-0005-0000-0000-0000F2160000}"/>
    <cellStyle name="Normal 8 19 40 2 4" xfId="5525" xr:uid="{00000000-0005-0000-0000-0000F3160000}"/>
    <cellStyle name="Normal 8 19 40 2_Contracted Generation" xfId="5526" xr:uid="{00000000-0005-0000-0000-0000F4160000}"/>
    <cellStyle name="Normal 8 19 40 3" xfId="5527" xr:uid="{00000000-0005-0000-0000-0000F5160000}"/>
    <cellStyle name="Normal 8 19 40 3 2" xfId="5528" xr:uid="{00000000-0005-0000-0000-0000F6160000}"/>
    <cellStyle name="Normal 8 19 40 3 2 2" xfId="5529" xr:uid="{00000000-0005-0000-0000-0000F7160000}"/>
    <cellStyle name="Normal 8 19 40 3 2_Quoted Jobs" xfId="31591" xr:uid="{00000000-0005-0000-0000-0000F8160000}"/>
    <cellStyle name="Normal 8 19 40 3 3" xfId="5530" xr:uid="{00000000-0005-0000-0000-0000F9160000}"/>
    <cellStyle name="Normal 8 19 40 3_Contracted Generation" xfId="5531" xr:uid="{00000000-0005-0000-0000-0000FA160000}"/>
    <cellStyle name="Normal 8 19 40 4" xfId="5532" xr:uid="{00000000-0005-0000-0000-0000FB160000}"/>
    <cellStyle name="Normal 8 19 40 4 2" xfId="5533" xr:uid="{00000000-0005-0000-0000-0000FC160000}"/>
    <cellStyle name="Normal 8 19 40 4_Quoted Jobs" xfId="31592" xr:uid="{00000000-0005-0000-0000-0000FD160000}"/>
    <cellStyle name="Normal 8 19 40 5" xfId="5534" xr:uid="{00000000-0005-0000-0000-0000FE160000}"/>
    <cellStyle name="Normal 8 19 40_Contracted Generation" xfId="5535" xr:uid="{00000000-0005-0000-0000-0000FF160000}"/>
    <cellStyle name="Normal 8 19 41" xfId="5536" xr:uid="{00000000-0005-0000-0000-000000170000}"/>
    <cellStyle name="Normal 8 19 41 2" xfId="5537" xr:uid="{00000000-0005-0000-0000-000001170000}"/>
    <cellStyle name="Normal 8 19 41 2 2" xfId="5538" xr:uid="{00000000-0005-0000-0000-000002170000}"/>
    <cellStyle name="Normal 8 19 41 2_Quoted Jobs" xfId="31593" xr:uid="{00000000-0005-0000-0000-000003170000}"/>
    <cellStyle name="Normal 8 19 41 3" xfId="5539" xr:uid="{00000000-0005-0000-0000-000004170000}"/>
    <cellStyle name="Normal 8 19 41 4" xfId="5540" xr:uid="{00000000-0005-0000-0000-000005170000}"/>
    <cellStyle name="Normal 8 19 41_Contracted Generation" xfId="5541" xr:uid="{00000000-0005-0000-0000-000006170000}"/>
    <cellStyle name="Normal 8 19 42" xfId="5542" xr:uid="{00000000-0005-0000-0000-000007170000}"/>
    <cellStyle name="Normal 8 19 42 2" xfId="5543" xr:uid="{00000000-0005-0000-0000-000008170000}"/>
    <cellStyle name="Normal 8 19 42 2 2" xfId="5544" xr:uid="{00000000-0005-0000-0000-000009170000}"/>
    <cellStyle name="Normal 8 19 42 2 2 2" xfId="5545" xr:uid="{00000000-0005-0000-0000-00000A170000}"/>
    <cellStyle name="Normal 8 19 42 2 2_Quoted Jobs" xfId="31594" xr:uid="{00000000-0005-0000-0000-00000B170000}"/>
    <cellStyle name="Normal 8 19 42 2 3" xfId="5546" xr:uid="{00000000-0005-0000-0000-00000C170000}"/>
    <cellStyle name="Normal 8 19 42 2_Contracted Generation" xfId="5547" xr:uid="{00000000-0005-0000-0000-00000D170000}"/>
    <cellStyle name="Normal 8 19 42 3" xfId="5548" xr:uid="{00000000-0005-0000-0000-00000E170000}"/>
    <cellStyle name="Normal 8 19 42 3 2" xfId="5549" xr:uid="{00000000-0005-0000-0000-00000F170000}"/>
    <cellStyle name="Normal 8 19 42 3_Quoted Jobs" xfId="31595" xr:uid="{00000000-0005-0000-0000-000010170000}"/>
    <cellStyle name="Normal 8 19 42 4" xfId="5550" xr:uid="{00000000-0005-0000-0000-000011170000}"/>
    <cellStyle name="Normal 8 19 42_Contracted Generation" xfId="5551" xr:uid="{00000000-0005-0000-0000-000012170000}"/>
    <cellStyle name="Normal 8 19 43" xfId="5552" xr:uid="{00000000-0005-0000-0000-000013170000}"/>
    <cellStyle name="Normal 8 19 43 2" xfId="5553" xr:uid="{00000000-0005-0000-0000-000014170000}"/>
    <cellStyle name="Normal 8 19 43 2 2" xfId="5554" xr:uid="{00000000-0005-0000-0000-000015170000}"/>
    <cellStyle name="Normal 8 19 43 2_Quoted Jobs" xfId="31596" xr:uid="{00000000-0005-0000-0000-000016170000}"/>
    <cellStyle name="Normal 8 19 43 3" xfId="5555" xr:uid="{00000000-0005-0000-0000-000017170000}"/>
    <cellStyle name="Normal 8 19 43_Contracted Generation" xfId="5556" xr:uid="{00000000-0005-0000-0000-000018170000}"/>
    <cellStyle name="Normal 8 19 44" xfId="5557" xr:uid="{00000000-0005-0000-0000-000019170000}"/>
    <cellStyle name="Normal 8 19 44 2" xfId="5558" xr:uid="{00000000-0005-0000-0000-00001A170000}"/>
    <cellStyle name="Normal 8 19 44_Quoted Jobs" xfId="31597" xr:uid="{00000000-0005-0000-0000-00001B170000}"/>
    <cellStyle name="Normal 8 19 45" xfId="5559" xr:uid="{00000000-0005-0000-0000-00001C170000}"/>
    <cellStyle name="Normal 8 19 5" xfId="5560" xr:uid="{00000000-0005-0000-0000-00001D170000}"/>
    <cellStyle name="Normal 8 19 5 2" xfId="5561" xr:uid="{00000000-0005-0000-0000-00001E170000}"/>
    <cellStyle name="Normal 8 19 5 2 2" xfId="5562" xr:uid="{00000000-0005-0000-0000-00001F170000}"/>
    <cellStyle name="Normal 8 19 5 2 2 2" xfId="5563" xr:uid="{00000000-0005-0000-0000-000020170000}"/>
    <cellStyle name="Normal 8 19 5 2 2 2 2" xfId="5564" xr:uid="{00000000-0005-0000-0000-000021170000}"/>
    <cellStyle name="Normal 8 19 5 2 2 2_Quoted Jobs" xfId="31598" xr:uid="{00000000-0005-0000-0000-000022170000}"/>
    <cellStyle name="Normal 8 19 5 2 2 3" xfId="5565" xr:uid="{00000000-0005-0000-0000-000023170000}"/>
    <cellStyle name="Normal 8 19 5 2 2_Contracted Generation" xfId="5566" xr:uid="{00000000-0005-0000-0000-000024170000}"/>
    <cellStyle name="Normal 8 19 5 2 3" xfId="5567" xr:uid="{00000000-0005-0000-0000-000025170000}"/>
    <cellStyle name="Normal 8 19 5 2 3 2" xfId="5568" xr:uid="{00000000-0005-0000-0000-000026170000}"/>
    <cellStyle name="Normal 8 19 5 2 3_Quoted Jobs" xfId="31599" xr:uid="{00000000-0005-0000-0000-000027170000}"/>
    <cellStyle name="Normal 8 19 5 2 4" xfId="5569" xr:uid="{00000000-0005-0000-0000-000028170000}"/>
    <cellStyle name="Normal 8 19 5 2_Contracted Generation" xfId="5570" xr:uid="{00000000-0005-0000-0000-000029170000}"/>
    <cellStyle name="Normal 8 19 5 3" xfId="5571" xr:uid="{00000000-0005-0000-0000-00002A170000}"/>
    <cellStyle name="Normal 8 19 5 3 2" xfId="5572" xr:uid="{00000000-0005-0000-0000-00002B170000}"/>
    <cellStyle name="Normal 8 19 5 3 2 2" xfId="5573" xr:uid="{00000000-0005-0000-0000-00002C170000}"/>
    <cellStyle name="Normal 8 19 5 3 2_Quoted Jobs" xfId="31600" xr:uid="{00000000-0005-0000-0000-00002D170000}"/>
    <cellStyle name="Normal 8 19 5 3 3" xfId="5574" xr:uid="{00000000-0005-0000-0000-00002E170000}"/>
    <cellStyle name="Normal 8 19 5 3_Contracted Generation" xfId="5575" xr:uid="{00000000-0005-0000-0000-00002F170000}"/>
    <cellStyle name="Normal 8 19 5 4" xfId="5576" xr:uid="{00000000-0005-0000-0000-000030170000}"/>
    <cellStyle name="Normal 8 19 5 4 2" xfId="5577" xr:uid="{00000000-0005-0000-0000-000031170000}"/>
    <cellStyle name="Normal 8 19 5 4_Quoted Jobs" xfId="31601" xr:uid="{00000000-0005-0000-0000-000032170000}"/>
    <cellStyle name="Normal 8 19 5 5" xfId="5578" xr:uid="{00000000-0005-0000-0000-000033170000}"/>
    <cellStyle name="Normal 8 19 5_Contracted Generation" xfId="5579" xr:uid="{00000000-0005-0000-0000-000034170000}"/>
    <cellStyle name="Normal 8 19 6" xfId="5580" xr:uid="{00000000-0005-0000-0000-000035170000}"/>
    <cellStyle name="Normal 8 19 6 2" xfId="5581" xr:uid="{00000000-0005-0000-0000-000036170000}"/>
    <cellStyle name="Normal 8 19 6 2 2" xfId="5582" xr:uid="{00000000-0005-0000-0000-000037170000}"/>
    <cellStyle name="Normal 8 19 6 2 2 2" xfId="5583" xr:uid="{00000000-0005-0000-0000-000038170000}"/>
    <cellStyle name="Normal 8 19 6 2 2 2 2" xfId="5584" xr:uid="{00000000-0005-0000-0000-000039170000}"/>
    <cellStyle name="Normal 8 19 6 2 2 2_Quoted Jobs" xfId="31602" xr:uid="{00000000-0005-0000-0000-00003A170000}"/>
    <cellStyle name="Normal 8 19 6 2 2 3" xfId="5585" xr:uid="{00000000-0005-0000-0000-00003B170000}"/>
    <cellStyle name="Normal 8 19 6 2 2_Contracted Generation" xfId="5586" xr:uid="{00000000-0005-0000-0000-00003C170000}"/>
    <cellStyle name="Normal 8 19 6 2 3" xfId="5587" xr:uid="{00000000-0005-0000-0000-00003D170000}"/>
    <cellStyle name="Normal 8 19 6 2 3 2" xfId="5588" xr:uid="{00000000-0005-0000-0000-00003E170000}"/>
    <cellStyle name="Normal 8 19 6 2 3_Quoted Jobs" xfId="31603" xr:uid="{00000000-0005-0000-0000-00003F170000}"/>
    <cellStyle name="Normal 8 19 6 2 4" xfId="5589" xr:uid="{00000000-0005-0000-0000-000040170000}"/>
    <cellStyle name="Normal 8 19 6 2_Contracted Generation" xfId="5590" xr:uid="{00000000-0005-0000-0000-000041170000}"/>
    <cellStyle name="Normal 8 19 6 3" xfId="5591" xr:uid="{00000000-0005-0000-0000-000042170000}"/>
    <cellStyle name="Normal 8 19 6 3 2" xfId="5592" xr:uid="{00000000-0005-0000-0000-000043170000}"/>
    <cellStyle name="Normal 8 19 6 3 2 2" xfId="5593" xr:uid="{00000000-0005-0000-0000-000044170000}"/>
    <cellStyle name="Normal 8 19 6 3 2_Quoted Jobs" xfId="31604" xr:uid="{00000000-0005-0000-0000-000045170000}"/>
    <cellStyle name="Normal 8 19 6 3 3" xfId="5594" xr:uid="{00000000-0005-0000-0000-000046170000}"/>
    <cellStyle name="Normal 8 19 6 3_Contracted Generation" xfId="5595" xr:uid="{00000000-0005-0000-0000-000047170000}"/>
    <cellStyle name="Normal 8 19 6 4" xfId="5596" xr:uid="{00000000-0005-0000-0000-000048170000}"/>
    <cellStyle name="Normal 8 19 6 4 2" xfId="5597" xr:uid="{00000000-0005-0000-0000-000049170000}"/>
    <cellStyle name="Normal 8 19 6 4_Quoted Jobs" xfId="31605" xr:uid="{00000000-0005-0000-0000-00004A170000}"/>
    <cellStyle name="Normal 8 19 6 5" xfId="5598" xr:uid="{00000000-0005-0000-0000-00004B170000}"/>
    <cellStyle name="Normal 8 19 6_Contracted Generation" xfId="5599" xr:uid="{00000000-0005-0000-0000-00004C170000}"/>
    <cellStyle name="Normal 8 19 7" xfId="5600" xr:uid="{00000000-0005-0000-0000-00004D170000}"/>
    <cellStyle name="Normal 8 19 7 2" xfId="5601" xr:uid="{00000000-0005-0000-0000-00004E170000}"/>
    <cellStyle name="Normal 8 19 7 2 2" xfId="5602" xr:uid="{00000000-0005-0000-0000-00004F170000}"/>
    <cellStyle name="Normal 8 19 7 2 2 2" xfId="5603" xr:uid="{00000000-0005-0000-0000-000050170000}"/>
    <cellStyle name="Normal 8 19 7 2 2 2 2" xfId="5604" xr:uid="{00000000-0005-0000-0000-000051170000}"/>
    <cellStyle name="Normal 8 19 7 2 2 2_Quoted Jobs" xfId="31606" xr:uid="{00000000-0005-0000-0000-000052170000}"/>
    <cellStyle name="Normal 8 19 7 2 2 3" xfId="5605" xr:uid="{00000000-0005-0000-0000-000053170000}"/>
    <cellStyle name="Normal 8 19 7 2 2_Contracted Generation" xfId="5606" xr:uid="{00000000-0005-0000-0000-000054170000}"/>
    <cellStyle name="Normal 8 19 7 2 3" xfId="5607" xr:uid="{00000000-0005-0000-0000-000055170000}"/>
    <cellStyle name="Normal 8 19 7 2 3 2" xfId="5608" xr:uid="{00000000-0005-0000-0000-000056170000}"/>
    <cellStyle name="Normal 8 19 7 2 3_Quoted Jobs" xfId="31607" xr:uid="{00000000-0005-0000-0000-000057170000}"/>
    <cellStyle name="Normal 8 19 7 2 4" xfId="5609" xr:uid="{00000000-0005-0000-0000-000058170000}"/>
    <cellStyle name="Normal 8 19 7 2_Contracted Generation" xfId="5610" xr:uid="{00000000-0005-0000-0000-000059170000}"/>
    <cellStyle name="Normal 8 19 7 3" xfId="5611" xr:uid="{00000000-0005-0000-0000-00005A170000}"/>
    <cellStyle name="Normal 8 19 7 3 2" xfId="5612" xr:uid="{00000000-0005-0000-0000-00005B170000}"/>
    <cellStyle name="Normal 8 19 7 3 2 2" xfId="5613" xr:uid="{00000000-0005-0000-0000-00005C170000}"/>
    <cellStyle name="Normal 8 19 7 3 2_Quoted Jobs" xfId="31608" xr:uid="{00000000-0005-0000-0000-00005D170000}"/>
    <cellStyle name="Normal 8 19 7 3 3" xfId="5614" xr:uid="{00000000-0005-0000-0000-00005E170000}"/>
    <cellStyle name="Normal 8 19 7 3_Contracted Generation" xfId="5615" xr:uid="{00000000-0005-0000-0000-00005F170000}"/>
    <cellStyle name="Normal 8 19 7 4" xfId="5616" xr:uid="{00000000-0005-0000-0000-000060170000}"/>
    <cellStyle name="Normal 8 19 7 4 2" xfId="5617" xr:uid="{00000000-0005-0000-0000-000061170000}"/>
    <cellStyle name="Normal 8 19 7 4_Quoted Jobs" xfId="31609" xr:uid="{00000000-0005-0000-0000-000062170000}"/>
    <cellStyle name="Normal 8 19 7 5" xfId="5618" xr:uid="{00000000-0005-0000-0000-000063170000}"/>
    <cellStyle name="Normal 8 19 7_Contracted Generation" xfId="5619" xr:uid="{00000000-0005-0000-0000-000064170000}"/>
    <cellStyle name="Normal 8 19 8" xfId="5620" xr:uid="{00000000-0005-0000-0000-000065170000}"/>
    <cellStyle name="Normal 8 19 8 2" xfId="5621" xr:uid="{00000000-0005-0000-0000-000066170000}"/>
    <cellStyle name="Normal 8 19 8 2 2" xfId="5622" xr:uid="{00000000-0005-0000-0000-000067170000}"/>
    <cellStyle name="Normal 8 19 8 2 2 2" xfId="5623" xr:uid="{00000000-0005-0000-0000-000068170000}"/>
    <cellStyle name="Normal 8 19 8 2 2 2 2" xfId="5624" xr:uid="{00000000-0005-0000-0000-000069170000}"/>
    <cellStyle name="Normal 8 19 8 2 2 2_Quoted Jobs" xfId="31610" xr:uid="{00000000-0005-0000-0000-00006A170000}"/>
    <cellStyle name="Normal 8 19 8 2 2 3" xfId="5625" xr:uid="{00000000-0005-0000-0000-00006B170000}"/>
    <cellStyle name="Normal 8 19 8 2 2_Contracted Generation" xfId="5626" xr:uid="{00000000-0005-0000-0000-00006C170000}"/>
    <cellStyle name="Normal 8 19 8 2 3" xfId="5627" xr:uid="{00000000-0005-0000-0000-00006D170000}"/>
    <cellStyle name="Normal 8 19 8 2 3 2" xfId="5628" xr:uid="{00000000-0005-0000-0000-00006E170000}"/>
    <cellStyle name="Normal 8 19 8 2 3_Quoted Jobs" xfId="31611" xr:uid="{00000000-0005-0000-0000-00006F170000}"/>
    <cellStyle name="Normal 8 19 8 2 4" xfId="5629" xr:uid="{00000000-0005-0000-0000-000070170000}"/>
    <cellStyle name="Normal 8 19 8 2_Contracted Generation" xfId="5630" xr:uid="{00000000-0005-0000-0000-000071170000}"/>
    <cellStyle name="Normal 8 19 8 3" xfId="5631" xr:uid="{00000000-0005-0000-0000-000072170000}"/>
    <cellStyle name="Normal 8 19 8 3 2" xfId="5632" xr:uid="{00000000-0005-0000-0000-000073170000}"/>
    <cellStyle name="Normal 8 19 8 3 2 2" xfId="5633" xr:uid="{00000000-0005-0000-0000-000074170000}"/>
    <cellStyle name="Normal 8 19 8 3 2_Quoted Jobs" xfId="31612" xr:uid="{00000000-0005-0000-0000-000075170000}"/>
    <cellStyle name="Normal 8 19 8 3 3" xfId="5634" xr:uid="{00000000-0005-0000-0000-000076170000}"/>
    <cellStyle name="Normal 8 19 8 3_Contracted Generation" xfId="5635" xr:uid="{00000000-0005-0000-0000-000077170000}"/>
    <cellStyle name="Normal 8 19 8 4" xfId="5636" xr:uid="{00000000-0005-0000-0000-000078170000}"/>
    <cellStyle name="Normal 8 19 8 4 2" xfId="5637" xr:uid="{00000000-0005-0000-0000-000079170000}"/>
    <cellStyle name="Normal 8 19 8 4_Quoted Jobs" xfId="31613" xr:uid="{00000000-0005-0000-0000-00007A170000}"/>
    <cellStyle name="Normal 8 19 8 5" xfId="5638" xr:uid="{00000000-0005-0000-0000-00007B170000}"/>
    <cellStyle name="Normal 8 19 8_Contracted Generation" xfId="5639" xr:uid="{00000000-0005-0000-0000-00007C170000}"/>
    <cellStyle name="Normal 8 19 9" xfId="5640" xr:uid="{00000000-0005-0000-0000-00007D170000}"/>
    <cellStyle name="Normal 8 19 9 2" xfId="5641" xr:uid="{00000000-0005-0000-0000-00007E170000}"/>
    <cellStyle name="Normal 8 19 9 2 2" xfId="5642" xr:uid="{00000000-0005-0000-0000-00007F170000}"/>
    <cellStyle name="Normal 8 19 9 2 2 2" xfId="5643" xr:uid="{00000000-0005-0000-0000-000080170000}"/>
    <cellStyle name="Normal 8 19 9 2 2 2 2" xfId="5644" xr:uid="{00000000-0005-0000-0000-000081170000}"/>
    <cellStyle name="Normal 8 19 9 2 2 2_Quoted Jobs" xfId="31614" xr:uid="{00000000-0005-0000-0000-000082170000}"/>
    <cellStyle name="Normal 8 19 9 2 2 3" xfId="5645" xr:uid="{00000000-0005-0000-0000-000083170000}"/>
    <cellStyle name="Normal 8 19 9 2 2_Contracted Generation" xfId="5646" xr:uid="{00000000-0005-0000-0000-000084170000}"/>
    <cellStyle name="Normal 8 19 9 2 3" xfId="5647" xr:uid="{00000000-0005-0000-0000-000085170000}"/>
    <cellStyle name="Normal 8 19 9 2 3 2" xfId="5648" xr:uid="{00000000-0005-0000-0000-000086170000}"/>
    <cellStyle name="Normal 8 19 9 2 3_Quoted Jobs" xfId="31615" xr:uid="{00000000-0005-0000-0000-000087170000}"/>
    <cellStyle name="Normal 8 19 9 2 4" xfId="5649" xr:uid="{00000000-0005-0000-0000-000088170000}"/>
    <cellStyle name="Normal 8 19 9 2_Contracted Generation" xfId="5650" xr:uid="{00000000-0005-0000-0000-000089170000}"/>
    <cellStyle name="Normal 8 19 9 3" xfId="5651" xr:uid="{00000000-0005-0000-0000-00008A170000}"/>
    <cellStyle name="Normal 8 19 9 3 2" xfId="5652" xr:uid="{00000000-0005-0000-0000-00008B170000}"/>
    <cellStyle name="Normal 8 19 9 3 2 2" xfId="5653" xr:uid="{00000000-0005-0000-0000-00008C170000}"/>
    <cellStyle name="Normal 8 19 9 3 2_Quoted Jobs" xfId="31616" xr:uid="{00000000-0005-0000-0000-00008D170000}"/>
    <cellStyle name="Normal 8 19 9 3 3" xfId="5654" xr:uid="{00000000-0005-0000-0000-00008E170000}"/>
    <cellStyle name="Normal 8 19 9 3_Contracted Generation" xfId="5655" xr:uid="{00000000-0005-0000-0000-00008F170000}"/>
    <cellStyle name="Normal 8 19 9 4" xfId="5656" xr:uid="{00000000-0005-0000-0000-000090170000}"/>
    <cellStyle name="Normal 8 19 9 4 2" xfId="5657" xr:uid="{00000000-0005-0000-0000-000091170000}"/>
    <cellStyle name="Normal 8 19 9 4_Quoted Jobs" xfId="31617" xr:uid="{00000000-0005-0000-0000-000092170000}"/>
    <cellStyle name="Normal 8 19 9 5" xfId="5658" xr:uid="{00000000-0005-0000-0000-000093170000}"/>
    <cellStyle name="Normal 8 19 9_Contracted Generation" xfId="5659" xr:uid="{00000000-0005-0000-0000-000094170000}"/>
    <cellStyle name="Normal 8 19_Contracted Generation" xfId="5660" xr:uid="{00000000-0005-0000-0000-000095170000}"/>
    <cellStyle name="Normal 8 2" xfId="5661" xr:uid="{00000000-0005-0000-0000-000096170000}"/>
    <cellStyle name="Normal 8 2 10" xfId="5662" xr:uid="{00000000-0005-0000-0000-000097170000}"/>
    <cellStyle name="Normal 8 2 10 2" xfId="5663" xr:uid="{00000000-0005-0000-0000-000098170000}"/>
    <cellStyle name="Normal 8 2 10 2 2" xfId="5664" xr:uid="{00000000-0005-0000-0000-000099170000}"/>
    <cellStyle name="Normal 8 2 10 2 2 2" xfId="5665" xr:uid="{00000000-0005-0000-0000-00009A170000}"/>
    <cellStyle name="Normal 8 2 10 2 2 2 2" xfId="5666" xr:uid="{00000000-0005-0000-0000-00009B170000}"/>
    <cellStyle name="Normal 8 2 10 2 2 2_Quoted Jobs" xfId="31618" xr:uid="{00000000-0005-0000-0000-00009C170000}"/>
    <cellStyle name="Normal 8 2 10 2 2 3" xfId="5667" xr:uid="{00000000-0005-0000-0000-00009D170000}"/>
    <cellStyle name="Normal 8 2 10 2 2_Contracted Generation" xfId="5668" xr:uid="{00000000-0005-0000-0000-00009E170000}"/>
    <cellStyle name="Normal 8 2 10 2 3" xfId="5669" xr:uid="{00000000-0005-0000-0000-00009F170000}"/>
    <cellStyle name="Normal 8 2 10 2 3 2" xfId="5670" xr:uid="{00000000-0005-0000-0000-0000A0170000}"/>
    <cellStyle name="Normal 8 2 10 2 3_Quoted Jobs" xfId="31619" xr:uid="{00000000-0005-0000-0000-0000A1170000}"/>
    <cellStyle name="Normal 8 2 10 2 4" xfId="5671" xr:uid="{00000000-0005-0000-0000-0000A2170000}"/>
    <cellStyle name="Normal 8 2 10 2_Contracted Generation" xfId="5672" xr:uid="{00000000-0005-0000-0000-0000A3170000}"/>
    <cellStyle name="Normal 8 2 10 3" xfId="5673" xr:uid="{00000000-0005-0000-0000-0000A4170000}"/>
    <cellStyle name="Normal 8 2 10 3 2" xfId="5674" xr:uid="{00000000-0005-0000-0000-0000A5170000}"/>
    <cellStyle name="Normal 8 2 10 3 2 2" xfId="5675" xr:uid="{00000000-0005-0000-0000-0000A6170000}"/>
    <cellStyle name="Normal 8 2 10 3 2_Quoted Jobs" xfId="31620" xr:uid="{00000000-0005-0000-0000-0000A7170000}"/>
    <cellStyle name="Normal 8 2 10 3 3" xfId="5676" xr:uid="{00000000-0005-0000-0000-0000A8170000}"/>
    <cellStyle name="Normal 8 2 10 3_Contracted Generation" xfId="5677" xr:uid="{00000000-0005-0000-0000-0000A9170000}"/>
    <cellStyle name="Normal 8 2 10 4" xfId="5678" xr:uid="{00000000-0005-0000-0000-0000AA170000}"/>
    <cellStyle name="Normal 8 2 10 4 2" xfId="5679" xr:uid="{00000000-0005-0000-0000-0000AB170000}"/>
    <cellStyle name="Normal 8 2 10 4_Quoted Jobs" xfId="31621" xr:uid="{00000000-0005-0000-0000-0000AC170000}"/>
    <cellStyle name="Normal 8 2 10 5" xfId="5680" xr:uid="{00000000-0005-0000-0000-0000AD170000}"/>
    <cellStyle name="Normal 8 2 10_Contracted Generation" xfId="5681" xr:uid="{00000000-0005-0000-0000-0000AE170000}"/>
    <cellStyle name="Normal 8 2 11" xfId="5682" xr:uid="{00000000-0005-0000-0000-0000AF170000}"/>
    <cellStyle name="Normal 8 2 11 2" xfId="5683" xr:uid="{00000000-0005-0000-0000-0000B0170000}"/>
    <cellStyle name="Normal 8 2 11 2 2" xfId="5684" xr:uid="{00000000-0005-0000-0000-0000B1170000}"/>
    <cellStyle name="Normal 8 2 11 2 2 2" xfId="5685" xr:uid="{00000000-0005-0000-0000-0000B2170000}"/>
    <cellStyle name="Normal 8 2 11 2 2 2 2" xfId="5686" xr:uid="{00000000-0005-0000-0000-0000B3170000}"/>
    <cellStyle name="Normal 8 2 11 2 2 2_Quoted Jobs" xfId="31622" xr:uid="{00000000-0005-0000-0000-0000B4170000}"/>
    <cellStyle name="Normal 8 2 11 2 2 3" xfId="5687" xr:uid="{00000000-0005-0000-0000-0000B5170000}"/>
    <cellStyle name="Normal 8 2 11 2 2_Contracted Generation" xfId="5688" xr:uid="{00000000-0005-0000-0000-0000B6170000}"/>
    <cellStyle name="Normal 8 2 11 2 3" xfId="5689" xr:uid="{00000000-0005-0000-0000-0000B7170000}"/>
    <cellStyle name="Normal 8 2 11 2 3 2" xfId="5690" xr:uid="{00000000-0005-0000-0000-0000B8170000}"/>
    <cellStyle name="Normal 8 2 11 2 3_Quoted Jobs" xfId="31623" xr:uid="{00000000-0005-0000-0000-0000B9170000}"/>
    <cellStyle name="Normal 8 2 11 2 4" xfId="5691" xr:uid="{00000000-0005-0000-0000-0000BA170000}"/>
    <cellStyle name="Normal 8 2 11 2_Contracted Generation" xfId="5692" xr:uid="{00000000-0005-0000-0000-0000BB170000}"/>
    <cellStyle name="Normal 8 2 11 3" xfId="5693" xr:uid="{00000000-0005-0000-0000-0000BC170000}"/>
    <cellStyle name="Normal 8 2 11 3 2" xfId="5694" xr:uid="{00000000-0005-0000-0000-0000BD170000}"/>
    <cellStyle name="Normal 8 2 11 3 2 2" xfId="5695" xr:uid="{00000000-0005-0000-0000-0000BE170000}"/>
    <cellStyle name="Normal 8 2 11 3 2_Quoted Jobs" xfId="31624" xr:uid="{00000000-0005-0000-0000-0000BF170000}"/>
    <cellStyle name="Normal 8 2 11 3 3" xfId="5696" xr:uid="{00000000-0005-0000-0000-0000C0170000}"/>
    <cellStyle name="Normal 8 2 11 3_Contracted Generation" xfId="5697" xr:uid="{00000000-0005-0000-0000-0000C1170000}"/>
    <cellStyle name="Normal 8 2 11 4" xfId="5698" xr:uid="{00000000-0005-0000-0000-0000C2170000}"/>
    <cellStyle name="Normal 8 2 11 4 2" xfId="5699" xr:uid="{00000000-0005-0000-0000-0000C3170000}"/>
    <cellStyle name="Normal 8 2 11 4_Quoted Jobs" xfId="31625" xr:uid="{00000000-0005-0000-0000-0000C4170000}"/>
    <cellStyle name="Normal 8 2 11 5" xfId="5700" xr:uid="{00000000-0005-0000-0000-0000C5170000}"/>
    <cellStyle name="Normal 8 2 11_Contracted Generation" xfId="5701" xr:uid="{00000000-0005-0000-0000-0000C6170000}"/>
    <cellStyle name="Normal 8 2 12" xfId="5702" xr:uid="{00000000-0005-0000-0000-0000C7170000}"/>
    <cellStyle name="Normal 8 2 12 2" xfId="5703" xr:uid="{00000000-0005-0000-0000-0000C8170000}"/>
    <cellStyle name="Normal 8 2 12 2 2" xfId="5704" xr:uid="{00000000-0005-0000-0000-0000C9170000}"/>
    <cellStyle name="Normal 8 2 12 2 2 2" xfId="5705" xr:uid="{00000000-0005-0000-0000-0000CA170000}"/>
    <cellStyle name="Normal 8 2 12 2 2 2 2" xfId="5706" xr:uid="{00000000-0005-0000-0000-0000CB170000}"/>
    <cellStyle name="Normal 8 2 12 2 2 2_Quoted Jobs" xfId="31626" xr:uid="{00000000-0005-0000-0000-0000CC170000}"/>
    <cellStyle name="Normal 8 2 12 2 2 3" xfId="5707" xr:uid="{00000000-0005-0000-0000-0000CD170000}"/>
    <cellStyle name="Normal 8 2 12 2 2_Contracted Generation" xfId="5708" xr:uid="{00000000-0005-0000-0000-0000CE170000}"/>
    <cellStyle name="Normal 8 2 12 2 3" xfId="5709" xr:uid="{00000000-0005-0000-0000-0000CF170000}"/>
    <cellStyle name="Normal 8 2 12 2 3 2" xfId="5710" xr:uid="{00000000-0005-0000-0000-0000D0170000}"/>
    <cellStyle name="Normal 8 2 12 2 3_Quoted Jobs" xfId="31627" xr:uid="{00000000-0005-0000-0000-0000D1170000}"/>
    <cellStyle name="Normal 8 2 12 2 4" xfId="5711" xr:uid="{00000000-0005-0000-0000-0000D2170000}"/>
    <cellStyle name="Normal 8 2 12 2_Contracted Generation" xfId="5712" xr:uid="{00000000-0005-0000-0000-0000D3170000}"/>
    <cellStyle name="Normal 8 2 12 3" xfId="5713" xr:uid="{00000000-0005-0000-0000-0000D4170000}"/>
    <cellStyle name="Normal 8 2 12 3 2" xfId="5714" xr:uid="{00000000-0005-0000-0000-0000D5170000}"/>
    <cellStyle name="Normal 8 2 12 3 2 2" xfId="5715" xr:uid="{00000000-0005-0000-0000-0000D6170000}"/>
    <cellStyle name="Normal 8 2 12 3 2_Quoted Jobs" xfId="31628" xr:uid="{00000000-0005-0000-0000-0000D7170000}"/>
    <cellStyle name="Normal 8 2 12 3 3" xfId="5716" xr:uid="{00000000-0005-0000-0000-0000D8170000}"/>
    <cellStyle name="Normal 8 2 12 3_Contracted Generation" xfId="5717" xr:uid="{00000000-0005-0000-0000-0000D9170000}"/>
    <cellStyle name="Normal 8 2 12 4" xfId="5718" xr:uid="{00000000-0005-0000-0000-0000DA170000}"/>
    <cellStyle name="Normal 8 2 12 4 2" xfId="5719" xr:uid="{00000000-0005-0000-0000-0000DB170000}"/>
    <cellStyle name="Normal 8 2 12 4_Quoted Jobs" xfId="31629" xr:uid="{00000000-0005-0000-0000-0000DC170000}"/>
    <cellStyle name="Normal 8 2 12 5" xfId="5720" xr:uid="{00000000-0005-0000-0000-0000DD170000}"/>
    <cellStyle name="Normal 8 2 12_Contracted Generation" xfId="5721" xr:uid="{00000000-0005-0000-0000-0000DE170000}"/>
    <cellStyle name="Normal 8 2 13" xfId="5722" xr:uid="{00000000-0005-0000-0000-0000DF170000}"/>
    <cellStyle name="Normal 8 2 13 2" xfId="5723" xr:uid="{00000000-0005-0000-0000-0000E0170000}"/>
    <cellStyle name="Normal 8 2 13 2 2" xfId="5724" xr:uid="{00000000-0005-0000-0000-0000E1170000}"/>
    <cellStyle name="Normal 8 2 13 2 2 2" xfId="5725" xr:uid="{00000000-0005-0000-0000-0000E2170000}"/>
    <cellStyle name="Normal 8 2 13 2 2 2 2" xfId="5726" xr:uid="{00000000-0005-0000-0000-0000E3170000}"/>
    <cellStyle name="Normal 8 2 13 2 2 2_Quoted Jobs" xfId="31630" xr:uid="{00000000-0005-0000-0000-0000E4170000}"/>
    <cellStyle name="Normal 8 2 13 2 2 3" xfId="5727" xr:uid="{00000000-0005-0000-0000-0000E5170000}"/>
    <cellStyle name="Normal 8 2 13 2 2_Contracted Generation" xfId="5728" xr:uid="{00000000-0005-0000-0000-0000E6170000}"/>
    <cellStyle name="Normal 8 2 13 2 3" xfId="5729" xr:uid="{00000000-0005-0000-0000-0000E7170000}"/>
    <cellStyle name="Normal 8 2 13 2 3 2" xfId="5730" xr:uid="{00000000-0005-0000-0000-0000E8170000}"/>
    <cellStyle name="Normal 8 2 13 2 3_Quoted Jobs" xfId="31631" xr:uid="{00000000-0005-0000-0000-0000E9170000}"/>
    <cellStyle name="Normal 8 2 13 2 4" xfId="5731" xr:uid="{00000000-0005-0000-0000-0000EA170000}"/>
    <cellStyle name="Normal 8 2 13 2_Contracted Generation" xfId="5732" xr:uid="{00000000-0005-0000-0000-0000EB170000}"/>
    <cellStyle name="Normal 8 2 13 3" xfId="5733" xr:uid="{00000000-0005-0000-0000-0000EC170000}"/>
    <cellStyle name="Normal 8 2 13 3 2" xfId="5734" xr:uid="{00000000-0005-0000-0000-0000ED170000}"/>
    <cellStyle name="Normal 8 2 13 3 2 2" xfId="5735" xr:uid="{00000000-0005-0000-0000-0000EE170000}"/>
    <cellStyle name="Normal 8 2 13 3 2_Quoted Jobs" xfId="31632" xr:uid="{00000000-0005-0000-0000-0000EF170000}"/>
    <cellStyle name="Normal 8 2 13 3 3" xfId="5736" xr:uid="{00000000-0005-0000-0000-0000F0170000}"/>
    <cellStyle name="Normal 8 2 13 3_Contracted Generation" xfId="5737" xr:uid="{00000000-0005-0000-0000-0000F1170000}"/>
    <cellStyle name="Normal 8 2 13 4" xfId="5738" xr:uid="{00000000-0005-0000-0000-0000F2170000}"/>
    <cellStyle name="Normal 8 2 13 4 2" xfId="5739" xr:uid="{00000000-0005-0000-0000-0000F3170000}"/>
    <cellStyle name="Normal 8 2 13 4_Quoted Jobs" xfId="31633" xr:uid="{00000000-0005-0000-0000-0000F4170000}"/>
    <cellStyle name="Normal 8 2 13 5" xfId="5740" xr:uid="{00000000-0005-0000-0000-0000F5170000}"/>
    <cellStyle name="Normal 8 2 13_Contracted Generation" xfId="5741" xr:uid="{00000000-0005-0000-0000-0000F6170000}"/>
    <cellStyle name="Normal 8 2 14" xfId="5742" xr:uid="{00000000-0005-0000-0000-0000F7170000}"/>
    <cellStyle name="Normal 8 2 14 2" xfId="5743" xr:uid="{00000000-0005-0000-0000-0000F8170000}"/>
    <cellStyle name="Normal 8 2 14 2 2" xfId="5744" xr:uid="{00000000-0005-0000-0000-0000F9170000}"/>
    <cellStyle name="Normal 8 2 14 2 2 2" xfId="5745" xr:uid="{00000000-0005-0000-0000-0000FA170000}"/>
    <cellStyle name="Normal 8 2 14 2 2 2 2" xfId="5746" xr:uid="{00000000-0005-0000-0000-0000FB170000}"/>
    <cellStyle name="Normal 8 2 14 2 2 2_Quoted Jobs" xfId="31634" xr:uid="{00000000-0005-0000-0000-0000FC170000}"/>
    <cellStyle name="Normal 8 2 14 2 2 3" xfId="5747" xr:uid="{00000000-0005-0000-0000-0000FD170000}"/>
    <cellStyle name="Normal 8 2 14 2 2_Contracted Generation" xfId="5748" xr:uid="{00000000-0005-0000-0000-0000FE170000}"/>
    <cellStyle name="Normal 8 2 14 2 3" xfId="5749" xr:uid="{00000000-0005-0000-0000-0000FF170000}"/>
    <cellStyle name="Normal 8 2 14 2 3 2" xfId="5750" xr:uid="{00000000-0005-0000-0000-000000180000}"/>
    <cellStyle name="Normal 8 2 14 2 3_Quoted Jobs" xfId="31635" xr:uid="{00000000-0005-0000-0000-000001180000}"/>
    <cellStyle name="Normal 8 2 14 2 4" xfId="5751" xr:uid="{00000000-0005-0000-0000-000002180000}"/>
    <cellStyle name="Normal 8 2 14 2_Contracted Generation" xfId="5752" xr:uid="{00000000-0005-0000-0000-000003180000}"/>
    <cellStyle name="Normal 8 2 14 3" xfId="5753" xr:uid="{00000000-0005-0000-0000-000004180000}"/>
    <cellStyle name="Normal 8 2 14 3 2" xfId="5754" xr:uid="{00000000-0005-0000-0000-000005180000}"/>
    <cellStyle name="Normal 8 2 14 3 2 2" xfId="5755" xr:uid="{00000000-0005-0000-0000-000006180000}"/>
    <cellStyle name="Normal 8 2 14 3 2_Quoted Jobs" xfId="31636" xr:uid="{00000000-0005-0000-0000-000007180000}"/>
    <cellStyle name="Normal 8 2 14 3 3" xfId="5756" xr:uid="{00000000-0005-0000-0000-000008180000}"/>
    <cellStyle name="Normal 8 2 14 3_Contracted Generation" xfId="5757" xr:uid="{00000000-0005-0000-0000-000009180000}"/>
    <cellStyle name="Normal 8 2 14 4" xfId="5758" xr:uid="{00000000-0005-0000-0000-00000A180000}"/>
    <cellStyle name="Normal 8 2 14 4 2" xfId="5759" xr:uid="{00000000-0005-0000-0000-00000B180000}"/>
    <cellStyle name="Normal 8 2 14 4_Quoted Jobs" xfId="31637" xr:uid="{00000000-0005-0000-0000-00000C180000}"/>
    <cellStyle name="Normal 8 2 14 5" xfId="5760" xr:uid="{00000000-0005-0000-0000-00000D180000}"/>
    <cellStyle name="Normal 8 2 14_Contracted Generation" xfId="5761" xr:uid="{00000000-0005-0000-0000-00000E180000}"/>
    <cellStyle name="Normal 8 2 15" xfId="5762" xr:uid="{00000000-0005-0000-0000-00000F180000}"/>
    <cellStyle name="Normal 8 2 15 2" xfId="5763" xr:uid="{00000000-0005-0000-0000-000010180000}"/>
    <cellStyle name="Normal 8 2 15 2 2" xfId="5764" xr:uid="{00000000-0005-0000-0000-000011180000}"/>
    <cellStyle name="Normal 8 2 15 2 2 2" xfId="5765" xr:uid="{00000000-0005-0000-0000-000012180000}"/>
    <cellStyle name="Normal 8 2 15 2 2 2 2" xfId="5766" xr:uid="{00000000-0005-0000-0000-000013180000}"/>
    <cellStyle name="Normal 8 2 15 2 2 2_Quoted Jobs" xfId="31638" xr:uid="{00000000-0005-0000-0000-000014180000}"/>
    <cellStyle name="Normal 8 2 15 2 2 3" xfId="5767" xr:uid="{00000000-0005-0000-0000-000015180000}"/>
    <cellStyle name="Normal 8 2 15 2 2_Contracted Generation" xfId="5768" xr:uid="{00000000-0005-0000-0000-000016180000}"/>
    <cellStyle name="Normal 8 2 15 2 3" xfId="5769" xr:uid="{00000000-0005-0000-0000-000017180000}"/>
    <cellStyle name="Normal 8 2 15 2 3 2" xfId="5770" xr:uid="{00000000-0005-0000-0000-000018180000}"/>
    <cellStyle name="Normal 8 2 15 2 3_Quoted Jobs" xfId="31639" xr:uid="{00000000-0005-0000-0000-000019180000}"/>
    <cellStyle name="Normal 8 2 15 2 4" xfId="5771" xr:uid="{00000000-0005-0000-0000-00001A180000}"/>
    <cellStyle name="Normal 8 2 15 2_Contracted Generation" xfId="5772" xr:uid="{00000000-0005-0000-0000-00001B180000}"/>
    <cellStyle name="Normal 8 2 15 3" xfId="5773" xr:uid="{00000000-0005-0000-0000-00001C180000}"/>
    <cellStyle name="Normal 8 2 15 3 2" xfId="5774" xr:uid="{00000000-0005-0000-0000-00001D180000}"/>
    <cellStyle name="Normal 8 2 15 3 2 2" xfId="5775" xr:uid="{00000000-0005-0000-0000-00001E180000}"/>
    <cellStyle name="Normal 8 2 15 3 2_Quoted Jobs" xfId="31640" xr:uid="{00000000-0005-0000-0000-00001F180000}"/>
    <cellStyle name="Normal 8 2 15 3 3" xfId="5776" xr:uid="{00000000-0005-0000-0000-000020180000}"/>
    <cellStyle name="Normal 8 2 15 3_Contracted Generation" xfId="5777" xr:uid="{00000000-0005-0000-0000-000021180000}"/>
    <cellStyle name="Normal 8 2 15 4" xfId="5778" xr:uid="{00000000-0005-0000-0000-000022180000}"/>
    <cellStyle name="Normal 8 2 15 4 2" xfId="5779" xr:uid="{00000000-0005-0000-0000-000023180000}"/>
    <cellStyle name="Normal 8 2 15 4_Quoted Jobs" xfId="31641" xr:uid="{00000000-0005-0000-0000-000024180000}"/>
    <cellStyle name="Normal 8 2 15 5" xfId="5780" xr:uid="{00000000-0005-0000-0000-000025180000}"/>
    <cellStyle name="Normal 8 2 15_Contracted Generation" xfId="5781" xr:uid="{00000000-0005-0000-0000-000026180000}"/>
    <cellStyle name="Normal 8 2 16" xfId="5782" xr:uid="{00000000-0005-0000-0000-000027180000}"/>
    <cellStyle name="Normal 8 2 16 2" xfId="5783" xr:uid="{00000000-0005-0000-0000-000028180000}"/>
    <cellStyle name="Normal 8 2 16 2 2" xfId="5784" xr:uid="{00000000-0005-0000-0000-000029180000}"/>
    <cellStyle name="Normal 8 2 16 2 2 2" xfId="5785" xr:uid="{00000000-0005-0000-0000-00002A180000}"/>
    <cellStyle name="Normal 8 2 16 2 2 2 2" xfId="5786" xr:uid="{00000000-0005-0000-0000-00002B180000}"/>
    <cellStyle name="Normal 8 2 16 2 2 2_Quoted Jobs" xfId="31642" xr:uid="{00000000-0005-0000-0000-00002C180000}"/>
    <cellStyle name="Normal 8 2 16 2 2 3" xfId="5787" xr:uid="{00000000-0005-0000-0000-00002D180000}"/>
    <cellStyle name="Normal 8 2 16 2 2_Contracted Generation" xfId="5788" xr:uid="{00000000-0005-0000-0000-00002E180000}"/>
    <cellStyle name="Normal 8 2 16 2 3" xfId="5789" xr:uid="{00000000-0005-0000-0000-00002F180000}"/>
    <cellStyle name="Normal 8 2 16 2 3 2" xfId="5790" xr:uid="{00000000-0005-0000-0000-000030180000}"/>
    <cellStyle name="Normal 8 2 16 2 3_Quoted Jobs" xfId="31643" xr:uid="{00000000-0005-0000-0000-000031180000}"/>
    <cellStyle name="Normal 8 2 16 2 4" xfId="5791" xr:uid="{00000000-0005-0000-0000-000032180000}"/>
    <cellStyle name="Normal 8 2 16 2_Contracted Generation" xfId="5792" xr:uid="{00000000-0005-0000-0000-000033180000}"/>
    <cellStyle name="Normal 8 2 16 3" xfId="5793" xr:uid="{00000000-0005-0000-0000-000034180000}"/>
    <cellStyle name="Normal 8 2 16 3 2" xfId="5794" xr:uid="{00000000-0005-0000-0000-000035180000}"/>
    <cellStyle name="Normal 8 2 16 3 2 2" xfId="5795" xr:uid="{00000000-0005-0000-0000-000036180000}"/>
    <cellStyle name="Normal 8 2 16 3 2_Quoted Jobs" xfId="31644" xr:uid="{00000000-0005-0000-0000-000037180000}"/>
    <cellStyle name="Normal 8 2 16 3 3" xfId="5796" xr:uid="{00000000-0005-0000-0000-000038180000}"/>
    <cellStyle name="Normal 8 2 16 3_Contracted Generation" xfId="5797" xr:uid="{00000000-0005-0000-0000-000039180000}"/>
    <cellStyle name="Normal 8 2 16 4" xfId="5798" xr:uid="{00000000-0005-0000-0000-00003A180000}"/>
    <cellStyle name="Normal 8 2 16 4 2" xfId="5799" xr:uid="{00000000-0005-0000-0000-00003B180000}"/>
    <cellStyle name="Normal 8 2 16 4_Quoted Jobs" xfId="31645" xr:uid="{00000000-0005-0000-0000-00003C180000}"/>
    <cellStyle name="Normal 8 2 16 5" xfId="5800" xr:uid="{00000000-0005-0000-0000-00003D180000}"/>
    <cellStyle name="Normal 8 2 16_Contracted Generation" xfId="5801" xr:uid="{00000000-0005-0000-0000-00003E180000}"/>
    <cellStyle name="Normal 8 2 17" xfId="5802" xr:uid="{00000000-0005-0000-0000-00003F180000}"/>
    <cellStyle name="Normal 8 2 17 2" xfId="5803" xr:uid="{00000000-0005-0000-0000-000040180000}"/>
    <cellStyle name="Normal 8 2 17 2 2" xfId="5804" xr:uid="{00000000-0005-0000-0000-000041180000}"/>
    <cellStyle name="Normal 8 2 17 2 2 2" xfId="5805" xr:uid="{00000000-0005-0000-0000-000042180000}"/>
    <cellStyle name="Normal 8 2 17 2 2 2 2" xfId="5806" xr:uid="{00000000-0005-0000-0000-000043180000}"/>
    <cellStyle name="Normal 8 2 17 2 2 2_Quoted Jobs" xfId="31646" xr:uid="{00000000-0005-0000-0000-000044180000}"/>
    <cellStyle name="Normal 8 2 17 2 2 3" xfId="5807" xr:uid="{00000000-0005-0000-0000-000045180000}"/>
    <cellStyle name="Normal 8 2 17 2 2_Contracted Generation" xfId="5808" xr:uid="{00000000-0005-0000-0000-000046180000}"/>
    <cellStyle name="Normal 8 2 17 2 3" xfId="5809" xr:uid="{00000000-0005-0000-0000-000047180000}"/>
    <cellStyle name="Normal 8 2 17 2 3 2" xfId="5810" xr:uid="{00000000-0005-0000-0000-000048180000}"/>
    <cellStyle name="Normal 8 2 17 2 3_Quoted Jobs" xfId="31647" xr:uid="{00000000-0005-0000-0000-000049180000}"/>
    <cellStyle name="Normal 8 2 17 2 4" xfId="5811" xr:uid="{00000000-0005-0000-0000-00004A180000}"/>
    <cellStyle name="Normal 8 2 17 2_Contracted Generation" xfId="5812" xr:uid="{00000000-0005-0000-0000-00004B180000}"/>
    <cellStyle name="Normal 8 2 17 3" xfId="5813" xr:uid="{00000000-0005-0000-0000-00004C180000}"/>
    <cellStyle name="Normal 8 2 17 3 2" xfId="5814" xr:uid="{00000000-0005-0000-0000-00004D180000}"/>
    <cellStyle name="Normal 8 2 17 3 2 2" xfId="5815" xr:uid="{00000000-0005-0000-0000-00004E180000}"/>
    <cellStyle name="Normal 8 2 17 3 2_Quoted Jobs" xfId="31648" xr:uid="{00000000-0005-0000-0000-00004F180000}"/>
    <cellStyle name="Normal 8 2 17 3 3" xfId="5816" xr:uid="{00000000-0005-0000-0000-000050180000}"/>
    <cellStyle name="Normal 8 2 17 3_Contracted Generation" xfId="5817" xr:uid="{00000000-0005-0000-0000-000051180000}"/>
    <cellStyle name="Normal 8 2 17 4" xfId="5818" xr:uid="{00000000-0005-0000-0000-000052180000}"/>
    <cellStyle name="Normal 8 2 17 4 2" xfId="5819" xr:uid="{00000000-0005-0000-0000-000053180000}"/>
    <cellStyle name="Normal 8 2 17 4_Quoted Jobs" xfId="31649" xr:uid="{00000000-0005-0000-0000-000054180000}"/>
    <cellStyle name="Normal 8 2 17 5" xfId="5820" xr:uid="{00000000-0005-0000-0000-000055180000}"/>
    <cellStyle name="Normal 8 2 17_Contracted Generation" xfId="5821" xr:uid="{00000000-0005-0000-0000-000056180000}"/>
    <cellStyle name="Normal 8 2 18" xfId="5822" xr:uid="{00000000-0005-0000-0000-000057180000}"/>
    <cellStyle name="Normal 8 2 18 2" xfId="5823" xr:uid="{00000000-0005-0000-0000-000058180000}"/>
    <cellStyle name="Normal 8 2 18 2 2" xfId="5824" xr:uid="{00000000-0005-0000-0000-000059180000}"/>
    <cellStyle name="Normal 8 2 18 2 2 2" xfId="5825" xr:uid="{00000000-0005-0000-0000-00005A180000}"/>
    <cellStyle name="Normal 8 2 18 2 2 2 2" xfId="5826" xr:uid="{00000000-0005-0000-0000-00005B180000}"/>
    <cellStyle name="Normal 8 2 18 2 2 2_Quoted Jobs" xfId="31650" xr:uid="{00000000-0005-0000-0000-00005C180000}"/>
    <cellStyle name="Normal 8 2 18 2 2 3" xfId="5827" xr:uid="{00000000-0005-0000-0000-00005D180000}"/>
    <cellStyle name="Normal 8 2 18 2 2_Contracted Generation" xfId="5828" xr:uid="{00000000-0005-0000-0000-00005E180000}"/>
    <cellStyle name="Normal 8 2 18 2 3" xfId="5829" xr:uid="{00000000-0005-0000-0000-00005F180000}"/>
    <cellStyle name="Normal 8 2 18 2 3 2" xfId="5830" xr:uid="{00000000-0005-0000-0000-000060180000}"/>
    <cellStyle name="Normal 8 2 18 2 3_Quoted Jobs" xfId="31651" xr:uid="{00000000-0005-0000-0000-000061180000}"/>
    <cellStyle name="Normal 8 2 18 2 4" xfId="5831" xr:uid="{00000000-0005-0000-0000-000062180000}"/>
    <cellStyle name="Normal 8 2 18 2_Contracted Generation" xfId="5832" xr:uid="{00000000-0005-0000-0000-000063180000}"/>
    <cellStyle name="Normal 8 2 18 3" xfId="5833" xr:uid="{00000000-0005-0000-0000-000064180000}"/>
    <cellStyle name="Normal 8 2 18 3 2" xfId="5834" xr:uid="{00000000-0005-0000-0000-000065180000}"/>
    <cellStyle name="Normal 8 2 18 3 2 2" xfId="5835" xr:uid="{00000000-0005-0000-0000-000066180000}"/>
    <cellStyle name="Normal 8 2 18 3 2_Quoted Jobs" xfId="31652" xr:uid="{00000000-0005-0000-0000-000067180000}"/>
    <cellStyle name="Normal 8 2 18 3 3" xfId="5836" xr:uid="{00000000-0005-0000-0000-000068180000}"/>
    <cellStyle name="Normal 8 2 18 3_Contracted Generation" xfId="5837" xr:uid="{00000000-0005-0000-0000-000069180000}"/>
    <cellStyle name="Normal 8 2 18 4" xfId="5838" xr:uid="{00000000-0005-0000-0000-00006A180000}"/>
    <cellStyle name="Normal 8 2 18 4 2" xfId="5839" xr:uid="{00000000-0005-0000-0000-00006B180000}"/>
    <cellStyle name="Normal 8 2 18 4_Quoted Jobs" xfId="31653" xr:uid="{00000000-0005-0000-0000-00006C180000}"/>
    <cellStyle name="Normal 8 2 18 5" xfId="5840" xr:uid="{00000000-0005-0000-0000-00006D180000}"/>
    <cellStyle name="Normal 8 2 18_Contracted Generation" xfId="5841" xr:uid="{00000000-0005-0000-0000-00006E180000}"/>
    <cellStyle name="Normal 8 2 19" xfId="5842" xr:uid="{00000000-0005-0000-0000-00006F180000}"/>
    <cellStyle name="Normal 8 2 19 2" xfId="5843" xr:uid="{00000000-0005-0000-0000-000070180000}"/>
    <cellStyle name="Normal 8 2 19 2 2" xfId="5844" xr:uid="{00000000-0005-0000-0000-000071180000}"/>
    <cellStyle name="Normal 8 2 19 2 2 2" xfId="5845" xr:uid="{00000000-0005-0000-0000-000072180000}"/>
    <cellStyle name="Normal 8 2 19 2 2 2 2" xfId="5846" xr:uid="{00000000-0005-0000-0000-000073180000}"/>
    <cellStyle name="Normal 8 2 19 2 2 2_Quoted Jobs" xfId="31654" xr:uid="{00000000-0005-0000-0000-000074180000}"/>
    <cellStyle name="Normal 8 2 19 2 2 3" xfId="5847" xr:uid="{00000000-0005-0000-0000-000075180000}"/>
    <cellStyle name="Normal 8 2 19 2 2_Contracted Generation" xfId="5848" xr:uid="{00000000-0005-0000-0000-000076180000}"/>
    <cellStyle name="Normal 8 2 19 2 3" xfId="5849" xr:uid="{00000000-0005-0000-0000-000077180000}"/>
    <cellStyle name="Normal 8 2 19 2 3 2" xfId="5850" xr:uid="{00000000-0005-0000-0000-000078180000}"/>
    <cellStyle name="Normal 8 2 19 2 3_Quoted Jobs" xfId="31655" xr:uid="{00000000-0005-0000-0000-000079180000}"/>
    <cellStyle name="Normal 8 2 19 2 4" xfId="5851" xr:uid="{00000000-0005-0000-0000-00007A180000}"/>
    <cellStyle name="Normal 8 2 19 2_Contracted Generation" xfId="5852" xr:uid="{00000000-0005-0000-0000-00007B180000}"/>
    <cellStyle name="Normal 8 2 19 3" xfId="5853" xr:uid="{00000000-0005-0000-0000-00007C180000}"/>
    <cellStyle name="Normal 8 2 19 3 2" xfId="5854" xr:uid="{00000000-0005-0000-0000-00007D180000}"/>
    <cellStyle name="Normal 8 2 19 3 2 2" xfId="5855" xr:uid="{00000000-0005-0000-0000-00007E180000}"/>
    <cellStyle name="Normal 8 2 19 3 2_Quoted Jobs" xfId="31656" xr:uid="{00000000-0005-0000-0000-00007F180000}"/>
    <cellStyle name="Normal 8 2 19 3 3" xfId="5856" xr:uid="{00000000-0005-0000-0000-000080180000}"/>
    <cellStyle name="Normal 8 2 19 3_Contracted Generation" xfId="5857" xr:uid="{00000000-0005-0000-0000-000081180000}"/>
    <cellStyle name="Normal 8 2 19 4" xfId="5858" xr:uid="{00000000-0005-0000-0000-000082180000}"/>
    <cellStyle name="Normal 8 2 19 4 2" xfId="5859" xr:uid="{00000000-0005-0000-0000-000083180000}"/>
    <cellStyle name="Normal 8 2 19 4_Quoted Jobs" xfId="31657" xr:uid="{00000000-0005-0000-0000-000084180000}"/>
    <cellStyle name="Normal 8 2 19 5" xfId="5860" xr:uid="{00000000-0005-0000-0000-000085180000}"/>
    <cellStyle name="Normal 8 2 19_Contracted Generation" xfId="5861" xr:uid="{00000000-0005-0000-0000-000086180000}"/>
    <cellStyle name="Normal 8 2 2" xfId="5862" xr:uid="{00000000-0005-0000-0000-000087180000}"/>
    <cellStyle name="Normal 8 2 2 2" xfId="5863" xr:uid="{00000000-0005-0000-0000-000088180000}"/>
    <cellStyle name="Normal 8 2 2 2 2" xfId="5864" xr:uid="{00000000-0005-0000-0000-000089180000}"/>
    <cellStyle name="Normal 8 2 2 2 2 2" xfId="5865" xr:uid="{00000000-0005-0000-0000-00008A180000}"/>
    <cellStyle name="Normal 8 2 2 2 2 2 2" xfId="5866" xr:uid="{00000000-0005-0000-0000-00008B180000}"/>
    <cellStyle name="Normal 8 2 2 2 2 2_Quoted Jobs" xfId="31658" xr:uid="{00000000-0005-0000-0000-00008C180000}"/>
    <cellStyle name="Normal 8 2 2 2 2 3" xfId="5867" xr:uid="{00000000-0005-0000-0000-00008D180000}"/>
    <cellStyle name="Normal 8 2 2 2 2_Contracted Generation" xfId="5868" xr:uid="{00000000-0005-0000-0000-00008E180000}"/>
    <cellStyle name="Normal 8 2 2 2 3" xfId="5869" xr:uid="{00000000-0005-0000-0000-00008F180000}"/>
    <cellStyle name="Normal 8 2 2 2 3 2" xfId="5870" xr:uid="{00000000-0005-0000-0000-000090180000}"/>
    <cellStyle name="Normal 8 2 2 2 3_Quoted Jobs" xfId="31659" xr:uid="{00000000-0005-0000-0000-000091180000}"/>
    <cellStyle name="Normal 8 2 2 2 4" xfId="5871" xr:uid="{00000000-0005-0000-0000-000092180000}"/>
    <cellStyle name="Normal 8 2 2 2_Contracted Generation" xfId="5872" xr:uid="{00000000-0005-0000-0000-000093180000}"/>
    <cellStyle name="Normal 8 2 2 3" xfId="5873" xr:uid="{00000000-0005-0000-0000-000094180000}"/>
    <cellStyle name="Normal 8 2 2 3 2" xfId="5874" xr:uid="{00000000-0005-0000-0000-000095180000}"/>
    <cellStyle name="Normal 8 2 2 3 2 2" xfId="5875" xr:uid="{00000000-0005-0000-0000-000096180000}"/>
    <cellStyle name="Normal 8 2 2 3 2_Quoted Jobs" xfId="31660" xr:uid="{00000000-0005-0000-0000-000097180000}"/>
    <cellStyle name="Normal 8 2 2 3 3" xfId="5876" xr:uid="{00000000-0005-0000-0000-000098180000}"/>
    <cellStyle name="Normal 8 2 2 3_Contracted Generation" xfId="5877" xr:uid="{00000000-0005-0000-0000-000099180000}"/>
    <cellStyle name="Normal 8 2 2 4" xfId="5878" xr:uid="{00000000-0005-0000-0000-00009A180000}"/>
    <cellStyle name="Normal 8 2 2 4 2" xfId="5879" xr:uid="{00000000-0005-0000-0000-00009B180000}"/>
    <cellStyle name="Normal 8 2 2 4_Quoted Jobs" xfId="31661" xr:uid="{00000000-0005-0000-0000-00009C180000}"/>
    <cellStyle name="Normal 8 2 2 5" xfId="5880" xr:uid="{00000000-0005-0000-0000-00009D180000}"/>
    <cellStyle name="Normal 8 2 2_Contracted Generation" xfId="5881" xr:uid="{00000000-0005-0000-0000-00009E180000}"/>
    <cellStyle name="Normal 8 2 20" xfId="5882" xr:uid="{00000000-0005-0000-0000-00009F180000}"/>
    <cellStyle name="Normal 8 2 20 2" xfId="5883" xr:uid="{00000000-0005-0000-0000-0000A0180000}"/>
    <cellStyle name="Normal 8 2 20 2 2" xfId="5884" xr:uid="{00000000-0005-0000-0000-0000A1180000}"/>
    <cellStyle name="Normal 8 2 20 2 2 2" xfId="5885" xr:uid="{00000000-0005-0000-0000-0000A2180000}"/>
    <cellStyle name="Normal 8 2 20 2 2 2 2" xfId="5886" xr:uid="{00000000-0005-0000-0000-0000A3180000}"/>
    <cellStyle name="Normal 8 2 20 2 2 2_Quoted Jobs" xfId="31662" xr:uid="{00000000-0005-0000-0000-0000A4180000}"/>
    <cellStyle name="Normal 8 2 20 2 2 3" xfId="5887" xr:uid="{00000000-0005-0000-0000-0000A5180000}"/>
    <cellStyle name="Normal 8 2 20 2 2_Contracted Generation" xfId="5888" xr:uid="{00000000-0005-0000-0000-0000A6180000}"/>
    <cellStyle name="Normal 8 2 20 2 3" xfId="5889" xr:uid="{00000000-0005-0000-0000-0000A7180000}"/>
    <cellStyle name="Normal 8 2 20 2 3 2" xfId="5890" xr:uid="{00000000-0005-0000-0000-0000A8180000}"/>
    <cellStyle name="Normal 8 2 20 2 3_Quoted Jobs" xfId="31663" xr:uid="{00000000-0005-0000-0000-0000A9180000}"/>
    <cellStyle name="Normal 8 2 20 2 4" xfId="5891" xr:uid="{00000000-0005-0000-0000-0000AA180000}"/>
    <cellStyle name="Normal 8 2 20 2_Contracted Generation" xfId="5892" xr:uid="{00000000-0005-0000-0000-0000AB180000}"/>
    <cellStyle name="Normal 8 2 20 3" xfId="5893" xr:uid="{00000000-0005-0000-0000-0000AC180000}"/>
    <cellStyle name="Normal 8 2 20 3 2" xfId="5894" xr:uid="{00000000-0005-0000-0000-0000AD180000}"/>
    <cellStyle name="Normal 8 2 20 3 2 2" xfId="5895" xr:uid="{00000000-0005-0000-0000-0000AE180000}"/>
    <cellStyle name="Normal 8 2 20 3 2_Quoted Jobs" xfId="31664" xr:uid="{00000000-0005-0000-0000-0000AF180000}"/>
    <cellStyle name="Normal 8 2 20 3 3" xfId="5896" xr:uid="{00000000-0005-0000-0000-0000B0180000}"/>
    <cellStyle name="Normal 8 2 20 3_Contracted Generation" xfId="5897" xr:uid="{00000000-0005-0000-0000-0000B1180000}"/>
    <cellStyle name="Normal 8 2 20 4" xfId="5898" xr:uid="{00000000-0005-0000-0000-0000B2180000}"/>
    <cellStyle name="Normal 8 2 20 4 2" xfId="5899" xr:uid="{00000000-0005-0000-0000-0000B3180000}"/>
    <cellStyle name="Normal 8 2 20 4_Quoted Jobs" xfId="31665" xr:uid="{00000000-0005-0000-0000-0000B4180000}"/>
    <cellStyle name="Normal 8 2 20 5" xfId="5900" xr:uid="{00000000-0005-0000-0000-0000B5180000}"/>
    <cellStyle name="Normal 8 2 20_Contracted Generation" xfId="5901" xr:uid="{00000000-0005-0000-0000-0000B6180000}"/>
    <cellStyle name="Normal 8 2 21" xfId="5902" xr:uid="{00000000-0005-0000-0000-0000B7180000}"/>
    <cellStyle name="Normal 8 2 21 2" xfId="5903" xr:uid="{00000000-0005-0000-0000-0000B8180000}"/>
    <cellStyle name="Normal 8 2 21 2 2" xfId="5904" xr:uid="{00000000-0005-0000-0000-0000B9180000}"/>
    <cellStyle name="Normal 8 2 21 2 2 2" xfId="5905" xr:uid="{00000000-0005-0000-0000-0000BA180000}"/>
    <cellStyle name="Normal 8 2 21 2 2 2 2" xfId="5906" xr:uid="{00000000-0005-0000-0000-0000BB180000}"/>
    <cellStyle name="Normal 8 2 21 2 2 2_Quoted Jobs" xfId="31666" xr:uid="{00000000-0005-0000-0000-0000BC180000}"/>
    <cellStyle name="Normal 8 2 21 2 2 3" xfId="5907" xr:uid="{00000000-0005-0000-0000-0000BD180000}"/>
    <cellStyle name="Normal 8 2 21 2 2_Contracted Generation" xfId="5908" xr:uid="{00000000-0005-0000-0000-0000BE180000}"/>
    <cellStyle name="Normal 8 2 21 2 3" xfId="5909" xr:uid="{00000000-0005-0000-0000-0000BF180000}"/>
    <cellStyle name="Normal 8 2 21 2 3 2" xfId="5910" xr:uid="{00000000-0005-0000-0000-0000C0180000}"/>
    <cellStyle name="Normal 8 2 21 2 3_Quoted Jobs" xfId="31667" xr:uid="{00000000-0005-0000-0000-0000C1180000}"/>
    <cellStyle name="Normal 8 2 21 2 4" xfId="5911" xr:uid="{00000000-0005-0000-0000-0000C2180000}"/>
    <cellStyle name="Normal 8 2 21 2_Contracted Generation" xfId="5912" xr:uid="{00000000-0005-0000-0000-0000C3180000}"/>
    <cellStyle name="Normal 8 2 21 3" xfId="5913" xr:uid="{00000000-0005-0000-0000-0000C4180000}"/>
    <cellStyle name="Normal 8 2 21 3 2" xfId="5914" xr:uid="{00000000-0005-0000-0000-0000C5180000}"/>
    <cellStyle name="Normal 8 2 21 3 2 2" xfId="5915" xr:uid="{00000000-0005-0000-0000-0000C6180000}"/>
    <cellStyle name="Normal 8 2 21 3 2_Quoted Jobs" xfId="31668" xr:uid="{00000000-0005-0000-0000-0000C7180000}"/>
    <cellStyle name="Normal 8 2 21 3 3" xfId="5916" xr:uid="{00000000-0005-0000-0000-0000C8180000}"/>
    <cellStyle name="Normal 8 2 21 3_Contracted Generation" xfId="5917" xr:uid="{00000000-0005-0000-0000-0000C9180000}"/>
    <cellStyle name="Normal 8 2 21 4" xfId="5918" xr:uid="{00000000-0005-0000-0000-0000CA180000}"/>
    <cellStyle name="Normal 8 2 21 4 2" xfId="5919" xr:uid="{00000000-0005-0000-0000-0000CB180000}"/>
    <cellStyle name="Normal 8 2 21 4_Quoted Jobs" xfId="31669" xr:uid="{00000000-0005-0000-0000-0000CC180000}"/>
    <cellStyle name="Normal 8 2 21 5" xfId="5920" xr:uid="{00000000-0005-0000-0000-0000CD180000}"/>
    <cellStyle name="Normal 8 2 21_Contracted Generation" xfId="5921" xr:uid="{00000000-0005-0000-0000-0000CE180000}"/>
    <cellStyle name="Normal 8 2 22" xfId="5922" xr:uid="{00000000-0005-0000-0000-0000CF180000}"/>
    <cellStyle name="Normal 8 2 22 2" xfId="5923" xr:uid="{00000000-0005-0000-0000-0000D0180000}"/>
    <cellStyle name="Normal 8 2 22 2 2" xfId="5924" xr:uid="{00000000-0005-0000-0000-0000D1180000}"/>
    <cellStyle name="Normal 8 2 22 2 2 2" xfId="5925" xr:uid="{00000000-0005-0000-0000-0000D2180000}"/>
    <cellStyle name="Normal 8 2 22 2 2 2 2" xfId="5926" xr:uid="{00000000-0005-0000-0000-0000D3180000}"/>
    <cellStyle name="Normal 8 2 22 2 2 2_Quoted Jobs" xfId="31670" xr:uid="{00000000-0005-0000-0000-0000D4180000}"/>
    <cellStyle name="Normal 8 2 22 2 2 3" xfId="5927" xr:uid="{00000000-0005-0000-0000-0000D5180000}"/>
    <cellStyle name="Normal 8 2 22 2 2_Contracted Generation" xfId="5928" xr:uid="{00000000-0005-0000-0000-0000D6180000}"/>
    <cellStyle name="Normal 8 2 22 2 3" xfId="5929" xr:uid="{00000000-0005-0000-0000-0000D7180000}"/>
    <cellStyle name="Normal 8 2 22 2 3 2" xfId="5930" xr:uid="{00000000-0005-0000-0000-0000D8180000}"/>
    <cellStyle name="Normal 8 2 22 2 3_Quoted Jobs" xfId="31671" xr:uid="{00000000-0005-0000-0000-0000D9180000}"/>
    <cellStyle name="Normal 8 2 22 2 4" xfId="5931" xr:uid="{00000000-0005-0000-0000-0000DA180000}"/>
    <cellStyle name="Normal 8 2 22 2_Contracted Generation" xfId="5932" xr:uid="{00000000-0005-0000-0000-0000DB180000}"/>
    <cellStyle name="Normal 8 2 22 3" xfId="5933" xr:uid="{00000000-0005-0000-0000-0000DC180000}"/>
    <cellStyle name="Normal 8 2 22 3 2" xfId="5934" xr:uid="{00000000-0005-0000-0000-0000DD180000}"/>
    <cellStyle name="Normal 8 2 22 3 2 2" xfId="5935" xr:uid="{00000000-0005-0000-0000-0000DE180000}"/>
    <cellStyle name="Normal 8 2 22 3 2_Quoted Jobs" xfId="31672" xr:uid="{00000000-0005-0000-0000-0000DF180000}"/>
    <cellStyle name="Normal 8 2 22 3 3" xfId="5936" xr:uid="{00000000-0005-0000-0000-0000E0180000}"/>
    <cellStyle name="Normal 8 2 22 3_Contracted Generation" xfId="5937" xr:uid="{00000000-0005-0000-0000-0000E1180000}"/>
    <cellStyle name="Normal 8 2 22 4" xfId="5938" xr:uid="{00000000-0005-0000-0000-0000E2180000}"/>
    <cellStyle name="Normal 8 2 22 4 2" xfId="5939" xr:uid="{00000000-0005-0000-0000-0000E3180000}"/>
    <cellStyle name="Normal 8 2 22 4_Quoted Jobs" xfId="31673" xr:uid="{00000000-0005-0000-0000-0000E4180000}"/>
    <cellStyle name="Normal 8 2 22 5" xfId="5940" xr:uid="{00000000-0005-0000-0000-0000E5180000}"/>
    <cellStyle name="Normal 8 2 22_Contracted Generation" xfId="5941" xr:uid="{00000000-0005-0000-0000-0000E6180000}"/>
    <cellStyle name="Normal 8 2 23" xfId="5942" xr:uid="{00000000-0005-0000-0000-0000E7180000}"/>
    <cellStyle name="Normal 8 2 23 2" xfId="5943" xr:uid="{00000000-0005-0000-0000-0000E8180000}"/>
    <cellStyle name="Normal 8 2 23 2 2" xfId="5944" xr:uid="{00000000-0005-0000-0000-0000E9180000}"/>
    <cellStyle name="Normal 8 2 23 2 2 2" xfId="5945" xr:uid="{00000000-0005-0000-0000-0000EA180000}"/>
    <cellStyle name="Normal 8 2 23 2 2 2 2" xfId="5946" xr:uid="{00000000-0005-0000-0000-0000EB180000}"/>
    <cellStyle name="Normal 8 2 23 2 2 2_Quoted Jobs" xfId="31674" xr:uid="{00000000-0005-0000-0000-0000EC180000}"/>
    <cellStyle name="Normal 8 2 23 2 2 3" xfId="5947" xr:uid="{00000000-0005-0000-0000-0000ED180000}"/>
    <cellStyle name="Normal 8 2 23 2 2_Contracted Generation" xfId="5948" xr:uid="{00000000-0005-0000-0000-0000EE180000}"/>
    <cellStyle name="Normal 8 2 23 2 3" xfId="5949" xr:uid="{00000000-0005-0000-0000-0000EF180000}"/>
    <cellStyle name="Normal 8 2 23 2 3 2" xfId="5950" xr:uid="{00000000-0005-0000-0000-0000F0180000}"/>
    <cellStyle name="Normal 8 2 23 2 3_Quoted Jobs" xfId="31675" xr:uid="{00000000-0005-0000-0000-0000F1180000}"/>
    <cellStyle name="Normal 8 2 23 2 4" xfId="5951" xr:uid="{00000000-0005-0000-0000-0000F2180000}"/>
    <cellStyle name="Normal 8 2 23 2_Contracted Generation" xfId="5952" xr:uid="{00000000-0005-0000-0000-0000F3180000}"/>
    <cellStyle name="Normal 8 2 23 3" xfId="5953" xr:uid="{00000000-0005-0000-0000-0000F4180000}"/>
    <cellStyle name="Normal 8 2 23 3 2" xfId="5954" xr:uid="{00000000-0005-0000-0000-0000F5180000}"/>
    <cellStyle name="Normal 8 2 23 3 2 2" xfId="5955" xr:uid="{00000000-0005-0000-0000-0000F6180000}"/>
    <cellStyle name="Normal 8 2 23 3 2_Quoted Jobs" xfId="31676" xr:uid="{00000000-0005-0000-0000-0000F7180000}"/>
    <cellStyle name="Normal 8 2 23 3 3" xfId="5956" xr:uid="{00000000-0005-0000-0000-0000F8180000}"/>
    <cellStyle name="Normal 8 2 23 3_Contracted Generation" xfId="5957" xr:uid="{00000000-0005-0000-0000-0000F9180000}"/>
    <cellStyle name="Normal 8 2 23 4" xfId="5958" xr:uid="{00000000-0005-0000-0000-0000FA180000}"/>
    <cellStyle name="Normal 8 2 23 4 2" xfId="5959" xr:uid="{00000000-0005-0000-0000-0000FB180000}"/>
    <cellStyle name="Normal 8 2 23 4_Quoted Jobs" xfId="31677" xr:uid="{00000000-0005-0000-0000-0000FC180000}"/>
    <cellStyle name="Normal 8 2 23 5" xfId="5960" xr:uid="{00000000-0005-0000-0000-0000FD180000}"/>
    <cellStyle name="Normal 8 2 23_Contracted Generation" xfId="5961" xr:uid="{00000000-0005-0000-0000-0000FE180000}"/>
    <cellStyle name="Normal 8 2 24" xfId="5962" xr:uid="{00000000-0005-0000-0000-0000FF180000}"/>
    <cellStyle name="Normal 8 2 24 2" xfId="5963" xr:uid="{00000000-0005-0000-0000-000000190000}"/>
    <cellStyle name="Normal 8 2 24 2 2" xfId="5964" xr:uid="{00000000-0005-0000-0000-000001190000}"/>
    <cellStyle name="Normal 8 2 24 2 2 2" xfId="5965" xr:uid="{00000000-0005-0000-0000-000002190000}"/>
    <cellStyle name="Normal 8 2 24 2 2 2 2" xfId="5966" xr:uid="{00000000-0005-0000-0000-000003190000}"/>
    <cellStyle name="Normal 8 2 24 2 2 2_Quoted Jobs" xfId="31678" xr:uid="{00000000-0005-0000-0000-000004190000}"/>
    <cellStyle name="Normal 8 2 24 2 2 3" xfId="5967" xr:uid="{00000000-0005-0000-0000-000005190000}"/>
    <cellStyle name="Normal 8 2 24 2 2_Contracted Generation" xfId="5968" xr:uid="{00000000-0005-0000-0000-000006190000}"/>
    <cellStyle name="Normal 8 2 24 2 3" xfId="5969" xr:uid="{00000000-0005-0000-0000-000007190000}"/>
    <cellStyle name="Normal 8 2 24 2 3 2" xfId="5970" xr:uid="{00000000-0005-0000-0000-000008190000}"/>
    <cellStyle name="Normal 8 2 24 2 3_Quoted Jobs" xfId="31679" xr:uid="{00000000-0005-0000-0000-000009190000}"/>
    <cellStyle name="Normal 8 2 24 2 4" xfId="5971" xr:uid="{00000000-0005-0000-0000-00000A190000}"/>
    <cellStyle name="Normal 8 2 24 2_Contracted Generation" xfId="5972" xr:uid="{00000000-0005-0000-0000-00000B190000}"/>
    <cellStyle name="Normal 8 2 24 3" xfId="5973" xr:uid="{00000000-0005-0000-0000-00000C190000}"/>
    <cellStyle name="Normal 8 2 24 3 2" xfId="5974" xr:uid="{00000000-0005-0000-0000-00000D190000}"/>
    <cellStyle name="Normal 8 2 24 3 2 2" xfId="5975" xr:uid="{00000000-0005-0000-0000-00000E190000}"/>
    <cellStyle name="Normal 8 2 24 3 2_Quoted Jobs" xfId="31680" xr:uid="{00000000-0005-0000-0000-00000F190000}"/>
    <cellStyle name="Normal 8 2 24 3 3" xfId="5976" xr:uid="{00000000-0005-0000-0000-000010190000}"/>
    <cellStyle name="Normal 8 2 24 3_Contracted Generation" xfId="5977" xr:uid="{00000000-0005-0000-0000-000011190000}"/>
    <cellStyle name="Normal 8 2 24 4" xfId="5978" xr:uid="{00000000-0005-0000-0000-000012190000}"/>
    <cellStyle name="Normal 8 2 24 4 2" xfId="5979" xr:uid="{00000000-0005-0000-0000-000013190000}"/>
    <cellStyle name="Normal 8 2 24 4_Quoted Jobs" xfId="31681" xr:uid="{00000000-0005-0000-0000-000014190000}"/>
    <cellStyle name="Normal 8 2 24 5" xfId="5980" xr:uid="{00000000-0005-0000-0000-000015190000}"/>
    <cellStyle name="Normal 8 2 24_Contracted Generation" xfId="5981" xr:uid="{00000000-0005-0000-0000-000016190000}"/>
    <cellStyle name="Normal 8 2 25" xfId="5982" xr:uid="{00000000-0005-0000-0000-000017190000}"/>
    <cellStyle name="Normal 8 2 25 2" xfId="5983" xr:uid="{00000000-0005-0000-0000-000018190000}"/>
    <cellStyle name="Normal 8 2 25 2 2" xfId="5984" xr:uid="{00000000-0005-0000-0000-000019190000}"/>
    <cellStyle name="Normal 8 2 25 2 2 2" xfId="5985" xr:uid="{00000000-0005-0000-0000-00001A190000}"/>
    <cellStyle name="Normal 8 2 25 2 2 2 2" xfId="5986" xr:uid="{00000000-0005-0000-0000-00001B190000}"/>
    <cellStyle name="Normal 8 2 25 2 2 2_Quoted Jobs" xfId="31682" xr:uid="{00000000-0005-0000-0000-00001C190000}"/>
    <cellStyle name="Normal 8 2 25 2 2 3" xfId="5987" xr:uid="{00000000-0005-0000-0000-00001D190000}"/>
    <cellStyle name="Normal 8 2 25 2 2_Contracted Generation" xfId="5988" xr:uid="{00000000-0005-0000-0000-00001E190000}"/>
    <cellStyle name="Normal 8 2 25 2 3" xfId="5989" xr:uid="{00000000-0005-0000-0000-00001F190000}"/>
    <cellStyle name="Normal 8 2 25 2 3 2" xfId="5990" xr:uid="{00000000-0005-0000-0000-000020190000}"/>
    <cellStyle name="Normal 8 2 25 2 3_Quoted Jobs" xfId="31683" xr:uid="{00000000-0005-0000-0000-000021190000}"/>
    <cellStyle name="Normal 8 2 25 2 4" xfId="5991" xr:uid="{00000000-0005-0000-0000-000022190000}"/>
    <cellStyle name="Normal 8 2 25 2_Contracted Generation" xfId="5992" xr:uid="{00000000-0005-0000-0000-000023190000}"/>
    <cellStyle name="Normal 8 2 25 3" xfId="5993" xr:uid="{00000000-0005-0000-0000-000024190000}"/>
    <cellStyle name="Normal 8 2 25 3 2" xfId="5994" xr:uid="{00000000-0005-0000-0000-000025190000}"/>
    <cellStyle name="Normal 8 2 25 3 2 2" xfId="5995" xr:uid="{00000000-0005-0000-0000-000026190000}"/>
    <cellStyle name="Normal 8 2 25 3 2_Quoted Jobs" xfId="31684" xr:uid="{00000000-0005-0000-0000-000027190000}"/>
    <cellStyle name="Normal 8 2 25 3 3" xfId="5996" xr:uid="{00000000-0005-0000-0000-000028190000}"/>
    <cellStyle name="Normal 8 2 25 3_Contracted Generation" xfId="5997" xr:uid="{00000000-0005-0000-0000-000029190000}"/>
    <cellStyle name="Normal 8 2 25 4" xfId="5998" xr:uid="{00000000-0005-0000-0000-00002A190000}"/>
    <cellStyle name="Normal 8 2 25 4 2" xfId="5999" xr:uid="{00000000-0005-0000-0000-00002B190000}"/>
    <cellStyle name="Normal 8 2 25 4_Quoted Jobs" xfId="31685" xr:uid="{00000000-0005-0000-0000-00002C190000}"/>
    <cellStyle name="Normal 8 2 25 5" xfId="6000" xr:uid="{00000000-0005-0000-0000-00002D190000}"/>
    <cellStyle name="Normal 8 2 25_Contracted Generation" xfId="6001" xr:uid="{00000000-0005-0000-0000-00002E190000}"/>
    <cellStyle name="Normal 8 2 26" xfId="6002" xr:uid="{00000000-0005-0000-0000-00002F190000}"/>
    <cellStyle name="Normal 8 2 26 2" xfId="6003" xr:uid="{00000000-0005-0000-0000-000030190000}"/>
    <cellStyle name="Normal 8 2 26 2 2" xfId="6004" xr:uid="{00000000-0005-0000-0000-000031190000}"/>
    <cellStyle name="Normal 8 2 26 2 2 2" xfId="6005" xr:uid="{00000000-0005-0000-0000-000032190000}"/>
    <cellStyle name="Normal 8 2 26 2 2 2 2" xfId="6006" xr:uid="{00000000-0005-0000-0000-000033190000}"/>
    <cellStyle name="Normal 8 2 26 2 2 2_Quoted Jobs" xfId="31686" xr:uid="{00000000-0005-0000-0000-000034190000}"/>
    <cellStyle name="Normal 8 2 26 2 2 3" xfId="6007" xr:uid="{00000000-0005-0000-0000-000035190000}"/>
    <cellStyle name="Normal 8 2 26 2 2_Contracted Generation" xfId="6008" xr:uid="{00000000-0005-0000-0000-000036190000}"/>
    <cellStyle name="Normal 8 2 26 2 3" xfId="6009" xr:uid="{00000000-0005-0000-0000-000037190000}"/>
    <cellStyle name="Normal 8 2 26 2 3 2" xfId="6010" xr:uid="{00000000-0005-0000-0000-000038190000}"/>
    <cellStyle name="Normal 8 2 26 2 3_Quoted Jobs" xfId="31687" xr:uid="{00000000-0005-0000-0000-000039190000}"/>
    <cellStyle name="Normal 8 2 26 2 4" xfId="6011" xr:uid="{00000000-0005-0000-0000-00003A190000}"/>
    <cellStyle name="Normal 8 2 26 2_Contracted Generation" xfId="6012" xr:uid="{00000000-0005-0000-0000-00003B190000}"/>
    <cellStyle name="Normal 8 2 26 3" xfId="6013" xr:uid="{00000000-0005-0000-0000-00003C190000}"/>
    <cellStyle name="Normal 8 2 26 3 2" xfId="6014" xr:uid="{00000000-0005-0000-0000-00003D190000}"/>
    <cellStyle name="Normal 8 2 26 3 2 2" xfId="6015" xr:uid="{00000000-0005-0000-0000-00003E190000}"/>
    <cellStyle name="Normal 8 2 26 3 2_Quoted Jobs" xfId="31688" xr:uid="{00000000-0005-0000-0000-00003F190000}"/>
    <cellStyle name="Normal 8 2 26 3 3" xfId="6016" xr:uid="{00000000-0005-0000-0000-000040190000}"/>
    <cellStyle name="Normal 8 2 26 3_Contracted Generation" xfId="6017" xr:uid="{00000000-0005-0000-0000-000041190000}"/>
    <cellStyle name="Normal 8 2 26 4" xfId="6018" xr:uid="{00000000-0005-0000-0000-000042190000}"/>
    <cellStyle name="Normal 8 2 26 4 2" xfId="6019" xr:uid="{00000000-0005-0000-0000-000043190000}"/>
    <cellStyle name="Normal 8 2 26 4_Quoted Jobs" xfId="31689" xr:uid="{00000000-0005-0000-0000-000044190000}"/>
    <cellStyle name="Normal 8 2 26 5" xfId="6020" xr:uid="{00000000-0005-0000-0000-000045190000}"/>
    <cellStyle name="Normal 8 2 26_Contracted Generation" xfId="6021" xr:uid="{00000000-0005-0000-0000-000046190000}"/>
    <cellStyle name="Normal 8 2 27" xfId="6022" xr:uid="{00000000-0005-0000-0000-000047190000}"/>
    <cellStyle name="Normal 8 2 27 2" xfId="6023" xr:uid="{00000000-0005-0000-0000-000048190000}"/>
    <cellStyle name="Normal 8 2 27 2 2" xfId="6024" xr:uid="{00000000-0005-0000-0000-000049190000}"/>
    <cellStyle name="Normal 8 2 27 2 2 2" xfId="6025" xr:uid="{00000000-0005-0000-0000-00004A190000}"/>
    <cellStyle name="Normal 8 2 27 2 2 2 2" xfId="6026" xr:uid="{00000000-0005-0000-0000-00004B190000}"/>
    <cellStyle name="Normal 8 2 27 2 2 2_Quoted Jobs" xfId="31690" xr:uid="{00000000-0005-0000-0000-00004C190000}"/>
    <cellStyle name="Normal 8 2 27 2 2 3" xfId="6027" xr:uid="{00000000-0005-0000-0000-00004D190000}"/>
    <cellStyle name="Normal 8 2 27 2 2_Contracted Generation" xfId="6028" xr:uid="{00000000-0005-0000-0000-00004E190000}"/>
    <cellStyle name="Normal 8 2 27 2 3" xfId="6029" xr:uid="{00000000-0005-0000-0000-00004F190000}"/>
    <cellStyle name="Normal 8 2 27 2 3 2" xfId="6030" xr:uid="{00000000-0005-0000-0000-000050190000}"/>
    <cellStyle name="Normal 8 2 27 2 3_Quoted Jobs" xfId="31691" xr:uid="{00000000-0005-0000-0000-000051190000}"/>
    <cellStyle name="Normal 8 2 27 2 4" xfId="6031" xr:uid="{00000000-0005-0000-0000-000052190000}"/>
    <cellStyle name="Normal 8 2 27 2_Contracted Generation" xfId="6032" xr:uid="{00000000-0005-0000-0000-000053190000}"/>
    <cellStyle name="Normal 8 2 27 3" xfId="6033" xr:uid="{00000000-0005-0000-0000-000054190000}"/>
    <cellStyle name="Normal 8 2 27 3 2" xfId="6034" xr:uid="{00000000-0005-0000-0000-000055190000}"/>
    <cellStyle name="Normal 8 2 27 3 2 2" xfId="6035" xr:uid="{00000000-0005-0000-0000-000056190000}"/>
    <cellStyle name="Normal 8 2 27 3 2_Quoted Jobs" xfId="31692" xr:uid="{00000000-0005-0000-0000-000057190000}"/>
    <cellStyle name="Normal 8 2 27 3 3" xfId="6036" xr:uid="{00000000-0005-0000-0000-000058190000}"/>
    <cellStyle name="Normal 8 2 27 3_Contracted Generation" xfId="6037" xr:uid="{00000000-0005-0000-0000-000059190000}"/>
    <cellStyle name="Normal 8 2 27 4" xfId="6038" xr:uid="{00000000-0005-0000-0000-00005A190000}"/>
    <cellStyle name="Normal 8 2 27 4 2" xfId="6039" xr:uid="{00000000-0005-0000-0000-00005B190000}"/>
    <cellStyle name="Normal 8 2 27 4_Quoted Jobs" xfId="31693" xr:uid="{00000000-0005-0000-0000-00005C190000}"/>
    <cellStyle name="Normal 8 2 27 5" xfId="6040" xr:uid="{00000000-0005-0000-0000-00005D190000}"/>
    <cellStyle name="Normal 8 2 27_Contracted Generation" xfId="6041" xr:uid="{00000000-0005-0000-0000-00005E190000}"/>
    <cellStyle name="Normal 8 2 28" xfId="6042" xr:uid="{00000000-0005-0000-0000-00005F190000}"/>
    <cellStyle name="Normal 8 2 28 2" xfId="6043" xr:uid="{00000000-0005-0000-0000-000060190000}"/>
    <cellStyle name="Normal 8 2 28 2 2" xfId="6044" xr:uid="{00000000-0005-0000-0000-000061190000}"/>
    <cellStyle name="Normal 8 2 28 2 2 2" xfId="6045" xr:uid="{00000000-0005-0000-0000-000062190000}"/>
    <cellStyle name="Normal 8 2 28 2 2 2 2" xfId="6046" xr:uid="{00000000-0005-0000-0000-000063190000}"/>
    <cellStyle name="Normal 8 2 28 2 2 2_Quoted Jobs" xfId="31694" xr:uid="{00000000-0005-0000-0000-000064190000}"/>
    <cellStyle name="Normal 8 2 28 2 2 3" xfId="6047" xr:uid="{00000000-0005-0000-0000-000065190000}"/>
    <cellStyle name="Normal 8 2 28 2 2_Contracted Generation" xfId="6048" xr:uid="{00000000-0005-0000-0000-000066190000}"/>
    <cellStyle name="Normal 8 2 28 2 3" xfId="6049" xr:uid="{00000000-0005-0000-0000-000067190000}"/>
    <cellStyle name="Normal 8 2 28 2 3 2" xfId="6050" xr:uid="{00000000-0005-0000-0000-000068190000}"/>
    <cellStyle name="Normal 8 2 28 2 3_Quoted Jobs" xfId="31695" xr:uid="{00000000-0005-0000-0000-000069190000}"/>
    <cellStyle name="Normal 8 2 28 2 4" xfId="6051" xr:uid="{00000000-0005-0000-0000-00006A190000}"/>
    <cellStyle name="Normal 8 2 28 2_Contracted Generation" xfId="6052" xr:uid="{00000000-0005-0000-0000-00006B190000}"/>
    <cellStyle name="Normal 8 2 28 3" xfId="6053" xr:uid="{00000000-0005-0000-0000-00006C190000}"/>
    <cellStyle name="Normal 8 2 28 3 2" xfId="6054" xr:uid="{00000000-0005-0000-0000-00006D190000}"/>
    <cellStyle name="Normal 8 2 28 3 2 2" xfId="6055" xr:uid="{00000000-0005-0000-0000-00006E190000}"/>
    <cellStyle name="Normal 8 2 28 3 2_Quoted Jobs" xfId="31696" xr:uid="{00000000-0005-0000-0000-00006F190000}"/>
    <cellStyle name="Normal 8 2 28 3 3" xfId="6056" xr:uid="{00000000-0005-0000-0000-000070190000}"/>
    <cellStyle name="Normal 8 2 28 3_Contracted Generation" xfId="6057" xr:uid="{00000000-0005-0000-0000-000071190000}"/>
    <cellStyle name="Normal 8 2 28 4" xfId="6058" xr:uid="{00000000-0005-0000-0000-000072190000}"/>
    <cellStyle name="Normal 8 2 28 4 2" xfId="6059" xr:uid="{00000000-0005-0000-0000-000073190000}"/>
    <cellStyle name="Normal 8 2 28 4_Quoted Jobs" xfId="31697" xr:uid="{00000000-0005-0000-0000-000074190000}"/>
    <cellStyle name="Normal 8 2 28 5" xfId="6060" xr:uid="{00000000-0005-0000-0000-000075190000}"/>
    <cellStyle name="Normal 8 2 28_Contracted Generation" xfId="6061" xr:uid="{00000000-0005-0000-0000-000076190000}"/>
    <cellStyle name="Normal 8 2 29" xfId="6062" xr:uid="{00000000-0005-0000-0000-000077190000}"/>
    <cellStyle name="Normal 8 2 29 2" xfId="6063" xr:uid="{00000000-0005-0000-0000-000078190000}"/>
    <cellStyle name="Normal 8 2 29 2 2" xfId="6064" xr:uid="{00000000-0005-0000-0000-000079190000}"/>
    <cellStyle name="Normal 8 2 29 2 2 2" xfId="6065" xr:uid="{00000000-0005-0000-0000-00007A190000}"/>
    <cellStyle name="Normal 8 2 29 2 2 2 2" xfId="6066" xr:uid="{00000000-0005-0000-0000-00007B190000}"/>
    <cellStyle name="Normal 8 2 29 2 2 2_Quoted Jobs" xfId="31698" xr:uid="{00000000-0005-0000-0000-00007C190000}"/>
    <cellStyle name="Normal 8 2 29 2 2 3" xfId="6067" xr:uid="{00000000-0005-0000-0000-00007D190000}"/>
    <cellStyle name="Normal 8 2 29 2 2_Contracted Generation" xfId="6068" xr:uid="{00000000-0005-0000-0000-00007E190000}"/>
    <cellStyle name="Normal 8 2 29 2 3" xfId="6069" xr:uid="{00000000-0005-0000-0000-00007F190000}"/>
    <cellStyle name="Normal 8 2 29 2 3 2" xfId="6070" xr:uid="{00000000-0005-0000-0000-000080190000}"/>
    <cellStyle name="Normal 8 2 29 2 3_Quoted Jobs" xfId="31699" xr:uid="{00000000-0005-0000-0000-000081190000}"/>
    <cellStyle name="Normal 8 2 29 2 4" xfId="6071" xr:uid="{00000000-0005-0000-0000-000082190000}"/>
    <cellStyle name="Normal 8 2 29 2_Contracted Generation" xfId="6072" xr:uid="{00000000-0005-0000-0000-000083190000}"/>
    <cellStyle name="Normal 8 2 29 3" xfId="6073" xr:uid="{00000000-0005-0000-0000-000084190000}"/>
    <cellStyle name="Normal 8 2 29 3 2" xfId="6074" xr:uid="{00000000-0005-0000-0000-000085190000}"/>
    <cellStyle name="Normal 8 2 29 3 2 2" xfId="6075" xr:uid="{00000000-0005-0000-0000-000086190000}"/>
    <cellStyle name="Normal 8 2 29 3 2_Quoted Jobs" xfId="31700" xr:uid="{00000000-0005-0000-0000-000087190000}"/>
    <cellStyle name="Normal 8 2 29 3 3" xfId="6076" xr:uid="{00000000-0005-0000-0000-000088190000}"/>
    <cellStyle name="Normal 8 2 29 3_Contracted Generation" xfId="6077" xr:uid="{00000000-0005-0000-0000-000089190000}"/>
    <cellStyle name="Normal 8 2 29 4" xfId="6078" xr:uid="{00000000-0005-0000-0000-00008A190000}"/>
    <cellStyle name="Normal 8 2 29 4 2" xfId="6079" xr:uid="{00000000-0005-0000-0000-00008B190000}"/>
    <cellStyle name="Normal 8 2 29 4_Quoted Jobs" xfId="31701" xr:uid="{00000000-0005-0000-0000-00008C190000}"/>
    <cellStyle name="Normal 8 2 29 5" xfId="6080" xr:uid="{00000000-0005-0000-0000-00008D190000}"/>
    <cellStyle name="Normal 8 2 29_Contracted Generation" xfId="6081" xr:uid="{00000000-0005-0000-0000-00008E190000}"/>
    <cellStyle name="Normal 8 2 3" xfId="6082" xr:uid="{00000000-0005-0000-0000-00008F190000}"/>
    <cellStyle name="Normal 8 2 3 2" xfId="6083" xr:uid="{00000000-0005-0000-0000-000090190000}"/>
    <cellStyle name="Normal 8 2 3 2 2" xfId="6084" xr:uid="{00000000-0005-0000-0000-000091190000}"/>
    <cellStyle name="Normal 8 2 3 2 2 2" xfId="6085" xr:uid="{00000000-0005-0000-0000-000092190000}"/>
    <cellStyle name="Normal 8 2 3 2 2 2 2" xfId="6086" xr:uid="{00000000-0005-0000-0000-000093190000}"/>
    <cellStyle name="Normal 8 2 3 2 2 2_Quoted Jobs" xfId="31702" xr:uid="{00000000-0005-0000-0000-000094190000}"/>
    <cellStyle name="Normal 8 2 3 2 2 3" xfId="6087" xr:uid="{00000000-0005-0000-0000-000095190000}"/>
    <cellStyle name="Normal 8 2 3 2 2_Contracted Generation" xfId="6088" xr:uid="{00000000-0005-0000-0000-000096190000}"/>
    <cellStyle name="Normal 8 2 3 2 3" xfId="6089" xr:uid="{00000000-0005-0000-0000-000097190000}"/>
    <cellStyle name="Normal 8 2 3 2 3 2" xfId="6090" xr:uid="{00000000-0005-0000-0000-000098190000}"/>
    <cellStyle name="Normal 8 2 3 2 3_Quoted Jobs" xfId="31703" xr:uid="{00000000-0005-0000-0000-000099190000}"/>
    <cellStyle name="Normal 8 2 3 2 4" xfId="6091" xr:uid="{00000000-0005-0000-0000-00009A190000}"/>
    <cellStyle name="Normal 8 2 3 2_Contracted Generation" xfId="6092" xr:uid="{00000000-0005-0000-0000-00009B190000}"/>
    <cellStyle name="Normal 8 2 3 3" xfId="6093" xr:uid="{00000000-0005-0000-0000-00009C190000}"/>
    <cellStyle name="Normal 8 2 3 3 2" xfId="6094" xr:uid="{00000000-0005-0000-0000-00009D190000}"/>
    <cellStyle name="Normal 8 2 3 3 2 2" xfId="6095" xr:uid="{00000000-0005-0000-0000-00009E190000}"/>
    <cellStyle name="Normal 8 2 3 3 2_Quoted Jobs" xfId="31704" xr:uid="{00000000-0005-0000-0000-00009F190000}"/>
    <cellStyle name="Normal 8 2 3 3 3" xfId="6096" xr:uid="{00000000-0005-0000-0000-0000A0190000}"/>
    <cellStyle name="Normal 8 2 3 3_Contracted Generation" xfId="6097" xr:uid="{00000000-0005-0000-0000-0000A1190000}"/>
    <cellStyle name="Normal 8 2 3 4" xfId="6098" xr:uid="{00000000-0005-0000-0000-0000A2190000}"/>
    <cellStyle name="Normal 8 2 3 4 2" xfId="6099" xr:uid="{00000000-0005-0000-0000-0000A3190000}"/>
    <cellStyle name="Normal 8 2 3 4_Quoted Jobs" xfId="31705" xr:uid="{00000000-0005-0000-0000-0000A4190000}"/>
    <cellStyle name="Normal 8 2 3 5" xfId="6100" xr:uid="{00000000-0005-0000-0000-0000A5190000}"/>
    <cellStyle name="Normal 8 2 3_Contracted Generation" xfId="6101" xr:uid="{00000000-0005-0000-0000-0000A6190000}"/>
    <cellStyle name="Normal 8 2 30" xfId="6102" xr:uid="{00000000-0005-0000-0000-0000A7190000}"/>
    <cellStyle name="Normal 8 2 30 2" xfId="6103" xr:uid="{00000000-0005-0000-0000-0000A8190000}"/>
    <cellStyle name="Normal 8 2 30 2 2" xfId="6104" xr:uid="{00000000-0005-0000-0000-0000A9190000}"/>
    <cellStyle name="Normal 8 2 30 2 2 2" xfId="6105" xr:uid="{00000000-0005-0000-0000-0000AA190000}"/>
    <cellStyle name="Normal 8 2 30 2 2 2 2" xfId="6106" xr:uid="{00000000-0005-0000-0000-0000AB190000}"/>
    <cellStyle name="Normal 8 2 30 2 2 2_Quoted Jobs" xfId="31706" xr:uid="{00000000-0005-0000-0000-0000AC190000}"/>
    <cellStyle name="Normal 8 2 30 2 2 3" xfId="6107" xr:uid="{00000000-0005-0000-0000-0000AD190000}"/>
    <cellStyle name="Normal 8 2 30 2 2_Contracted Generation" xfId="6108" xr:uid="{00000000-0005-0000-0000-0000AE190000}"/>
    <cellStyle name="Normal 8 2 30 2 3" xfId="6109" xr:uid="{00000000-0005-0000-0000-0000AF190000}"/>
    <cellStyle name="Normal 8 2 30 2 3 2" xfId="6110" xr:uid="{00000000-0005-0000-0000-0000B0190000}"/>
    <cellStyle name="Normal 8 2 30 2 3_Quoted Jobs" xfId="31707" xr:uid="{00000000-0005-0000-0000-0000B1190000}"/>
    <cellStyle name="Normal 8 2 30 2 4" xfId="6111" xr:uid="{00000000-0005-0000-0000-0000B2190000}"/>
    <cellStyle name="Normal 8 2 30 2_Contracted Generation" xfId="6112" xr:uid="{00000000-0005-0000-0000-0000B3190000}"/>
    <cellStyle name="Normal 8 2 30 3" xfId="6113" xr:uid="{00000000-0005-0000-0000-0000B4190000}"/>
    <cellStyle name="Normal 8 2 30 3 2" xfId="6114" xr:uid="{00000000-0005-0000-0000-0000B5190000}"/>
    <cellStyle name="Normal 8 2 30 3 2 2" xfId="6115" xr:uid="{00000000-0005-0000-0000-0000B6190000}"/>
    <cellStyle name="Normal 8 2 30 3 2_Quoted Jobs" xfId="31708" xr:uid="{00000000-0005-0000-0000-0000B7190000}"/>
    <cellStyle name="Normal 8 2 30 3 3" xfId="6116" xr:uid="{00000000-0005-0000-0000-0000B8190000}"/>
    <cellStyle name="Normal 8 2 30 3_Contracted Generation" xfId="6117" xr:uid="{00000000-0005-0000-0000-0000B9190000}"/>
    <cellStyle name="Normal 8 2 30 4" xfId="6118" xr:uid="{00000000-0005-0000-0000-0000BA190000}"/>
    <cellStyle name="Normal 8 2 30 4 2" xfId="6119" xr:uid="{00000000-0005-0000-0000-0000BB190000}"/>
    <cellStyle name="Normal 8 2 30 4_Quoted Jobs" xfId="31709" xr:uid="{00000000-0005-0000-0000-0000BC190000}"/>
    <cellStyle name="Normal 8 2 30 5" xfId="6120" xr:uid="{00000000-0005-0000-0000-0000BD190000}"/>
    <cellStyle name="Normal 8 2 30_Contracted Generation" xfId="6121" xr:uid="{00000000-0005-0000-0000-0000BE190000}"/>
    <cellStyle name="Normal 8 2 31" xfId="6122" xr:uid="{00000000-0005-0000-0000-0000BF190000}"/>
    <cellStyle name="Normal 8 2 31 2" xfId="6123" xr:uid="{00000000-0005-0000-0000-0000C0190000}"/>
    <cellStyle name="Normal 8 2 31 2 2" xfId="6124" xr:uid="{00000000-0005-0000-0000-0000C1190000}"/>
    <cellStyle name="Normal 8 2 31 2 2 2" xfId="6125" xr:uid="{00000000-0005-0000-0000-0000C2190000}"/>
    <cellStyle name="Normal 8 2 31 2 2 2 2" xfId="6126" xr:uid="{00000000-0005-0000-0000-0000C3190000}"/>
    <cellStyle name="Normal 8 2 31 2 2 2_Quoted Jobs" xfId="31710" xr:uid="{00000000-0005-0000-0000-0000C4190000}"/>
    <cellStyle name="Normal 8 2 31 2 2 3" xfId="6127" xr:uid="{00000000-0005-0000-0000-0000C5190000}"/>
    <cellStyle name="Normal 8 2 31 2 2_Contracted Generation" xfId="6128" xr:uid="{00000000-0005-0000-0000-0000C6190000}"/>
    <cellStyle name="Normal 8 2 31 2 3" xfId="6129" xr:uid="{00000000-0005-0000-0000-0000C7190000}"/>
    <cellStyle name="Normal 8 2 31 2 3 2" xfId="6130" xr:uid="{00000000-0005-0000-0000-0000C8190000}"/>
    <cellStyle name="Normal 8 2 31 2 3_Quoted Jobs" xfId="31711" xr:uid="{00000000-0005-0000-0000-0000C9190000}"/>
    <cellStyle name="Normal 8 2 31 2 4" xfId="6131" xr:uid="{00000000-0005-0000-0000-0000CA190000}"/>
    <cellStyle name="Normal 8 2 31 2_Contracted Generation" xfId="6132" xr:uid="{00000000-0005-0000-0000-0000CB190000}"/>
    <cellStyle name="Normal 8 2 31 3" xfId="6133" xr:uid="{00000000-0005-0000-0000-0000CC190000}"/>
    <cellStyle name="Normal 8 2 31 3 2" xfId="6134" xr:uid="{00000000-0005-0000-0000-0000CD190000}"/>
    <cellStyle name="Normal 8 2 31 3 2 2" xfId="6135" xr:uid="{00000000-0005-0000-0000-0000CE190000}"/>
    <cellStyle name="Normal 8 2 31 3 2_Quoted Jobs" xfId="31712" xr:uid="{00000000-0005-0000-0000-0000CF190000}"/>
    <cellStyle name="Normal 8 2 31 3 3" xfId="6136" xr:uid="{00000000-0005-0000-0000-0000D0190000}"/>
    <cellStyle name="Normal 8 2 31 3_Contracted Generation" xfId="6137" xr:uid="{00000000-0005-0000-0000-0000D1190000}"/>
    <cellStyle name="Normal 8 2 31 4" xfId="6138" xr:uid="{00000000-0005-0000-0000-0000D2190000}"/>
    <cellStyle name="Normal 8 2 31 4 2" xfId="6139" xr:uid="{00000000-0005-0000-0000-0000D3190000}"/>
    <cellStyle name="Normal 8 2 31 4_Quoted Jobs" xfId="31713" xr:uid="{00000000-0005-0000-0000-0000D4190000}"/>
    <cellStyle name="Normal 8 2 31 5" xfId="6140" xr:uid="{00000000-0005-0000-0000-0000D5190000}"/>
    <cellStyle name="Normal 8 2 31_Contracted Generation" xfId="6141" xr:uid="{00000000-0005-0000-0000-0000D6190000}"/>
    <cellStyle name="Normal 8 2 32" xfId="6142" xr:uid="{00000000-0005-0000-0000-0000D7190000}"/>
    <cellStyle name="Normal 8 2 32 2" xfId="6143" xr:uid="{00000000-0005-0000-0000-0000D8190000}"/>
    <cellStyle name="Normal 8 2 32 2 2" xfId="6144" xr:uid="{00000000-0005-0000-0000-0000D9190000}"/>
    <cellStyle name="Normal 8 2 32 2 2 2" xfId="6145" xr:uid="{00000000-0005-0000-0000-0000DA190000}"/>
    <cellStyle name="Normal 8 2 32 2 2 2 2" xfId="6146" xr:uid="{00000000-0005-0000-0000-0000DB190000}"/>
    <cellStyle name="Normal 8 2 32 2 2 2_Quoted Jobs" xfId="31714" xr:uid="{00000000-0005-0000-0000-0000DC190000}"/>
    <cellStyle name="Normal 8 2 32 2 2 3" xfId="6147" xr:uid="{00000000-0005-0000-0000-0000DD190000}"/>
    <cellStyle name="Normal 8 2 32 2 2_Contracted Generation" xfId="6148" xr:uid="{00000000-0005-0000-0000-0000DE190000}"/>
    <cellStyle name="Normal 8 2 32 2 3" xfId="6149" xr:uid="{00000000-0005-0000-0000-0000DF190000}"/>
    <cellStyle name="Normal 8 2 32 2 3 2" xfId="6150" xr:uid="{00000000-0005-0000-0000-0000E0190000}"/>
    <cellStyle name="Normal 8 2 32 2 3_Quoted Jobs" xfId="31715" xr:uid="{00000000-0005-0000-0000-0000E1190000}"/>
    <cellStyle name="Normal 8 2 32 2 4" xfId="6151" xr:uid="{00000000-0005-0000-0000-0000E2190000}"/>
    <cellStyle name="Normal 8 2 32 2_Contracted Generation" xfId="6152" xr:uid="{00000000-0005-0000-0000-0000E3190000}"/>
    <cellStyle name="Normal 8 2 32 3" xfId="6153" xr:uid="{00000000-0005-0000-0000-0000E4190000}"/>
    <cellStyle name="Normal 8 2 32 3 2" xfId="6154" xr:uid="{00000000-0005-0000-0000-0000E5190000}"/>
    <cellStyle name="Normal 8 2 32 3 2 2" xfId="6155" xr:uid="{00000000-0005-0000-0000-0000E6190000}"/>
    <cellStyle name="Normal 8 2 32 3 2_Quoted Jobs" xfId="31716" xr:uid="{00000000-0005-0000-0000-0000E7190000}"/>
    <cellStyle name="Normal 8 2 32 3 3" xfId="6156" xr:uid="{00000000-0005-0000-0000-0000E8190000}"/>
    <cellStyle name="Normal 8 2 32 3_Contracted Generation" xfId="6157" xr:uid="{00000000-0005-0000-0000-0000E9190000}"/>
    <cellStyle name="Normal 8 2 32 4" xfId="6158" xr:uid="{00000000-0005-0000-0000-0000EA190000}"/>
    <cellStyle name="Normal 8 2 32 4 2" xfId="6159" xr:uid="{00000000-0005-0000-0000-0000EB190000}"/>
    <cellStyle name="Normal 8 2 32 4_Quoted Jobs" xfId="31717" xr:uid="{00000000-0005-0000-0000-0000EC190000}"/>
    <cellStyle name="Normal 8 2 32 5" xfId="6160" xr:uid="{00000000-0005-0000-0000-0000ED190000}"/>
    <cellStyle name="Normal 8 2 32_Contracted Generation" xfId="6161" xr:uid="{00000000-0005-0000-0000-0000EE190000}"/>
    <cellStyle name="Normal 8 2 33" xfId="6162" xr:uid="{00000000-0005-0000-0000-0000EF190000}"/>
    <cellStyle name="Normal 8 2 33 2" xfId="6163" xr:uid="{00000000-0005-0000-0000-0000F0190000}"/>
    <cellStyle name="Normal 8 2 33 2 2" xfId="6164" xr:uid="{00000000-0005-0000-0000-0000F1190000}"/>
    <cellStyle name="Normal 8 2 33 2 2 2" xfId="6165" xr:uid="{00000000-0005-0000-0000-0000F2190000}"/>
    <cellStyle name="Normal 8 2 33 2 2 2 2" xfId="6166" xr:uid="{00000000-0005-0000-0000-0000F3190000}"/>
    <cellStyle name="Normal 8 2 33 2 2 2_Quoted Jobs" xfId="31718" xr:uid="{00000000-0005-0000-0000-0000F4190000}"/>
    <cellStyle name="Normal 8 2 33 2 2 3" xfId="6167" xr:uid="{00000000-0005-0000-0000-0000F5190000}"/>
    <cellStyle name="Normal 8 2 33 2 2_Contracted Generation" xfId="6168" xr:uid="{00000000-0005-0000-0000-0000F6190000}"/>
    <cellStyle name="Normal 8 2 33 2 3" xfId="6169" xr:uid="{00000000-0005-0000-0000-0000F7190000}"/>
    <cellStyle name="Normal 8 2 33 2 3 2" xfId="6170" xr:uid="{00000000-0005-0000-0000-0000F8190000}"/>
    <cellStyle name="Normal 8 2 33 2 3_Quoted Jobs" xfId="31719" xr:uid="{00000000-0005-0000-0000-0000F9190000}"/>
    <cellStyle name="Normal 8 2 33 2 4" xfId="6171" xr:uid="{00000000-0005-0000-0000-0000FA190000}"/>
    <cellStyle name="Normal 8 2 33 2_Contracted Generation" xfId="6172" xr:uid="{00000000-0005-0000-0000-0000FB190000}"/>
    <cellStyle name="Normal 8 2 33 3" xfId="6173" xr:uid="{00000000-0005-0000-0000-0000FC190000}"/>
    <cellStyle name="Normal 8 2 33 3 2" xfId="6174" xr:uid="{00000000-0005-0000-0000-0000FD190000}"/>
    <cellStyle name="Normal 8 2 33 3 2 2" xfId="6175" xr:uid="{00000000-0005-0000-0000-0000FE190000}"/>
    <cellStyle name="Normal 8 2 33 3 2_Quoted Jobs" xfId="31720" xr:uid="{00000000-0005-0000-0000-0000FF190000}"/>
    <cellStyle name="Normal 8 2 33 3 3" xfId="6176" xr:uid="{00000000-0005-0000-0000-0000001A0000}"/>
    <cellStyle name="Normal 8 2 33 3_Contracted Generation" xfId="6177" xr:uid="{00000000-0005-0000-0000-0000011A0000}"/>
    <cellStyle name="Normal 8 2 33 4" xfId="6178" xr:uid="{00000000-0005-0000-0000-0000021A0000}"/>
    <cellStyle name="Normal 8 2 33 4 2" xfId="6179" xr:uid="{00000000-0005-0000-0000-0000031A0000}"/>
    <cellStyle name="Normal 8 2 33 4_Quoted Jobs" xfId="31721" xr:uid="{00000000-0005-0000-0000-0000041A0000}"/>
    <cellStyle name="Normal 8 2 33 5" xfId="6180" xr:uid="{00000000-0005-0000-0000-0000051A0000}"/>
    <cellStyle name="Normal 8 2 33_Contracted Generation" xfId="6181" xr:uid="{00000000-0005-0000-0000-0000061A0000}"/>
    <cellStyle name="Normal 8 2 34" xfId="6182" xr:uid="{00000000-0005-0000-0000-0000071A0000}"/>
    <cellStyle name="Normal 8 2 34 2" xfId="6183" xr:uid="{00000000-0005-0000-0000-0000081A0000}"/>
    <cellStyle name="Normal 8 2 34 2 2" xfId="6184" xr:uid="{00000000-0005-0000-0000-0000091A0000}"/>
    <cellStyle name="Normal 8 2 34 2 2 2" xfId="6185" xr:uid="{00000000-0005-0000-0000-00000A1A0000}"/>
    <cellStyle name="Normal 8 2 34 2 2 2 2" xfId="6186" xr:uid="{00000000-0005-0000-0000-00000B1A0000}"/>
    <cellStyle name="Normal 8 2 34 2 2 2_Quoted Jobs" xfId="31722" xr:uid="{00000000-0005-0000-0000-00000C1A0000}"/>
    <cellStyle name="Normal 8 2 34 2 2 3" xfId="6187" xr:uid="{00000000-0005-0000-0000-00000D1A0000}"/>
    <cellStyle name="Normal 8 2 34 2 2_Contracted Generation" xfId="6188" xr:uid="{00000000-0005-0000-0000-00000E1A0000}"/>
    <cellStyle name="Normal 8 2 34 2 3" xfId="6189" xr:uid="{00000000-0005-0000-0000-00000F1A0000}"/>
    <cellStyle name="Normal 8 2 34 2 3 2" xfId="6190" xr:uid="{00000000-0005-0000-0000-0000101A0000}"/>
    <cellStyle name="Normal 8 2 34 2 3_Quoted Jobs" xfId="31723" xr:uid="{00000000-0005-0000-0000-0000111A0000}"/>
    <cellStyle name="Normal 8 2 34 2 4" xfId="6191" xr:uid="{00000000-0005-0000-0000-0000121A0000}"/>
    <cellStyle name="Normal 8 2 34 2_Contracted Generation" xfId="6192" xr:uid="{00000000-0005-0000-0000-0000131A0000}"/>
    <cellStyle name="Normal 8 2 34 3" xfId="6193" xr:uid="{00000000-0005-0000-0000-0000141A0000}"/>
    <cellStyle name="Normal 8 2 34 3 2" xfId="6194" xr:uid="{00000000-0005-0000-0000-0000151A0000}"/>
    <cellStyle name="Normal 8 2 34 3 2 2" xfId="6195" xr:uid="{00000000-0005-0000-0000-0000161A0000}"/>
    <cellStyle name="Normal 8 2 34 3 2_Quoted Jobs" xfId="31724" xr:uid="{00000000-0005-0000-0000-0000171A0000}"/>
    <cellStyle name="Normal 8 2 34 3 3" xfId="6196" xr:uid="{00000000-0005-0000-0000-0000181A0000}"/>
    <cellStyle name="Normal 8 2 34 3_Contracted Generation" xfId="6197" xr:uid="{00000000-0005-0000-0000-0000191A0000}"/>
    <cellStyle name="Normal 8 2 34 4" xfId="6198" xr:uid="{00000000-0005-0000-0000-00001A1A0000}"/>
    <cellStyle name="Normal 8 2 34 4 2" xfId="6199" xr:uid="{00000000-0005-0000-0000-00001B1A0000}"/>
    <cellStyle name="Normal 8 2 34 4_Quoted Jobs" xfId="31725" xr:uid="{00000000-0005-0000-0000-00001C1A0000}"/>
    <cellStyle name="Normal 8 2 34 5" xfId="6200" xr:uid="{00000000-0005-0000-0000-00001D1A0000}"/>
    <cellStyle name="Normal 8 2 34_Contracted Generation" xfId="6201" xr:uid="{00000000-0005-0000-0000-00001E1A0000}"/>
    <cellStyle name="Normal 8 2 35" xfId="6202" xr:uid="{00000000-0005-0000-0000-00001F1A0000}"/>
    <cellStyle name="Normal 8 2 35 2" xfId="6203" xr:uid="{00000000-0005-0000-0000-0000201A0000}"/>
    <cellStyle name="Normal 8 2 35 2 2" xfId="6204" xr:uid="{00000000-0005-0000-0000-0000211A0000}"/>
    <cellStyle name="Normal 8 2 35 2 2 2" xfId="6205" xr:uid="{00000000-0005-0000-0000-0000221A0000}"/>
    <cellStyle name="Normal 8 2 35 2 2 2 2" xfId="6206" xr:uid="{00000000-0005-0000-0000-0000231A0000}"/>
    <cellStyle name="Normal 8 2 35 2 2 2_Quoted Jobs" xfId="31726" xr:uid="{00000000-0005-0000-0000-0000241A0000}"/>
    <cellStyle name="Normal 8 2 35 2 2 3" xfId="6207" xr:uid="{00000000-0005-0000-0000-0000251A0000}"/>
    <cellStyle name="Normal 8 2 35 2 2_Contracted Generation" xfId="6208" xr:uid="{00000000-0005-0000-0000-0000261A0000}"/>
    <cellStyle name="Normal 8 2 35 2 3" xfId="6209" xr:uid="{00000000-0005-0000-0000-0000271A0000}"/>
    <cellStyle name="Normal 8 2 35 2 3 2" xfId="6210" xr:uid="{00000000-0005-0000-0000-0000281A0000}"/>
    <cellStyle name="Normal 8 2 35 2 3_Quoted Jobs" xfId="31727" xr:uid="{00000000-0005-0000-0000-0000291A0000}"/>
    <cellStyle name="Normal 8 2 35 2 4" xfId="6211" xr:uid="{00000000-0005-0000-0000-00002A1A0000}"/>
    <cellStyle name="Normal 8 2 35 2_Contracted Generation" xfId="6212" xr:uid="{00000000-0005-0000-0000-00002B1A0000}"/>
    <cellStyle name="Normal 8 2 35 3" xfId="6213" xr:uid="{00000000-0005-0000-0000-00002C1A0000}"/>
    <cellStyle name="Normal 8 2 35 3 2" xfId="6214" xr:uid="{00000000-0005-0000-0000-00002D1A0000}"/>
    <cellStyle name="Normal 8 2 35 3 2 2" xfId="6215" xr:uid="{00000000-0005-0000-0000-00002E1A0000}"/>
    <cellStyle name="Normal 8 2 35 3 2_Quoted Jobs" xfId="31728" xr:uid="{00000000-0005-0000-0000-00002F1A0000}"/>
    <cellStyle name="Normal 8 2 35 3 3" xfId="6216" xr:uid="{00000000-0005-0000-0000-0000301A0000}"/>
    <cellStyle name="Normal 8 2 35 3_Contracted Generation" xfId="6217" xr:uid="{00000000-0005-0000-0000-0000311A0000}"/>
    <cellStyle name="Normal 8 2 35 4" xfId="6218" xr:uid="{00000000-0005-0000-0000-0000321A0000}"/>
    <cellStyle name="Normal 8 2 35 4 2" xfId="6219" xr:uid="{00000000-0005-0000-0000-0000331A0000}"/>
    <cellStyle name="Normal 8 2 35 4_Quoted Jobs" xfId="31729" xr:uid="{00000000-0005-0000-0000-0000341A0000}"/>
    <cellStyle name="Normal 8 2 35 5" xfId="6220" xr:uid="{00000000-0005-0000-0000-0000351A0000}"/>
    <cellStyle name="Normal 8 2 35_Contracted Generation" xfId="6221" xr:uid="{00000000-0005-0000-0000-0000361A0000}"/>
    <cellStyle name="Normal 8 2 36" xfId="6222" xr:uid="{00000000-0005-0000-0000-0000371A0000}"/>
    <cellStyle name="Normal 8 2 36 2" xfId="6223" xr:uid="{00000000-0005-0000-0000-0000381A0000}"/>
    <cellStyle name="Normal 8 2 36 2 2" xfId="6224" xr:uid="{00000000-0005-0000-0000-0000391A0000}"/>
    <cellStyle name="Normal 8 2 36 2 2 2" xfId="6225" xr:uid="{00000000-0005-0000-0000-00003A1A0000}"/>
    <cellStyle name="Normal 8 2 36 2 2 2 2" xfId="6226" xr:uid="{00000000-0005-0000-0000-00003B1A0000}"/>
    <cellStyle name="Normal 8 2 36 2 2 2_Quoted Jobs" xfId="31730" xr:uid="{00000000-0005-0000-0000-00003C1A0000}"/>
    <cellStyle name="Normal 8 2 36 2 2 3" xfId="6227" xr:uid="{00000000-0005-0000-0000-00003D1A0000}"/>
    <cellStyle name="Normal 8 2 36 2 2_Contracted Generation" xfId="6228" xr:uid="{00000000-0005-0000-0000-00003E1A0000}"/>
    <cellStyle name="Normal 8 2 36 2 3" xfId="6229" xr:uid="{00000000-0005-0000-0000-00003F1A0000}"/>
    <cellStyle name="Normal 8 2 36 2 3 2" xfId="6230" xr:uid="{00000000-0005-0000-0000-0000401A0000}"/>
    <cellStyle name="Normal 8 2 36 2 3_Quoted Jobs" xfId="31731" xr:uid="{00000000-0005-0000-0000-0000411A0000}"/>
    <cellStyle name="Normal 8 2 36 2 4" xfId="6231" xr:uid="{00000000-0005-0000-0000-0000421A0000}"/>
    <cellStyle name="Normal 8 2 36 2_Contracted Generation" xfId="6232" xr:uid="{00000000-0005-0000-0000-0000431A0000}"/>
    <cellStyle name="Normal 8 2 36 3" xfId="6233" xr:uid="{00000000-0005-0000-0000-0000441A0000}"/>
    <cellStyle name="Normal 8 2 36 3 2" xfId="6234" xr:uid="{00000000-0005-0000-0000-0000451A0000}"/>
    <cellStyle name="Normal 8 2 36 3 2 2" xfId="6235" xr:uid="{00000000-0005-0000-0000-0000461A0000}"/>
    <cellStyle name="Normal 8 2 36 3 2_Quoted Jobs" xfId="31732" xr:uid="{00000000-0005-0000-0000-0000471A0000}"/>
    <cellStyle name="Normal 8 2 36 3 3" xfId="6236" xr:uid="{00000000-0005-0000-0000-0000481A0000}"/>
    <cellStyle name="Normal 8 2 36 3_Contracted Generation" xfId="6237" xr:uid="{00000000-0005-0000-0000-0000491A0000}"/>
    <cellStyle name="Normal 8 2 36 4" xfId="6238" xr:uid="{00000000-0005-0000-0000-00004A1A0000}"/>
    <cellStyle name="Normal 8 2 36 4 2" xfId="6239" xr:uid="{00000000-0005-0000-0000-00004B1A0000}"/>
    <cellStyle name="Normal 8 2 36 4_Quoted Jobs" xfId="31733" xr:uid="{00000000-0005-0000-0000-00004C1A0000}"/>
    <cellStyle name="Normal 8 2 36 5" xfId="6240" xr:uid="{00000000-0005-0000-0000-00004D1A0000}"/>
    <cellStyle name="Normal 8 2 36_Contracted Generation" xfId="6241" xr:uid="{00000000-0005-0000-0000-00004E1A0000}"/>
    <cellStyle name="Normal 8 2 37" xfId="6242" xr:uid="{00000000-0005-0000-0000-00004F1A0000}"/>
    <cellStyle name="Normal 8 2 37 2" xfId="6243" xr:uid="{00000000-0005-0000-0000-0000501A0000}"/>
    <cellStyle name="Normal 8 2 37 2 2" xfId="6244" xr:uid="{00000000-0005-0000-0000-0000511A0000}"/>
    <cellStyle name="Normal 8 2 37 2 2 2" xfId="6245" xr:uid="{00000000-0005-0000-0000-0000521A0000}"/>
    <cellStyle name="Normal 8 2 37 2 2 2 2" xfId="6246" xr:uid="{00000000-0005-0000-0000-0000531A0000}"/>
    <cellStyle name="Normal 8 2 37 2 2 2_Quoted Jobs" xfId="31734" xr:uid="{00000000-0005-0000-0000-0000541A0000}"/>
    <cellStyle name="Normal 8 2 37 2 2 3" xfId="6247" xr:uid="{00000000-0005-0000-0000-0000551A0000}"/>
    <cellStyle name="Normal 8 2 37 2 2_Contracted Generation" xfId="6248" xr:uid="{00000000-0005-0000-0000-0000561A0000}"/>
    <cellStyle name="Normal 8 2 37 2 3" xfId="6249" xr:uid="{00000000-0005-0000-0000-0000571A0000}"/>
    <cellStyle name="Normal 8 2 37 2 3 2" xfId="6250" xr:uid="{00000000-0005-0000-0000-0000581A0000}"/>
    <cellStyle name="Normal 8 2 37 2 3_Quoted Jobs" xfId="31735" xr:uid="{00000000-0005-0000-0000-0000591A0000}"/>
    <cellStyle name="Normal 8 2 37 2 4" xfId="6251" xr:uid="{00000000-0005-0000-0000-00005A1A0000}"/>
    <cellStyle name="Normal 8 2 37 2_Contracted Generation" xfId="6252" xr:uid="{00000000-0005-0000-0000-00005B1A0000}"/>
    <cellStyle name="Normal 8 2 37 3" xfId="6253" xr:uid="{00000000-0005-0000-0000-00005C1A0000}"/>
    <cellStyle name="Normal 8 2 37 3 2" xfId="6254" xr:uid="{00000000-0005-0000-0000-00005D1A0000}"/>
    <cellStyle name="Normal 8 2 37 3 2 2" xfId="6255" xr:uid="{00000000-0005-0000-0000-00005E1A0000}"/>
    <cellStyle name="Normal 8 2 37 3 2_Quoted Jobs" xfId="31736" xr:uid="{00000000-0005-0000-0000-00005F1A0000}"/>
    <cellStyle name="Normal 8 2 37 3 3" xfId="6256" xr:uid="{00000000-0005-0000-0000-0000601A0000}"/>
    <cellStyle name="Normal 8 2 37 3_Contracted Generation" xfId="6257" xr:uid="{00000000-0005-0000-0000-0000611A0000}"/>
    <cellStyle name="Normal 8 2 37 4" xfId="6258" xr:uid="{00000000-0005-0000-0000-0000621A0000}"/>
    <cellStyle name="Normal 8 2 37 4 2" xfId="6259" xr:uid="{00000000-0005-0000-0000-0000631A0000}"/>
    <cellStyle name="Normal 8 2 37 4_Quoted Jobs" xfId="31737" xr:uid="{00000000-0005-0000-0000-0000641A0000}"/>
    <cellStyle name="Normal 8 2 37 5" xfId="6260" xr:uid="{00000000-0005-0000-0000-0000651A0000}"/>
    <cellStyle name="Normal 8 2 37_Contracted Generation" xfId="6261" xr:uid="{00000000-0005-0000-0000-0000661A0000}"/>
    <cellStyle name="Normal 8 2 38" xfId="6262" xr:uid="{00000000-0005-0000-0000-0000671A0000}"/>
    <cellStyle name="Normal 8 2 38 2" xfId="6263" xr:uid="{00000000-0005-0000-0000-0000681A0000}"/>
    <cellStyle name="Normal 8 2 38 2 2" xfId="6264" xr:uid="{00000000-0005-0000-0000-0000691A0000}"/>
    <cellStyle name="Normal 8 2 38 2 2 2" xfId="6265" xr:uid="{00000000-0005-0000-0000-00006A1A0000}"/>
    <cellStyle name="Normal 8 2 38 2 2 2 2" xfId="6266" xr:uid="{00000000-0005-0000-0000-00006B1A0000}"/>
    <cellStyle name="Normal 8 2 38 2 2 2_Quoted Jobs" xfId="31738" xr:uid="{00000000-0005-0000-0000-00006C1A0000}"/>
    <cellStyle name="Normal 8 2 38 2 2 3" xfId="6267" xr:uid="{00000000-0005-0000-0000-00006D1A0000}"/>
    <cellStyle name="Normal 8 2 38 2 2_Contracted Generation" xfId="6268" xr:uid="{00000000-0005-0000-0000-00006E1A0000}"/>
    <cellStyle name="Normal 8 2 38 2 3" xfId="6269" xr:uid="{00000000-0005-0000-0000-00006F1A0000}"/>
    <cellStyle name="Normal 8 2 38 2 3 2" xfId="6270" xr:uid="{00000000-0005-0000-0000-0000701A0000}"/>
    <cellStyle name="Normal 8 2 38 2 3_Quoted Jobs" xfId="31739" xr:uid="{00000000-0005-0000-0000-0000711A0000}"/>
    <cellStyle name="Normal 8 2 38 2 4" xfId="6271" xr:uid="{00000000-0005-0000-0000-0000721A0000}"/>
    <cellStyle name="Normal 8 2 38 2_Contracted Generation" xfId="6272" xr:uid="{00000000-0005-0000-0000-0000731A0000}"/>
    <cellStyle name="Normal 8 2 38 3" xfId="6273" xr:uid="{00000000-0005-0000-0000-0000741A0000}"/>
    <cellStyle name="Normal 8 2 38 3 2" xfId="6274" xr:uid="{00000000-0005-0000-0000-0000751A0000}"/>
    <cellStyle name="Normal 8 2 38 3 2 2" xfId="6275" xr:uid="{00000000-0005-0000-0000-0000761A0000}"/>
    <cellStyle name="Normal 8 2 38 3 2_Quoted Jobs" xfId="31740" xr:uid="{00000000-0005-0000-0000-0000771A0000}"/>
    <cellStyle name="Normal 8 2 38 3 3" xfId="6276" xr:uid="{00000000-0005-0000-0000-0000781A0000}"/>
    <cellStyle name="Normal 8 2 38 3_Contracted Generation" xfId="6277" xr:uid="{00000000-0005-0000-0000-0000791A0000}"/>
    <cellStyle name="Normal 8 2 38 4" xfId="6278" xr:uid="{00000000-0005-0000-0000-00007A1A0000}"/>
    <cellStyle name="Normal 8 2 38 4 2" xfId="6279" xr:uid="{00000000-0005-0000-0000-00007B1A0000}"/>
    <cellStyle name="Normal 8 2 38 4_Quoted Jobs" xfId="31741" xr:uid="{00000000-0005-0000-0000-00007C1A0000}"/>
    <cellStyle name="Normal 8 2 38 5" xfId="6280" xr:uid="{00000000-0005-0000-0000-00007D1A0000}"/>
    <cellStyle name="Normal 8 2 38_Contracted Generation" xfId="6281" xr:uid="{00000000-0005-0000-0000-00007E1A0000}"/>
    <cellStyle name="Normal 8 2 39" xfId="6282" xr:uid="{00000000-0005-0000-0000-00007F1A0000}"/>
    <cellStyle name="Normal 8 2 39 2" xfId="6283" xr:uid="{00000000-0005-0000-0000-0000801A0000}"/>
    <cellStyle name="Normal 8 2 39 2 2" xfId="6284" xr:uid="{00000000-0005-0000-0000-0000811A0000}"/>
    <cellStyle name="Normal 8 2 39 2 2 2" xfId="6285" xr:uid="{00000000-0005-0000-0000-0000821A0000}"/>
    <cellStyle name="Normal 8 2 39 2 2 2 2" xfId="6286" xr:uid="{00000000-0005-0000-0000-0000831A0000}"/>
    <cellStyle name="Normal 8 2 39 2 2 2_Quoted Jobs" xfId="31742" xr:uid="{00000000-0005-0000-0000-0000841A0000}"/>
    <cellStyle name="Normal 8 2 39 2 2 3" xfId="6287" xr:uid="{00000000-0005-0000-0000-0000851A0000}"/>
    <cellStyle name="Normal 8 2 39 2 2_Contracted Generation" xfId="6288" xr:uid="{00000000-0005-0000-0000-0000861A0000}"/>
    <cellStyle name="Normal 8 2 39 2 3" xfId="6289" xr:uid="{00000000-0005-0000-0000-0000871A0000}"/>
    <cellStyle name="Normal 8 2 39 2 3 2" xfId="6290" xr:uid="{00000000-0005-0000-0000-0000881A0000}"/>
    <cellStyle name="Normal 8 2 39 2 3_Quoted Jobs" xfId="31743" xr:uid="{00000000-0005-0000-0000-0000891A0000}"/>
    <cellStyle name="Normal 8 2 39 2 4" xfId="6291" xr:uid="{00000000-0005-0000-0000-00008A1A0000}"/>
    <cellStyle name="Normal 8 2 39 2_Contracted Generation" xfId="6292" xr:uid="{00000000-0005-0000-0000-00008B1A0000}"/>
    <cellStyle name="Normal 8 2 39 3" xfId="6293" xr:uid="{00000000-0005-0000-0000-00008C1A0000}"/>
    <cellStyle name="Normal 8 2 39 3 2" xfId="6294" xr:uid="{00000000-0005-0000-0000-00008D1A0000}"/>
    <cellStyle name="Normal 8 2 39 3 2 2" xfId="6295" xr:uid="{00000000-0005-0000-0000-00008E1A0000}"/>
    <cellStyle name="Normal 8 2 39 3 2_Quoted Jobs" xfId="31744" xr:uid="{00000000-0005-0000-0000-00008F1A0000}"/>
    <cellStyle name="Normal 8 2 39 3 3" xfId="6296" xr:uid="{00000000-0005-0000-0000-0000901A0000}"/>
    <cellStyle name="Normal 8 2 39 3_Contracted Generation" xfId="6297" xr:uid="{00000000-0005-0000-0000-0000911A0000}"/>
    <cellStyle name="Normal 8 2 39 4" xfId="6298" xr:uid="{00000000-0005-0000-0000-0000921A0000}"/>
    <cellStyle name="Normal 8 2 39 4 2" xfId="6299" xr:uid="{00000000-0005-0000-0000-0000931A0000}"/>
    <cellStyle name="Normal 8 2 39 4_Quoted Jobs" xfId="31745" xr:uid="{00000000-0005-0000-0000-0000941A0000}"/>
    <cellStyle name="Normal 8 2 39 5" xfId="6300" xr:uid="{00000000-0005-0000-0000-0000951A0000}"/>
    <cellStyle name="Normal 8 2 39_Contracted Generation" xfId="6301" xr:uid="{00000000-0005-0000-0000-0000961A0000}"/>
    <cellStyle name="Normal 8 2 4" xfId="6302" xr:uid="{00000000-0005-0000-0000-0000971A0000}"/>
    <cellStyle name="Normal 8 2 4 2" xfId="6303" xr:uid="{00000000-0005-0000-0000-0000981A0000}"/>
    <cellStyle name="Normal 8 2 4 2 2" xfId="6304" xr:uid="{00000000-0005-0000-0000-0000991A0000}"/>
    <cellStyle name="Normal 8 2 4 2 2 2" xfId="6305" xr:uid="{00000000-0005-0000-0000-00009A1A0000}"/>
    <cellStyle name="Normal 8 2 4 2 2 2 2" xfId="6306" xr:uid="{00000000-0005-0000-0000-00009B1A0000}"/>
    <cellStyle name="Normal 8 2 4 2 2 2_Quoted Jobs" xfId="31746" xr:uid="{00000000-0005-0000-0000-00009C1A0000}"/>
    <cellStyle name="Normal 8 2 4 2 2 3" xfId="6307" xr:uid="{00000000-0005-0000-0000-00009D1A0000}"/>
    <cellStyle name="Normal 8 2 4 2 2_Contracted Generation" xfId="6308" xr:uid="{00000000-0005-0000-0000-00009E1A0000}"/>
    <cellStyle name="Normal 8 2 4 2 3" xfId="6309" xr:uid="{00000000-0005-0000-0000-00009F1A0000}"/>
    <cellStyle name="Normal 8 2 4 2 3 2" xfId="6310" xr:uid="{00000000-0005-0000-0000-0000A01A0000}"/>
    <cellStyle name="Normal 8 2 4 2 3_Quoted Jobs" xfId="31747" xr:uid="{00000000-0005-0000-0000-0000A11A0000}"/>
    <cellStyle name="Normal 8 2 4 2 4" xfId="6311" xr:uid="{00000000-0005-0000-0000-0000A21A0000}"/>
    <cellStyle name="Normal 8 2 4 2_Contracted Generation" xfId="6312" xr:uid="{00000000-0005-0000-0000-0000A31A0000}"/>
    <cellStyle name="Normal 8 2 4 3" xfId="6313" xr:uid="{00000000-0005-0000-0000-0000A41A0000}"/>
    <cellStyle name="Normal 8 2 4 3 2" xfId="6314" xr:uid="{00000000-0005-0000-0000-0000A51A0000}"/>
    <cellStyle name="Normal 8 2 4 3 2 2" xfId="6315" xr:uid="{00000000-0005-0000-0000-0000A61A0000}"/>
    <cellStyle name="Normal 8 2 4 3 2_Quoted Jobs" xfId="31748" xr:uid="{00000000-0005-0000-0000-0000A71A0000}"/>
    <cellStyle name="Normal 8 2 4 3 3" xfId="6316" xr:uid="{00000000-0005-0000-0000-0000A81A0000}"/>
    <cellStyle name="Normal 8 2 4 3_Contracted Generation" xfId="6317" xr:uid="{00000000-0005-0000-0000-0000A91A0000}"/>
    <cellStyle name="Normal 8 2 4 4" xfId="6318" xr:uid="{00000000-0005-0000-0000-0000AA1A0000}"/>
    <cellStyle name="Normal 8 2 4 4 2" xfId="6319" xr:uid="{00000000-0005-0000-0000-0000AB1A0000}"/>
    <cellStyle name="Normal 8 2 4 4_Quoted Jobs" xfId="31749" xr:uid="{00000000-0005-0000-0000-0000AC1A0000}"/>
    <cellStyle name="Normal 8 2 4 5" xfId="6320" xr:uid="{00000000-0005-0000-0000-0000AD1A0000}"/>
    <cellStyle name="Normal 8 2 4_Contracted Generation" xfId="6321" xr:uid="{00000000-0005-0000-0000-0000AE1A0000}"/>
    <cellStyle name="Normal 8 2 40" xfId="6322" xr:uid="{00000000-0005-0000-0000-0000AF1A0000}"/>
    <cellStyle name="Normal 8 2 40 2" xfId="6323" xr:uid="{00000000-0005-0000-0000-0000B01A0000}"/>
    <cellStyle name="Normal 8 2 40 2 2" xfId="6324" xr:uid="{00000000-0005-0000-0000-0000B11A0000}"/>
    <cellStyle name="Normal 8 2 40 2 2 2" xfId="6325" xr:uid="{00000000-0005-0000-0000-0000B21A0000}"/>
    <cellStyle name="Normal 8 2 40 2 2 2 2" xfId="6326" xr:uid="{00000000-0005-0000-0000-0000B31A0000}"/>
    <cellStyle name="Normal 8 2 40 2 2 2_Quoted Jobs" xfId="31750" xr:uid="{00000000-0005-0000-0000-0000B41A0000}"/>
    <cellStyle name="Normal 8 2 40 2 2 3" xfId="6327" xr:uid="{00000000-0005-0000-0000-0000B51A0000}"/>
    <cellStyle name="Normal 8 2 40 2 2_Contracted Generation" xfId="6328" xr:uid="{00000000-0005-0000-0000-0000B61A0000}"/>
    <cellStyle name="Normal 8 2 40 2 3" xfId="6329" xr:uid="{00000000-0005-0000-0000-0000B71A0000}"/>
    <cellStyle name="Normal 8 2 40 2 3 2" xfId="6330" xr:uid="{00000000-0005-0000-0000-0000B81A0000}"/>
    <cellStyle name="Normal 8 2 40 2 3_Quoted Jobs" xfId="31751" xr:uid="{00000000-0005-0000-0000-0000B91A0000}"/>
    <cellStyle name="Normal 8 2 40 2 4" xfId="6331" xr:uid="{00000000-0005-0000-0000-0000BA1A0000}"/>
    <cellStyle name="Normal 8 2 40 2_Contracted Generation" xfId="6332" xr:uid="{00000000-0005-0000-0000-0000BB1A0000}"/>
    <cellStyle name="Normal 8 2 40 3" xfId="6333" xr:uid="{00000000-0005-0000-0000-0000BC1A0000}"/>
    <cellStyle name="Normal 8 2 40 3 2" xfId="6334" xr:uid="{00000000-0005-0000-0000-0000BD1A0000}"/>
    <cellStyle name="Normal 8 2 40 3 2 2" xfId="6335" xr:uid="{00000000-0005-0000-0000-0000BE1A0000}"/>
    <cellStyle name="Normal 8 2 40 3 2_Quoted Jobs" xfId="31752" xr:uid="{00000000-0005-0000-0000-0000BF1A0000}"/>
    <cellStyle name="Normal 8 2 40 3 3" xfId="6336" xr:uid="{00000000-0005-0000-0000-0000C01A0000}"/>
    <cellStyle name="Normal 8 2 40 3_Contracted Generation" xfId="6337" xr:uid="{00000000-0005-0000-0000-0000C11A0000}"/>
    <cellStyle name="Normal 8 2 40 4" xfId="6338" xr:uid="{00000000-0005-0000-0000-0000C21A0000}"/>
    <cellStyle name="Normal 8 2 40 4 2" xfId="6339" xr:uid="{00000000-0005-0000-0000-0000C31A0000}"/>
    <cellStyle name="Normal 8 2 40 4_Quoted Jobs" xfId="31753" xr:uid="{00000000-0005-0000-0000-0000C41A0000}"/>
    <cellStyle name="Normal 8 2 40 5" xfId="6340" xr:uid="{00000000-0005-0000-0000-0000C51A0000}"/>
    <cellStyle name="Normal 8 2 40_Contracted Generation" xfId="6341" xr:uid="{00000000-0005-0000-0000-0000C61A0000}"/>
    <cellStyle name="Normal 8 2 41" xfId="6342" xr:uid="{00000000-0005-0000-0000-0000C71A0000}"/>
    <cellStyle name="Normal 8 2 41 2" xfId="6343" xr:uid="{00000000-0005-0000-0000-0000C81A0000}"/>
    <cellStyle name="Normal 8 2 41 2 2" xfId="6344" xr:uid="{00000000-0005-0000-0000-0000C91A0000}"/>
    <cellStyle name="Normal 8 2 41 2 2 2" xfId="6345" xr:uid="{00000000-0005-0000-0000-0000CA1A0000}"/>
    <cellStyle name="Normal 8 2 41 2 2 2 2" xfId="6346" xr:uid="{00000000-0005-0000-0000-0000CB1A0000}"/>
    <cellStyle name="Normal 8 2 41 2 2 2_Quoted Jobs" xfId="31754" xr:uid="{00000000-0005-0000-0000-0000CC1A0000}"/>
    <cellStyle name="Normal 8 2 41 2 2 3" xfId="6347" xr:uid="{00000000-0005-0000-0000-0000CD1A0000}"/>
    <cellStyle name="Normal 8 2 41 2 2_Contracted Generation" xfId="6348" xr:uid="{00000000-0005-0000-0000-0000CE1A0000}"/>
    <cellStyle name="Normal 8 2 41 2 3" xfId="6349" xr:uid="{00000000-0005-0000-0000-0000CF1A0000}"/>
    <cellStyle name="Normal 8 2 41 2 3 2" xfId="6350" xr:uid="{00000000-0005-0000-0000-0000D01A0000}"/>
    <cellStyle name="Normal 8 2 41 2 3_Quoted Jobs" xfId="31755" xr:uid="{00000000-0005-0000-0000-0000D11A0000}"/>
    <cellStyle name="Normal 8 2 41 2 4" xfId="6351" xr:uid="{00000000-0005-0000-0000-0000D21A0000}"/>
    <cellStyle name="Normal 8 2 41 2_Contracted Generation" xfId="6352" xr:uid="{00000000-0005-0000-0000-0000D31A0000}"/>
    <cellStyle name="Normal 8 2 41 3" xfId="6353" xr:uid="{00000000-0005-0000-0000-0000D41A0000}"/>
    <cellStyle name="Normal 8 2 41 3 2" xfId="6354" xr:uid="{00000000-0005-0000-0000-0000D51A0000}"/>
    <cellStyle name="Normal 8 2 41 3 2 2" xfId="6355" xr:uid="{00000000-0005-0000-0000-0000D61A0000}"/>
    <cellStyle name="Normal 8 2 41 3 2_Quoted Jobs" xfId="31756" xr:uid="{00000000-0005-0000-0000-0000D71A0000}"/>
    <cellStyle name="Normal 8 2 41 3 3" xfId="6356" xr:uid="{00000000-0005-0000-0000-0000D81A0000}"/>
    <cellStyle name="Normal 8 2 41 3_Contracted Generation" xfId="6357" xr:uid="{00000000-0005-0000-0000-0000D91A0000}"/>
    <cellStyle name="Normal 8 2 41 4" xfId="6358" xr:uid="{00000000-0005-0000-0000-0000DA1A0000}"/>
    <cellStyle name="Normal 8 2 41 4 2" xfId="6359" xr:uid="{00000000-0005-0000-0000-0000DB1A0000}"/>
    <cellStyle name="Normal 8 2 41 4_Quoted Jobs" xfId="31757" xr:uid="{00000000-0005-0000-0000-0000DC1A0000}"/>
    <cellStyle name="Normal 8 2 41 5" xfId="6360" xr:uid="{00000000-0005-0000-0000-0000DD1A0000}"/>
    <cellStyle name="Normal 8 2 41_Contracted Generation" xfId="6361" xr:uid="{00000000-0005-0000-0000-0000DE1A0000}"/>
    <cellStyle name="Normal 8 2 42" xfId="6362" xr:uid="{00000000-0005-0000-0000-0000DF1A0000}"/>
    <cellStyle name="Normal 8 2 42 2" xfId="6363" xr:uid="{00000000-0005-0000-0000-0000E01A0000}"/>
    <cellStyle name="Normal 8 2 42 2 2" xfId="6364" xr:uid="{00000000-0005-0000-0000-0000E11A0000}"/>
    <cellStyle name="Normal 8 2 42 2 2 2" xfId="6365" xr:uid="{00000000-0005-0000-0000-0000E21A0000}"/>
    <cellStyle name="Normal 8 2 42 2 2 2 2" xfId="6366" xr:uid="{00000000-0005-0000-0000-0000E31A0000}"/>
    <cellStyle name="Normal 8 2 42 2 2 2_Quoted Jobs" xfId="31758" xr:uid="{00000000-0005-0000-0000-0000E41A0000}"/>
    <cellStyle name="Normal 8 2 42 2 2 3" xfId="6367" xr:uid="{00000000-0005-0000-0000-0000E51A0000}"/>
    <cellStyle name="Normal 8 2 42 2 2_Contracted Generation" xfId="6368" xr:uid="{00000000-0005-0000-0000-0000E61A0000}"/>
    <cellStyle name="Normal 8 2 42 2 3" xfId="6369" xr:uid="{00000000-0005-0000-0000-0000E71A0000}"/>
    <cellStyle name="Normal 8 2 42 2 3 2" xfId="6370" xr:uid="{00000000-0005-0000-0000-0000E81A0000}"/>
    <cellStyle name="Normal 8 2 42 2 3_Quoted Jobs" xfId="31759" xr:uid="{00000000-0005-0000-0000-0000E91A0000}"/>
    <cellStyle name="Normal 8 2 42 2 4" xfId="6371" xr:uid="{00000000-0005-0000-0000-0000EA1A0000}"/>
    <cellStyle name="Normal 8 2 42 2_Contracted Generation" xfId="6372" xr:uid="{00000000-0005-0000-0000-0000EB1A0000}"/>
    <cellStyle name="Normal 8 2 42 3" xfId="6373" xr:uid="{00000000-0005-0000-0000-0000EC1A0000}"/>
    <cellStyle name="Normal 8 2 42 3 2" xfId="6374" xr:uid="{00000000-0005-0000-0000-0000ED1A0000}"/>
    <cellStyle name="Normal 8 2 42 3 2 2" xfId="6375" xr:uid="{00000000-0005-0000-0000-0000EE1A0000}"/>
    <cellStyle name="Normal 8 2 42 3 2_Quoted Jobs" xfId="31760" xr:uid="{00000000-0005-0000-0000-0000EF1A0000}"/>
    <cellStyle name="Normal 8 2 42 3 3" xfId="6376" xr:uid="{00000000-0005-0000-0000-0000F01A0000}"/>
    <cellStyle name="Normal 8 2 42 3_Contracted Generation" xfId="6377" xr:uid="{00000000-0005-0000-0000-0000F11A0000}"/>
    <cellStyle name="Normal 8 2 42 4" xfId="6378" xr:uid="{00000000-0005-0000-0000-0000F21A0000}"/>
    <cellStyle name="Normal 8 2 42 4 2" xfId="6379" xr:uid="{00000000-0005-0000-0000-0000F31A0000}"/>
    <cellStyle name="Normal 8 2 42 4_Quoted Jobs" xfId="31761" xr:uid="{00000000-0005-0000-0000-0000F41A0000}"/>
    <cellStyle name="Normal 8 2 42 5" xfId="6380" xr:uid="{00000000-0005-0000-0000-0000F51A0000}"/>
    <cellStyle name="Normal 8 2 42_Contracted Generation" xfId="6381" xr:uid="{00000000-0005-0000-0000-0000F61A0000}"/>
    <cellStyle name="Normal 8 2 43" xfId="6382" xr:uid="{00000000-0005-0000-0000-0000F71A0000}"/>
    <cellStyle name="Normal 8 2 43 2" xfId="6383" xr:uid="{00000000-0005-0000-0000-0000F81A0000}"/>
    <cellStyle name="Normal 8 2 43 2 2" xfId="6384" xr:uid="{00000000-0005-0000-0000-0000F91A0000}"/>
    <cellStyle name="Normal 8 2 43 2 2 2" xfId="6385" xr:uid="{00000000-0005-0000-0000-0000FA1A0000}"/>
    <cellStyle name="Normal 8 2 43 2 2 2 2" xfId="6386" xr:uid="{00000000-0005-0000-0000-0000FB1A0000}"/>
    <cellStyle name="Normal 8 2 43 2 2 2_Quoted Jobs" xfId="31762" xr:uid="{00000000-0005-0000-0000-0000FC1A0000}"/>
    <cellStyle name="Normal 8 2 43 2 2 3" xfId="6387" xr:uid="{00000000-0005-0000-0000-0000FD1A0000}"/>
    <cellStyle name="Normal 8 2 43 2 2_Contracted Generation" xfId="6388" xr:uid="{00000000-0005-0000-0000-0000FE1A0000}"/>
    <cellStyle name="Normal 8 2 43 2 3" xfId="6389" xr:uid="{00000000-0005-0000-0000-0000FF1A0000}"/>
    <cellStyle name="Normal 8 2 43 2 3 2" xfId="6390" xr:uid="{00000000-0005-0000-0000-0000001B0000}"/>
    <cellStyle name="Normal 8 2 43 2 3_Quoted Jobs" xfId="31763" xr:uid="{00000000-0005-0000-0000-0000011B0000}"/>
    <cellStyle name="Normal 8 2 43 2 4" xfId="6391" xr:uid="{00000000-0005-0000-0000-0000021B0000}"/>
    <cellStyle name="Normal 8 2 43 2_Contracted Generation" xfId="6392" xr:uid="{00000000-0005-0000-0000-0000031B0000}"/>
    <cellStyle name="Normal 8 2 43 3" xfId="6393" xr:uid="{00000000-0005-0000-0000-0000041B0000}"/>
    <cellStyle name="Normal 8 2 43 3 2" xfId="6394" xr:uid="{00000000-0005-0000-0000-0000051B0000}"/>
    <cellStyle name="Normal 8 2 43 3 2 2" xfId="6395" xr:uid="{00000000-0005-0000-0000-0000061B0000}"/>
    <cellStyle name="Normal 8 2 43 3 2_Quoted Jobs" xfId="31764" xr:uid="{00000000-0005-0000-0000-0000071B0000}"/>
    <cellStyle name="Normal 8 2 43 3 3" xfId="6396" xr:uid="{00000000-0005-0000-0000-0000081B0000}"/>
    <cellStyle name="Normal 8 2 43 3_Contracted Generation" xfId="6397" xr:uid="{00000000-0005-0000-0000-0000091B0000}"/>
    <cellStyle name="Normal 8 2 43 4" xfId="6398" xr:uid="{00000000-0005-0000-0000-00000A1B0000}"/>
    <cellStyle name="Normal 8 2 43 4 2" xfId="6399" xr:uid="{00000000-0005-0000-0000-00000B1B0000}"/>
    <cellStyle name="Normal 8 2 43 4_Quoted Jobs" xfId="31765" xr:uid="{00000000-0005-0000-0000-00000C1B0000}"/>
    <cellStyle name="Normal 8 2 43 5" xfId="6400" xr:uid="{00000000-0005-0000-0000-00000D1B0000}"/>
    <cellStyle name="Normal 8 2 43_Contracted Generation" xfId="6401" xr:uid="{00000000-0005-0000-0000-00000E1B0000}"/>
    <cellStyle name="Normal 8 2 44" xfId="6402" xr:uid="{00000000-0005-0000-0000-00000F1B0000}"/>
    <cellStyle name="Normal 8 2 44 2" xfId="6403" xr:uid="{00000000-0005-0000-0000-0000101B0000}"/>
    <cellStyle name="Normal 8 2 44 2 2" xfId="6404" xr:uid="{00000000-0005-0000-0000-0000111B0000}"/>
    <cellStyle name="Normal 8 2 44 2 2 2" xfId="6405" xr:uid="{00000000-0005-0000-0000-0000121B0000}"/>
    <cellStyle name="Normal 8 2 44 2 2 2 2" xfId="6406" xr:uid="{00000000-0005-0000-0000-0000131B0000}"/>
    <cellStyle name="Normal 8 2 44 2 2 2_Quoted Jobs" xfId="31766" xr:uid="{00000000-0005-0000-0000-0000141B0000}"/>
    <cellStyle name="Normal 8 2 44 2 2 3" xfId="6407" xr:uid="{00000000-0005-0000-0000-0000151B0000}"/>
    <cellStyle name="Normal 8 2 44 2 2_Contracted Generation" xfId="6408" xr:uid="{00000000-0005-0000-0000-0000161B0000}"/>
    <cellStyle name="Normal 8 2 44 2 3" xfId="6409" xr:uid="{00000000-0005-0000-0000-0000171B0000}"/>
    <cellStyle name="Normal 8 2 44 2 3 2" xfId="6410" xr:uid="{00000000-0005-0000-0000-0000181B0000}"/>
    <cellStyle name="Normal 8 2 44 2 3_Quoted Jobs" xfId="31767" xr:uid="{00000000-0005-0000-0000-0000191B0000}"/>
    <cellStyle name="Normal 8 2 44 2 4" xfId="6411" xr:uid="{00000000-0005-0000-0000-00001A1B0000}"/>
    <cellStyle name="Normal 8 2 44 2_Contracted Generation" xfId="6412" xr:uid="{00000000-0005-0000-0000-00001B1B0000}"/>
    <cellStyle name="Normal 8 2 44 3" xfId="6413" xr:uid="{00000000-0005-0000-0000-00001C1B0000}"/>
    <cellStyle name="Normal 8 2 44 3 2" xfId="6414" xr:uid="{00000000-0005-0000-0000-00001D1B0000}"/>
    <cellStyle name="Normal 8 2 44 3 2 2" xfId="6415" xr:uid="{00000000-0005-0000-0000-00001E1B0000}"/>
    <cellStyle name="Normal 8 2 44 3 2_Quoted Jobs" xfId="31768" xr:uid="{00000000-0005-0000-0000-00001F1B0000}"/>
    <cellStyle name="Normal 8 2 44 3 3" xfId="6416" xr:uid="{00000000-0005-0000-0000-0000201B0000}"/>
    <cellStyle name="Normal 8 2 44 3_Contracted Generation" xfId="6417" xr:uid="{00000000-0005-0000-0000-0000211B0000}"/>
    <cellStyle name="Normal 8 2 44 4" xfId="6418" xr:uid="{00000000-0005-0000-0000-0000221B0000}"/>
    <cellStyle name="Normal 8 2 44 4 2" xfId="6419" xr:uid="{00000000-0005-0000-0000-0000231B0000}"/>
    <cellStyle name="Normal 8 2 44 4_Quoted Jobs" xfId="31769" xr:uid="{00000000-0005-0000-0000-0000241B0000}"/>
    <cellStyle name="Normal 8 2 44 5" xfId="6420" xr:uid="{00000000-0005-0000-0000-0000251B0000}"/>
    <cellStyle name="Normal 8 2 44_Contracted Generation" xfId="6421" xr:uid="{00000000-0005-0000-0000-0000261B0000}"/>
    <cellStyle name="Normal 8 2 45" xfId="6422" xr:uid="{00000000-0005-0000-0000-0000271B0000}"/>
    <cellStyle name="Normal 8 2 45 2" xfId="6423" xr:uid="{00000000-0005-0000-0000-0000281B0000}"/>
    <cellStyle name="Normal 8 2 45 2 2" xfId="6424" xr:uid="{00000000-0005-0000-0000-0000291B0000}"/>
    <cellStyle name="Normal 8 2 45 2 2 2" xfId="6425" xr:uid="{00000000-0005-0000-0000-00002A1B0000}"/>
    <cellStyle name="Normal 8 2 45 2 2 2 2" xfId="6426" xr:uid="{00000000-0005-0000-0000-00002B1B0000}"/>
    <cellStyle name="Normal 8 2 45 2 2 2_Quoted Jobs" xfId="31770" xr:uid="{00000000-0005-0000-0000-00002C1B0000}"/>
    <cellStyle name="Normal 8 2 45 2 2 3" xfId="6427" xr:uid="{00000000-0005-0000-0000-00002D1B0000}"/>
    <cellStyle name="Normal 8 2 45 2 2_Contracted Generation" xfId="6428" xr:uid="{00000000-0005-0000-0000-00002E1B0000}"/>
    <cellStyle name="Normal 8 2 45 2 3" xfId="6429" xr:uid="{00000000-0005-0000-0000-00002F1B0000}"/>
    <cellStyle name="Normal 8 2 45 2 3 2" xfId="6430" xr:uid="{00000000-0005-0000-0000-0000301B0000}"/>
    <cellStyle name="Normal 8 2 45 2 3_Quoted Jobs" xfId="31771" xr:uid="{00000000-0005-0000-0000-0000311B0000}"/>
    <cellStyle name="Normal 8 2 45 2 4" xfId="6431" xr:uid="{00000000-0005-0000-0000-0000321B0000}"/>
    <cellStyle name="Normal 8 2 45 2_Contracted Generation" xfId="6432" xr:uid="{00000000-0005-0000-0000-0000331B0000}"/>
    <cellStyle name="Normal 8 2 45 3" xfId="6433" xr:uid="{00000000-0005-0000-0000-0000341B0000}"/>
    <cellStyle name="Normal 8 2 45 3 2" xfId="6434" xr:uid="{00000000-0005-0000-0000-0000351B0000}"/>
    <cellStyle name="Normal 8 2 45 3 2 2" xfId="6435" xr:uid="{00000000-0005-0000-0000-0000361B0000}"/>
    <cellStyle name="Normal 8 2 45 3 2_Quoted Jobs" xfId="31772" xr:uid="{00000000-0005-0000-0000-0000371B0000}"/>
    <cellStyle name="Normal 8 2 45 3 3" xfId="6436" xr:uid="{00000000-0005-0000-0000-0000381B0000}"/>
    <cellStyle name="Normal 8 2 45 3_Contracted Generation" xfId="6437" xr:uid="{00000000-0005-0000-0000-0000391B0000}"/>
    <cellStyle name="Normal 8 2 45 4" xfId="6438" xr:uid="{00000000-0005-0000-0000-00003A1B0000}"/>
    <cellStyle name="Normal 8 2 45 4 2" xfId="6439" xr:uid="{00000000-0005-0000-0000-00003B1B0000}"/>
    <cellStyle name="Normal 8 2 45 4_Quoted Jobs" xfId="31773" xr:uid="{00000000-0005-0000-0000-00003C1B0000}"/>
    <cellStyle name="Normal 8 2 45 5" xfId="6440" xr:uid="{00000000-0005-0000-0000-00003D1B0000}"/>
    <cellStyle name="Normal 8 2 45_Contracted Generation" xfId="6441" xr:uid="{00000000-0005-0000-0000-00003E1B0000}"/>
    <cellStyle name="Normal 8 2 46" xfId="6442" xr:uid="{00000000-0005-0000-0000-00003F1B0000}"/>
    <cellStyle name="Normal 8 2 46 2" xfId="6443" xr:uid="{00000000-0005-0000-0000-0000401B0000}"/>
    <cellStyle name="Normal 8 2 46 2 2" xfId="6444" xr:uid="{00000000-0005-0000-0000-0000411B0000}"/>
    <cellStyle name="Normal 8 2 46 2_Quoted Jobs" xfId="31774" xr:uid="{00000000-0005-0000-0000-0000421B0000}"/>
    <cellStyle name="Normal 8 2 46 3" xfId="6445" xr:uid="{00000000-0005-0000-0000-0000431B0000}"/>
    <cellStyle name="Normal 8 2 46 4" xfId="6446" xr:uid="{00000000-0005-0000-0000-0000441B0000}"/>
    <cellStyle name="Normal 8 2 46_Contracted Generation" xfId="6447" xr:uid="{00000000-0005-0000-0000-0000451B0000}"/>
    <cellStyle name="Normal 8 2 47" xfId="6448" xr:uid="{00000000-0005-0000-0000-0000461B0000}"/>
    <cellStyle name="Normal 8 2 47 2" xfId="6449" xr:uid="{00000000-0005-0000-0000-0000471B0000}"/>
    <cellStyle name="Normal 8 2 47 2 2" xfId="6450" xr:uid="{00000000-0005-0000-0000-0000481B0000}"/>
    <cellStyle name="Normal 8 2 47 2 2 2" xfId="6451" xr:uid="{00000000-0005-0000-0000-0000491B0000}"/>
    <cellStyle name="Normal 8 2 47 2 2_Quoted Jobs" xfId="31775" xr:uid="{00000000-0005-0000-0000-00004A1B0000}"/>
    <cellStyle name="Normal 8 2 47 2 3" xfId="6452" xr:uid="{00000000-0005-0000-0000-00004B1B0000}"/>
    <cellStyle name="Normal 8 2 47 2_Contracted Generation" xfId="6453" xr:uid="{00000000-0005-0000-0000-00004C1B0000}"/>
    <cellStyle name="Normal 8 2 47 3" xfId="6454" xr:uid="{00000000-0005-0000-0000-00004D1B0000}"/>
    <cellStyle name="Normal 8 2 47 3 2" xfId="6455" xr:uid="{00000000-0005-0000-0000-00004E1B0000}"/>
    <cellStyle name="Normal 8 2 47 3_Quoted Jobs" xfId="31776" xr:uid="{00000000-0005-0000-0000-00004F1B0000}"/>
    <cellStyle name="Normal 8 2 47 4" xfId="6456" xr:uid="{00000000-0005-0000-0000-0000501B0000}"/>
    <cellStyle name="Normal 8 2 47_Contracted Generation" xfId="6457" xr:uid="{00000000-0005-0000-0000-0000511B0000}"/>
    <cellStyle name="Normal 8 2 48" xfId="6458" xr:uid="{00000000-0005-0000-0000-0000521B0000}"/>
    <cellStyle name="Normal 8 2 48 2" xfId="6459" xr:uid="{00000000-0005-0000-0000-0000531B0000}"/>
    <cellStyle name="Normal 8 2 48 2 2" xfId="6460" xr:uid="{00000000-0005-0000-0000-0000541B0000}"/>
    <cellStyle name="Normal 8 2 48 2_Quoted Jobs" xfId="31777" xr:uid="{00000000-0005-0000-0000-0000551B0000}"/>
    <cellStyle name="Normal 8 2 48 3" xfId="6461" xr:uid="{00000000-0005-0000-0000-0000561B0000}"/>
    <cellStyle name="Normal 8 2 48_Contracted Generation" xfId="6462" xr:uid="{00000000-0005-0000-0000-0000571B0000}"/>
    <cellStyle name="Normal 8 2 49" xfId="6463" xr:uid="{00000000-0005-0000-0000-0000581B0000}"/>
    <cellStyle name="Normal 8 2 49 2" xfId="6464" xr:uid="{00000000-0005-0000-0000-0000591B0000}"/>
    <cellStyle name="Normal 8 2 49_Quoted Jobs" xfId="31778" xr:uid="{00000000-0005-0000-0000-00005A1B0000}"/>
    <cellStyle name="Normal 8 2 5" xfId="6465" xr:uid="{00000000-0005-0000-0000-00005B1B0000}"/>
    <cellStyle name="Normal 8 2 5 2" xfId="6466" xr:uid="{00000000-0005-0000-0000-00005C1B0000}"/>
    <cellStyle name="Normal 8 2 5 2 2" xfId="6467" xr:uid="{00000000-0005-0000-0000-00005D1B0000}"/>
    <cellStyle name="Normal 8 2 5 2 2 2" xfId="6468" xr:uid="{00000000-0005-0000-0000-00005E1B0000}"/>
    <cellStyle name="Normal 8 2 5 2 2 2 2" xfId="6469" xr:uid="{00000000-0005-0000-0000-00005F1B0000}"/>
    <cellStyle name="Normal 8 2 5 2 2 2_Quoted Jobs" xfId="31779" xr:uid="{00000000-0005-0000-0000-0000601B0000}"/>
    <cellStyle name="Normal 8 2 5 2 2 3" xfId="6470" xr:uid="{00000000-0005-0000-0000-0000611B0000}"/>
    <cellStyle name="Normal 8 2 5 2 2_Contracted Generation" xfId="6471" xr:uid="{00000000-0005-0000-0000-0000621B0000}"/>
    <cellStyle name="Normal 8 2 5 2 3" xfId="6472" xr:uid="{00000000-0005-0000-0000-0000631B0000}"/>
    <cellStyle name="Normal 8 2 5 2 3 2" xfId="6473" xr:uid="{00000000-0005-0000-0000-0000641B0000}"/>
    <cellStyle name="Normal 8 2 5 2 3_Quoted Jobs" xfId="31780" xr:uid="{00000000-0005-0000-0000-0000651B0000}"/>
    <cellStyle name="Normal 8 2 5 2 4" xfId="6474" xr:uid="{00000000-0005-0000-0000-0000661B0000}"/>
    <cellStyle name="Normal 8 2 5 2_Contracted Generation" xfId="6475" xr:uid="{00000000-0005-0000-0000-0000671B0000}"/>
    <cellStyle name="Normal 8 2 5 3" xfId="6476" xr:uid="{00000000-0005-0000-0000-0000681B0000}"/>
    <cellStyle name="Normal 8 2 5 3 2" xfId="6477" xr:uid="{00000000-0005-0000-0000-0000691B0000}"/>
    <cellStyle name="Normal 8 2 5 3 2 2" xfId="6478" xr:uid="{00000000-0005-0000-0000-00006A1B0000}"/>
    <cellStyle name="Normal 8 2 5 3 2_Quoted Jobs" xfId="31781" xr:uid="{00000000-0005-0000-0000-00006B1B0000}"/>
    <cellStyle name="Normal 8 2 5 3 3" xfId="6479" xr:uid="{00000000-0005-0000-0000-00006C1B0000}"/>
    <cellStyle name="Normal 8 2 5 3_Contracted Generation" xfId="6480" xr:uid="{00000000-0005-0000-0000-00006D1B0000}"/>
    <cellStyle name="Normal 8 2 5 4" xfId="6481" xr:uid="{00000000-0005-0000-0000-00006E1B0000}"/>
    <cellStyle name="Normal 8 2 5 4 2" xfId="6482" xr:uid="{00000000-0005-0000-0000-00006F1B0000}"/>
    <cellStyle name="Normal 8 2 5 4_Quoted Jobs" xfId="31782" xr:uid="{00000000-0005-0000-0000-0000701B0000}"/>
    <cellStyle name="Normal 8 2 5 5" xfId="6483" xr:uid="{00000000-0005-0000-0000-0000711B0000}"/>
    <cellStyle name="Normal 8 2 5_Contracted Generation" xfId="6484" xr:uid="{00000000-0005-0000-0000-0000721B0000}"/>
    <cellStyle name="Normal 8 2 50" xfId="6485" xr:uid="{00000000-0005-0000-0000-0000731B0000}"/>
    <cellStyle name="Normal 8 2 6" xfId="6486" xr:uid="{00000000-0005-0000-0000-0000741B0000}"/>
    <cellStyle name="Normal 8 2 6 2" xfId="6487" xr:uid="{00000000-0005-0000-0000-0000751B0000}"/>
    <cellStyle name="Normal 8 2 6 2 2" xfId="6488" xr:uid="{00000000-0005-0000-0000-0000761B0000}"/>
    <cellStyle name="Normal 8 2 6 2 2 2" xfId="6489" xr:uid="{00000000-0005-0000-0000-0000771B0000}"/>
    <cellStyle name="Normal 8 2 6 2 2 2 2" xfId="6490" xr:uid="{00000000-0005-0000-0000-0000781B0000}"/>
    <cellStyle name="Normal 8 2 6 2 2 2_Quoted Jobs" xfId="31783" xr:uid="{00000000-0005-0000-0000-0000791B0000}"/>
    <cellStyle name="Normal 8 2 6 2 2 3" xfId="6491" xr:uid="{00000000-0005-0000-0000-00007A1B0000}"/>
    <cellStyle name="Normal 8 2 6 2 2_Contracted Generation" xfId="6492" xr:uid="{00000000-0005-0000-0000-00007B1B0000}"/>
    <cellStyle name="Normal 8 2 6 2 3" xfId="6493" xr:uid="{00000000-0005-0000-0000-00007C1B0000}"/>
    <cellStyle name="Normal 8 2 6 2 3 2" xfId="6494" xr:uid="{00000000-0005-0000-0000-00007D1B0000}"/>
    <cellStyle name="Normal 8 2 6 2 3_Quoted Jobs" xfId="31784" xr:uid="{00000000-0005-0000-0000-00007E1B0000}"/>
    <cellStyle name="Normal 8 2 6 2 4" xfId="6495" xr:uid="{00000000-0005-0000-0000-00007F1B0000}"/>
    <cellStyle name="Normal 8 2 6 2_Contracted Generation" xfId="6496" xr:uid="{00000000-0005-0000-0000-0000801B0000}"/>
    <cellStyle name="Normal 8 2 6 3" xfId="6497" xr:uid="{00000000-0005-0000-0000-0000811B0000}"/>
    <cellStyle name="Normal 8 2 6 3 2" xfId="6498" xr:uid="{00000000-0005-0000-0000-0000821B0000}"/>
    <cellStyle name="Normal 8 2 6 3 2 2" xfId="6499" xr:uid="{00000000-0005-0000-0000-0000831B0000}"/>
    <cellStyle name="Normal 8 2 6 3 2_Quoted Jobs" xfId="31785" xr:uid="{00000000-0005-0000-0000-0000841B0000}"/>
    <cellStyle name="Normal 8 2 6 3 3" xfId="6500" xr:uid="{00000000-0005-0000-0000-0000851B0000}"/>
    <cellStyle name="Normal 8 2 6 3_Contracted Generation" xfId="6501" xr:uid="{00000000-0005-0000-0000-0000861B0000}"/>
    <cellStyle name="Normal 8 2 6 4" xfId="6502" xr:uid="{00000000-0005-0000-0000-0000871B0000}"/>
    <cellStyle name="Normal 8 2 6 4 2" xfId="6503" xr:uid="{00000000-0005-0000-0000-0000881B0000}"/>
    <cellStyle name="Normal 8 2 6 4_Quoted Jobs" xfId="31786" xr:uid="{00000000-0005-0000-0000-0000891B0000}"/>
    <cellStyle name="Normal 8 2 6 5" xfId="6504" xr:uid="{00000000-0005-0000-0000-00008A1B0000}"/>
    <cellStyle name="Normal 8 2 6_Contracted Generation" xfId="6505" xr:uid="{00000000-0005-0000-0000-00008B1B0000}"/>
    <cellStyle name="Normal 8 2 7" xfId="6506" xr:uid="{00000000-0005-0000-0000-00008C1B0000}"/>
    <cellStyle name="Normal 8 2 7 2" xfId="6507" xr:uid="{00000000-0005-0000-0000-00008D1B0000}"/>
    <cellStyle name="Normal 8 2 7 2 2" xfId="6508" xr:uid="{00000000-0005-0000-0000-00008E1B0000}"/>
    <cellStyle name="Normal 8 2 7 2 2 2" xfId="6509" xr:uid="{00000000-0005-0000-0000-00008F1B0000}"/>
    <cellStyle name="Normal 8 2 7 2 2 2 2" xfId="6510" xr:uid="{00000000-0005-0000-0000-0000901B0000}"/>
    <cellStyle name="Normal 8 2 7 2 2 2_Quoted Jobs" xfId="31787" xr:uid="{00000000-0005-0000-0000-0000911B0000}"/>
    <cellStyle name="Normal 8 2 7 2 2 3" xfId="6511" xr:uid="{00000000-0005-0000-0000-0000921B0000}"/>
    <cellStyle name="Normal 8 2 7 2 2_Contracted Generation" xfId="6512" xr:uid="{00000000-0005-0000-0000-0000931B0000}"/>
    <cellStyle name="Normal 8 2 7 2 3" xfId="6513" xr:uid="{00000000-0005-0000-0000-0000941B0000}"/>
    <cellStyle name="Normal 8 2 7 2 3 2" xfId="6514" xr:uid="{00000000-0005-0000-0000-0000951B0000}"/>
    <cellStyle name="Normal 8 2 7 2 3_Quoted Jobs" xfId="31788" xr:uid="{00000000-0005-0000-0000-0000961B0000}"/>
    <cellStyle name="Normal 8 2 7 2 4" xfId="6515" xr:uid="{00000000-0005-0000-0000-0000971B0000}"/>
    <cellStyle name="Normal 8 2 7 2_Contracted Generation" xfId="6516" xr:uid="{00000000-0005-0000-0000-0000981B0000}"/>
    <cellStyle name="Normal 8 2 7 3" xfId="6517" xr:uid="{00000000-0005-0000-0000-0000991B0000}"/>
    <cellStyle name="Normal 8 2 7 3 2" xfId="6518" xr:uid="{00000000-0005-0000-0000-00009A1B0000}"/>
    <cellStyle name="Normal 8 2 7 3 2 2" xfId="6519" xr:uid="{00000000-0005-0000-0000-00009B1B0000}"/>
    <cellStyle name="Normal 8 2 7 3 2_Quoted Jobs" xfId="31789" xr:uid="{00000000-0005-0000-0000-00009C1B0000}"/>
    <cellStyle name="Normal 8 2 7 3 3" xfId="6520" xr:uid="{00000000-0005-0000-0000-00009D1B0000}"/>
    <cellStyle name="Normal 8 2 7 3_Contracted Generation" xfId="6521" xr:uid="{00000000-0005-0000-0000-00009E1B0000}"/>
    <cellStyle name="Normal 8 2 7 4" xfId="6522" xr:uid="{00000000-0005-0000-0000-00009F1B0000}"/>
    <cellStyle name="Normal 8 2 7 4 2" xfId="6523" xr:uid="{00000000-0005-0000-0000-0000A01B0000}"/>
    <cellStyle name="Normal 8 2 7 4_Quoted Jobs" xfId="31790" xr:uid="{00000000-0005-0000-0000-0000A11B0000}"/>
    <cellStyle name="Normal 8 2 7 5" xfId="6524" xr:uid="{00000000-0005-0000-0000-0000A21B0000}"/>
    <cellStyle name="Normal 8 2 7_Contracted Generation" xfId="6525" xr:uid="{00000000-0005-0000-0000-0000A31B0000}"/>
    <cellStyle name="Normal 8 2 8" xfId="6526" xr:uid="{00000000-0005-0000-0000-0000A41B0000}"/>
    <cellStyle name="Normal 8 2 8 2" xfId="6527" xr:uid="{00000000-0005-0000-0000-0000A51B0000}"/>
    <cellStyle name="Normal 8 2 8 2 2" xfId="6528" xr:uid="{00000000-0005-0000-0000-0000A61B0000}"/>
    <cellStyle name="Normal 8 2 8 2 2 2" xfId="6529" xr:uid="{00000000-0005-0000-0000-0000A71B0000}"/>
    <cellStyle name="Normal 8 2 8 2 2 2 2" xfId="6530" xr:uid="{00000000-0005-0000-0000-0000A81B0000}"/>
    <cellStyle name="Normal 8 2 8 2 2 2_Quoted Jobs" xfId="31791" xr:uid="{00000000-0005-0000-0000-0000A91B0000}"/>
    <cellStyle name="Normal 8 2 8 2 2 3" xfId="6531" xr:uid="{00000000-0005-0000-0000-0000AA1B0000}"/>
    <cellStyle name="Normal 8 2 8 2 2_Contracted Generation" xfId="6532" xr:uid="{00000000-0005-0000-0000-0000AB1B0000}"/>
    <cellStyle name="Normal 8 2 8 2 3" xfId="6533" xr:uid="{00000000-0005-0000-0000-0000AC1B0000}"/>
    <cellStyle name="Normal 8 2 8 2 3 2" xfId="6534" xr:uid="{00000000-0005-0000-0000-0000AD1B0000}"/>
    <cellStyle name="Normal 8 2 8 2 3_Quoted Jobs" xfId="31792" xr:uid="{00000000-0005-0000-0000-0000AE1B0000}"/>
    <cellStyle name="Normal 8 2 8 2 4" xfId="6535" xr:uid="{00000000-0005-0000-0000-0000AF1B0000}"/>
    <cellStyle name="Normal 8 2 8 2_Contracted Generation" xfId="6536" xr:uid="{00000000-0005-0000-0000-0000B01B0000}"/>
    <cellStyle name="Normal 8 2 8 3" xfId="6537" xr:uid="{00000000-0005-0000-0000-0000B11B0000}"/>
    <cellStyle name="Normal 8 2 8 3 2" xfId="6538" xr:uid="{00000000-0005-0000-0000-0000B21B0000}"/>
    <cellStyle name="Normal 8 2 8 3 2 2" xfId="6539" xr:uid="{00000000-0005-0000-0000-0000B31B0000}"/>
    <cellStyle name="Normal 8 2 8 3 2_Quoted Jobs" xfId="31793" xr:uid="{00000000-0005-0000-0000-0000B41B0000}"/>
    <cellStyle name="Normal 8 2 8 3 3" xfId="6540" xr:uid="{00000000-0005-0000-0000-0000B51B0000}"/>
    <cellStyle name="Normal 8 2 8 3_Contracted Generation" xfId="6541" xr:uid="{00000000-0005-0000-0000-0000B61B0000}"/>
    <cellStyle name="Normal 8 2 8 4" xfId="6542" xr:uid="{00000000-0005-0000-0000-0000B71B0000}"/>
    <cellStyle name="Normal 8 2 8 4 2" xfId="6543" xr:uid="{00000000-0005-0000-0000-0000B81B0000}"/>
    <cellStyle name="Normal 8 2 8 4_Quoted Jobs" xfId="31794" xr:uid="{00000000-0005-0000-0000-0000B91B0000}"/>
    <cellStyle name="Normal 8 2 8 5" xfId="6544" xr:uid="{00000000-0005-0000-0000-0000BA1B0000}"/>
    <cellStyle name="Normal 8 2 8_Contracted Generation" xfId="6545" xr:uid="{00000000-0005-0000-0000-0000BB1B0000}"/>
    <cellStyle name="Normal 8 2 9" xfId="6546" xr:uid="{00000000-0005-0000-0000-0000BC1B0000}"/>
    <cellStyle name="Normal 8 2 9 2" xfId="6547" xr:uid="{00000000-0005-0000-0000-0000BD1B0000}"/>
    <cellStyle name="Normal 8 2 9 2 2" xfId="6548" xr:uid="{00000000-0005-0000-0000-0000BE1B0000}"/>
    <cellStyle name="Normal 8 2 9 2 2 2" xfId="6549" xr:uid="{00000000-0005-0000-0000-0000BF1B0000}"/>
    <cellStyle name="Normal 8 2 9 2 2 2 2" xfId="6550" xr:uid="{00000000-0005-0000-0000-0000C01B0000}"/>
    <cellStyle name="Normal 8 2 9 2 2 2_Quoted Jobs" xfId="31795" xr:uid="{00000000-0005-0000-0000-0000C11B0000}"/>
    <cellStyle name="Normal 8 2 9 2 2 3" xfId="6551" xr:uid="{00000000-0005-0000-0000-0000C21B0000}"/>
    <cellStyle name="Normal 8 2 9 2 2_Contracted Generation" xfId="6552" xr:uid="{00000000-0005-0000-0000-0000C31B0000}"/>
    <cellStyle name="Normal 8 2 9 2 3" xfId="6553" xr:uid="{00000000-0005-0000-0000-0000C41B0000}"/>
    <cellStyle name="Normal 8 2 9 2 3 2" xfId="6554" xr:uid="{00000000-0005-0000-0000-0000C51B0000}"/>
    <cellStyle name="Normal 8 2 9 2 3_Quoted Jobs" xfId="31796" xr:uid="{00000000-0005-0000-0000-0000C61B0000}"/>
    <cellStyle name="Normal 8 2 9 2 4" xfId="6555" xr:uid="{00000000-0005-0000-0000-0000C71B0000}"/>
    <cellStyle name="Normal 8 2 9 2_Contracted Generation" xfId="6556" xr:uid="{00000000-0005-0000-0000-0000C81B0000}"/>
    <cellStyle name="Normal 8 2 9 3" xfId="6557" xr:uid="{00000000-0005-0000-0000-0000C91B0000}"/>
    <cellStyle name="Normal 8 2 9 3 2" xfId="6558" xr:uid="{00000000-0005-0000-0000-0000CA1B0000}"/>
    <cellStyle name="Normal 8 2 9 3 2 2" xfId="6559" xr:uid="{00000000-0005-0000-0000-0000CB1B0000}"/>
    <cellStyle name="Normal 8 2 9 3 2_Quoted Jobs" xfId="31797" xr:uid="{00000000-0005-0000-0000-0000CC1B0000}"/>
    <cellStyle name="Normal 8 2 9 3 3" xfId="6560" xr:uid="{00000000-0005-0000-0000-0000CD1B0000}"/>
    <cellStyle name="Normal 8 2 9 3_Contracted Generation" xfId="6561" xr:uid="{00000000-0005-0000-0000-0000CE1B0000}"/>
    <cellStyle name="Normal 8 2 9 4" xfId="6562" xr:uid="{00000000-0005-0000-0000-0000CF1B0000}"/>
    <cellStyle name="Normal 8 2 9 4 2" xfId="6563" xr:uid="{00000000-0005-0000-0000-0000D01B0000}"/>
    <cellStyle name="Normal 8 2 9 4_Quoted Jobs" xfId="31798" xr:uid="{00000000-0005-0000-0000-0000D11B0000}"/>
    <cellStyle name="Normal 8 2 9 5" xfId="6564" xr:uid="{00000000-0005-0000-0000-0000D21B0000}"/>
    <cellStyle name="Normal 8 2 9_Contracted Generation" xfId="6565" xr:uid="{00000000-0005-0000-0000-0000D31B0000}"/>
    <cellStyle name="Normal 8 2_Contracted Generation" xfId="6566" xr:uid="{00000000-0005-0000-0000-0000D41B0000}"/>
    <cellStyle name="Normal 8 20" xfId="6567" xr:uid="{00000000-0005-0000-0000-0000D51B0000}"/>
    <cellStyle name="Normal 8 20 10" xfId="6568" xr:uid="{00000000-0005-0000-0000-0000D61B0000}"/>
    <cellStyle name="Normal 8 20 10 2" xfId="6569" xr:uid="{00000000-0005-0000-0000-0000D71B0000}"/>
    <cellStyle name="Normal 8 20 10 2 2" xfId="6570" xr:uid="{00000000-0005-0000-0000-0000D81B0000}"/>
    <cellStyle name="Normal 8 20 10 2 2 2" xfId="6571" xr:uid="{00000000-0005-0000-0000-0000D91B0000}"/>
    <cellStyle name="Normal 8 20 10 2 2 2 2" xfId="6572" xr:uid="{00000000-0005-0000-0000-0000DA1B0000}"/>
    <cellStyle name="Normal 8 20 10 2 2 2_Quoted Jobs" xfId="31799" xr:uid="{00000000-0005-0000-0000-0000DB1B0000}"/>
    <cellStyle name="Normal 8 20 10 2 2 3" xfId="6573" xr:uid="{00000000-0005-0000-0000-0000DC1B0000}"/>
    <cellStyle name="Normal 8 20 10 2 2_Contracted Generation" xfId="6574" xr:uid="{00000000-0005-0000-0000-0000DD1B0000}"/>
    <cellStyle name="Normal 8 20 10 2 3" xfId="6575" xr:uid="{00000000-0005-0000-0000-0000DE1B0000}"/>
    <cellStyle name="Normal 8 20 10 2 3 2" xfId="6576" xr:uid="{00000000-0005-0000-0000-0000DF1B0000}"/>
    <cellStyle name="Normal 8 20 10 2 3_Quoted Jobs" xfId="31800" xr:uid="{00000000-0005-0000-0000-0000E01B0000}"/>
    <cellStyle name="Normal 8 20 10 2 4" xfId="6577" xr:uid="{00000000-0005-0000-0000-0000E11B0000}"/>
    <cellStyle name="Normal 8 20 10 2_Contracted Generation" xfId="6578" xr:uid="{00000000-0005-0000-0000-0000E21B0000}"/>
    <cellStyle name="Normal 8 20 10 3" xfId="6579" xr:uid="{00000000-0005-0000-0000-0000E31B0000}"/>
    <cellStyle name="Normal 8 20 10 3 2" xfId="6580" xr:uid="{00000000-0005-0000-0000-0000E41B0000}"/>
    <cellStyle name="Normal 8 20 10 3 2 2" xfId="6581" xr:uid="{00000000-0005-0000-0000-0000E51B0000}"/>
    <cellStyle name="Normal 8 20 10 3 2_Quoted Jobs" xfId="31801" xr:uid="{00000000-0005-0000-0000-0000E61B0000}"/>
    <cellStyle name="Normal 8 20 10 3 3" xfId="6582" xr:uid="{00000000-0005-0000-0000-0000E71B0000}"/>
    <cellStyle name="Normal 8 20 10 3_Contracted Generation" xfId="6583" xr:uid="{00000000-0005-0000-0000-0000E81B0000}"/>
    <cellStyle name="Normal 8 20 10 4" xfId="6584" xr:uid="{00000000-0005-0000-0000-0000E91B0000}"/>
    <cellStyle name="Normal 8 20 10 4 2" xfId="6585" xr:uid="{00000000-0005-0000-0000-0000EA1B0000}"/>
    <cellStyle name="Normal 8 20 10 4_Quoted Jobs" xfId="31802" xr:uid="{00000000-0005-0000-0000-0000EB1B0000}"/>
    <cellStyle name="Normal 8 20 10 5" xfId="6586" xr:uid="{00000000-0005-0000-0000-0000EC1B0000}"/>
    <cellStyle name="Normal 8 20 10_Contracted Generation" xfId="6587" xr:uid="{00000000-0005-0000-0000-0000ED1B0000}"/>
    <cellStyle name="Normal 8 20 11" xfId="6588" xr:uid="{00000000-0005-0000-0000-0000EE1B0000}"/>
    <cellStyle name="Normal 8 20 11 2" xfId="6589" xr:uid="{00000000-0005-0000-0000-0000EF1B0000}"/>
    <cellStyle name="Normal 8 20 11 2 2" xfId="6590" xr:uid="{00000000-0005-0000-0000-0000F01B0000}"/>
    <cellStyle name="Normal 8 20 11 2 2 2" xfId="6591" xr:uid="{00000000-0005-0000-0000-0000F11B0000}"/>
    <cellStyle name="Normal 8 20 11 2 2 2 2" xfId="6592" xr:uid="{00000000-0005-0000-0000-0000F21B0000}"/>
    <cellStyle name="Normal 8 20 11 2 2 2_Quoted Jobs" xfId="31803" xr:uid="{00000000-0005-0000-0000-0000F31B0000}"/>
    <cellStyle name="Normal 8 20 11 2 2 3" xfId="6593" xr:uid="{00000000-0005-0000-0000-0000F41B0000}"/>
    <cellStyle name="Normal 8 20 11 2 2_Contracted Generation" xfId="6594" xr:uid="{00000000-0005-0000-0000-0000F51B0000}"/>
    <cellStyle name="Normal 8 20 11 2 3" xfId="6595" xr:uid="{00000000-0005-0000-0000-0000F61B0000}"/>
    <cellStyle name="Normal 8 20 11 2 3 2" xfId="6596" xr:uid="{00000000-0005-0000-0000-0000F71B0000}"/>
    <cellStyle name="Normal 8 20 11 2 3_Quoted Jobs" xfId="31804" xr:uid="{00000000-0005-0000-0000-0000F81B0000}"/>
    <cellStyle name="Normal 8 20 11 2 4" xfId="6597" xr:uid="{00000000-0005-0000-0000-0000F91B0000}"/>
    <cellStyle name="Normal 8 20 11 2_Contracted Generation" xfId="6598" xr:uid="{00000000-0005-0000-0000-0000FA1B0000}"/>
    <cellStyle name="Normal 8 20 11 3" xfId="6599" xr:uid="{00000000-0005-0000-0000-0000FB1B0000}"/>
    <cellStyle name="Normal 8 20 11 3 2" xfId="6600" xr:uid="{00000000-0005-0000-0000-0000FC1B0000}"/>
    <cellStyle name="Normal 8 20 11 3 2 2" xfId="6601" xr:uid="{00000000-0005-0000-0000-0000FD1B0000}"/>
    <cellStyle name="Normal 8 20 11 3 2_Quoted Jobs" xfId="31805" xr:uid="{00000000-0005-0000-0000-0000FE1B0000}"/>
    <cellStyle name="Normal 8 20 11 3 3" xfId="6602" xr:uid="{00000000-0005-0000-0000-0000FF1B0000}"/>
    <cellStyle name="Normal 8 20 11 3_Contracted Generation" xfId="6603" xr:uid="{00000000-0005-0000-0000-0000001C0000}"/>
    <cellStyle name="Normal 8 20 11 4" xfId="6604" xr:uid="{00000000-0005-0000-0000-0000011C0000}"/>
    <cellStyle name="Normal 8 20 11 4 2" xfId="6605" xr:uid="{00000000-0005-0000-0000-0000021C0000}"/>
    <cellStyle name="Normal 8 20 11 4_Quoted Jobs" xfId="31806" xr:uid="{00000000-0005-0000-0000-0000031C0000}"/>
    <cellStyle name="Normal 8 20 11 5" xfId="6606" xr:uid="{00000000-0005-0000-0000-0000041C0000}"/>
    <cellStyle name="Normal 8 20 11_Contracted Generation" xfId="6607" xr:uid="{00000000-0005-0000-0000-0000051C0000}"/>
    <cellStyle name="Normal 8 20 12" xfId="6608" xr:uid="{00000000-0005-0000-0000-0000061C0000}"/>
    <cellStyle name="Normal 8 20 12 2" xfId="6609" xr:uid="{00000000-0005-0000-0000-0000071C0000}"/>
    <cellStyle name="Normal 8 20 12 2 2" xfId="6610" xr:uid="{00000000-0005-0000-0000-0000081C0000}"/>
    <cellStyle name="Normal 8 20 12 2 2 2" xfId="6611" xr:uid="{00000000-0005-0000-0000-0000091C0000}"/>
    <cellStyle name="Normal 8 20 12 2 2 2 2" xfId="6612" xr:uid="{00000000-0005-0000-0000-00000A1C0000}"/>
    <cellStyle name="Normal 8 20 12 2 2 2_Quoted Jobs" xfId="31807" xr:uid="{00000000-0005-0000-0000-00000B1C0000}"/>
    <cellStyle name="Normal 8 20 12 2 2 3" xfId="6613" xr:uid="{00000000-0005-0000-0000-00000C1C0000}"/>
    <cellStyle name="Normal 8 20 12 2 2_Contracted Generation" xfId="6614" xr:uid="{00000000-0005-0000-0000-00000D1C0000}"/>
    <cellStyle name="Normal 8 20 12 2 3" xfId="6615" xr:uid="{00000000-0005-0000-0000-00000E1C0000}"/>
    <cellStyle name="Normal 8 20 12 2 3 2" xfId="6616" xr:uid="{00000000-0005-0000-0000-00000F1C0000}"/>
    <cellStyle name="Normal 8 20 12 2 3_Quoted Jobs" xfId="31808" xr:uid="{00000000-0005-0000-0000-0000101C0000}"/>
    <cellStyle name="Normal 8 20 12 2 4" xfId="6617" xr:uid="{00000000-0005-0000-0000-0000111C0000}"/>
    <cellStyle name="Normal 8 20 12 2_Contracted Generation" xfId="6618" xr:uid="{00000000-0005-0000-0000-0000121C0000}"/>
    <cellStyle name="Normal 8 20 12 3" xfId="6619" xr:uid="{00000000-0005-0000-0000-0000131C0000}"/>
    <cellStyle name="Normal 8 20 12 3 2" xfId="6620" xr:uid="{00000000-0005-0000-0000-0000141C0000}"/>
    <cellStyle name="Normal 8 20 12 3 2 2" xfId="6621" xr:uid="{00000000-0005-0000-0000-0000151C0000}"/>
    <cellStyle name="Normal 8 20 12 3 2_Quoted Jobs" xfId="31809" xr:uid="{00000000-0005-0000-0000-0000161C0000}"/>
    <cellStyle name="Normal 8 20 12 3 3" xfId="6622" xr:uid="{00000000-0005-0000-0000-0000171C0000}"/>
    <cellStyle name="Normal 8 20 12 3_Contracted Generation" xfId="6623" xr:uid="{00000000-0005-0000-0000-0000181C0000}"/>
    <cellStyle name="Normal 8 20 12 4" xfId="6624" xr:uid="{00000000-0005-0000-0000-0000191C0000}"/>
    <cellStyle name="Normal 8 20 12 4 2" xfId="6625" xr:uid="{00000000-0005-0000-0000-00001A1C0000}"/>
    <cellStyle name="Normal 8 20 12 4_Quoted Jobs" xfId="31810" xr:uid="{00000000-0005-0000-0000-00001B1C0000}"/>
    <cellStyle name="Normal 8 20 12 5" xfId="6626" xr:uid="{00000000-0005-0000-0000-00001C1C0000}"/>
    <cellStyle name="Normal 8 20 12_Contracted Generation" xfId="6627" xr:uid="{00000000-0005-0000-0000-00001D1C0000}"/>
    <cellStyle name="Normal 8 20 13" xfId="6628" xr:uid="{00000000-0005-0000-0000-00001E1C0000}"/>
    <cellStyle name="Normal 8 20 13 2" xfId="6629" xr:uid="{00000000-0005-0000-0000-00001F1C0000}"/>
    <cellStyle name="Normal 8 20 13 2 2" xfId="6630" xr:uid="{00000000-0005-0000-0000-0000201C0000}"/>
    <cellStyle name="Normal 8 20 13 2 2 2" xfId="6631" xr:uid="{00000000-0005-0000-0000-0000211C0000}"/>
    <cellStyle name="Normal 8 20 13 2 2 2 2" xfId="6632" xr:uid="{00000000-0005-0000-0000-0000221C0000}"/>
    <cellStyle name="Normal 8 20 13 2 2 2_Quoted Jobs" xfId="31811" xr:uid="{00000000-0005-0000-0000-0000231C0000}"/>
    <cellStyle name="Normal 8 20 13 2 2 3" xfId="6633" xr:uid="{00000000-0005-0000-0000-0000241C0000}"/>
    <cellStyle name="Normal 8 20 13 2 2_Contracted Generation" xfId="6634" xr:uid="{00000000-0005-0000-0000-0000251C0000}"/>
    <cellStyle name="Normal 8 20 13 2 3" xfId="6635" xr:uid="{00000000-0005-0000-0000-0000261C0000}"/>
    <cellStyle name="Normal 8 20 13 2 3 2" xfId="6636" xr:uid="{00000000-0005-0000-0000-0000271C0000}"/>
    <cellStyle name="Normal 8 20 13 2 3_Quoted Jobs" xfId="31812" xr:uid="{00000000-0005-0000-0000-0000281C0000}"/>
    <cellStyle name="Normal 8 20 13 2 4" xfId="6637" xr:uid="{00000000-0005-0000-0000-0000291C0000}"/>
    <cellStyle name="Normal 8 20 13 2_Contracted Generation" xfId="6638" xr:uid="{00000000-0005-0000-0000-00002A1C0000}"/>
    <cellStyle name="Normal 8 20 13 3" xfId="6639" xr:uid="{00000000-0005-0000-0000-00002B1C0000}"/>
    <cellStyle name="Normal 8 20 13 3 2" xfId="6640" xr:uid="{00000000-0005-0000-0000-00002C1C0000}"/>
    <cellStyle name="Normal 8 20 13 3 2 2" xfId="6641" xr:uid="{00000000-0005-0000-0000-00002D1C0000}"/>
    <cellStyle name="Normal 8 20 13 3 2_Quoted Jobs" xfId="31813" xr:uid="{00000000-0005-0000-0000-00002E1C0000}"/>
    <cellStyle name="Normal 8 20 13 3 3" xfId="6642" xr:uid="{00000000-0005-0000-0000-00002F1C0000}"/>
    <cellStyle name="Normal 8 20 13 3_Contracted Generation" xfId="6643" xr:uid="{00000000-0005-0000-0000-0000301C0000}"/>
    <cellStyle name="Normal 8 20 13 4" xfId="6644" xr:uid="{00000000-0005-0000-0000-0000311C0000}"/>
    <cellStyle name="Normal 8 20 13 4 2" xfId="6645" xr:uid="{00000000-0005-0000-0000-0000321C0000}"/>
    <cellStyle name="Normal 8 20 13 4_Quoted Jobs" xfId="31814" xr:uid="{00000000-0005-0000-0000-0000331C0000}"/>
    <cellStyle name="Normal 8 20 13 5" xfId="6646" xr:uid="{00000000-0005-0000-0000-0000341C0000}"/>
    <cellStyle name="Normal 8 20 13_Contracted Generation" xfId="6647" xr:uid="{00000000-0005-0000-0000-0000351C0000}"/>
    <cellStyle name="Normal 8 20 14" xfId="6648" xr:uid="{00000000-0005-0000-0000-0000361C0000}"/>
    <cellStyle name="Normal 8 20 14 2" xfId="6649" xr:uid="{00000000-0005-0000-0000-0000371C0000}"/>
    <cellStyle name="Normal 8 20 14 2 2" xfId="6650" xr:uid="{00000000-0005-0000-0000-0000381C0000}"/>
    <cellStyle name="Normal 8 20 14 2 2 2" xfId="6651" xr:uid="{00000000-0005-0000-0000-0000391C0000}"/>
    <cellStyle name="Normal 8 20 14 2 2 2 2" xfId="6652" xr:uid="{00000000-0005-0000-0000-00003A1C0000}"/>
    <cellStyle name="Normal 8 20 14 2 2 2_Quoted Jobs" xfId="31815" xr:uid="{00000000-0005-0000-0000-00003B1C0000}"/>
    <cellStyle name="Normal 8 20 14 2 2 3" xfId="6653" xr:uid="{00000000-0005-0000-0000-00003C1C0000}"/>
    <cellStyle name="Normal 8 20 14 2 2_Contracted Generation" xfId="6654" xr:uid="{00000000-0005-0000-0000-00003D1C0000}"/>
    <cellStyle name="Normal 8 20 14 2 3" xfId="6655" xr:uid="{00000000-0005-0000-0000-00003E1C0000}"/>
    <cellStyle name="Normal 8 20 14 2 3 2" xfId="6656" xr:uid="{00000000-0005-0000-0000-00003F1C0000}"/>
    <cellStyle name="Normal 8 20 14 2 3_Quoted Jobs" xfId="31816" xr:uid="{00000000-0005-0000-0000-0000401C0000}"/>
    <cellStyle name="Normal 8 20 14 2 4" xfId="6657" xr:uid="{00000000-0005-0000-0000-0000411C0000}"/>
    <cellStyle name="Normal 8 20 14 2_Contracted Generation" xfId="6658" xr:uid="{00000000-0005-0000-0000-0000421C0000}"/>
    <cellStyle name="Normal 8 20 14 3" xfId="6659" xr:uid="{00000000-0005-0000-0000-0000431C0000}"/>
    <cellStyle name="Normal 8 20 14 3 2" xfId="6660" xr:uid="{00000000-0005-0000-0000-0000441C0000}"/>
    <cellStyle name="Normal 8 20 14 3 2 2" xfId="6661" xr:uid="{00000000-0005-0000-0000-0000451C0000}"/>
    <cellStyle name="Normal 8 20 14 3 2_Quoted Jobs" xfId="31817" xr:uid="{00000000-0005-0000-0000-0000461C0000}"/>
    <cellStyle name="Normal 8 20 14 3 3" xfId="6662" xr:uid="{00000000-0005-0000-0000-0000471C0000}"/>
    <cellStyle name="Normal 8 20 14 3_Contracted Generation" xfId="6663" xr:uid="{00000000-0005-0000-0000-0000481C0000}"/>
    <cellStyle name="Normal 8 20 14 4" xfId="6664" xr:uid="{00000000-0005-0000-0000-0000491C0000}"/>
    <cellStyle name="Normal 8 20 14 4 2" xfId="6665" xr:uid="{00000000-0005-0000-0000-00004A1C0000}"/>
    <cellStyle name="Normal 8 20 14 4_Quoted Jobs" xfId="31818" xr:uid="{00000000-0005-0000-0000-00004B1C0000}"/>
    <cellStyle name="Normal 8 20 14 5" xfId="6666" xr:uid="{00000000-0005-0000-0000-00004C1C0000}"/>
    <cellStyle name="Normal 8 20 14_Contracted Generation" xfId="6667" xr:uid="{00000000-0005-0000-0000-00004D1C0000}"/>
    <cellStyle name="Normal 8 20 15" xfId="6668" xr:uid="{00000000-0005-0000-0000-00004E1C0000}"/>
    <cellStyle name="Normal 8 20 15 2" xfId="6669" xr:uid="{00000000-0005-0000-0000-00004F1C0000}"/>
    <cellStyle name="Normal 8 20 15 2 2" xfId="6670" xr:uid="{00000000-0005-0000-0000-0000501C0000}"/>
    <cellStyle name="Normal 8 20 15 2 2 2" xfId="6671" xr:uid="{00000000-0005-0000-0000-0000511C0000}"/>
    <cellStyle name="Normal 8 20 15 2 2 2 2" xfId="6672" xr:uid="{00000000-0005-0000-0000-0000521C0000}"/>
    <cellStyle name="Normal 8 20 15 2 2 2_Quoted Jobs" xfId="31819" xr:uid="{00000000-0005-0000-0000-0000531C0000}"/>
    <cellStyle name="Normal 8 20 15 2 2 3" xfId="6673" xr:uid="{00000000-0005-0000-0000-0000541C0000}"/>
    <cellStyle name="Normal 8 20 15 2 2_Contracted Generation" xfId="6674" xr:uid="{00000000-0005-0000-0000-0000551C0000}"/>
    <cellStyle name="Normal 8 20 15 2 3" xfId="6675" xr:uid="{00000000-0005-0000-0000-0000561C0000}"/>
    <cellStyle name="Normal 8 20 15 2 3 2" xfId="6676" xr:uid="{00000000-0005-0000-0000-0000571C0000}"/>
    <cellStyle name="Normal 8 20 15 2 3_Quoted Jobs" xfId="31820" xr:uid="{00000000-0005-0000-0000-0000581C0000}"/>
    <cellStyle name="Normal 8 20 15 2 4" xfId="6677" xr:uid="{00000000-0005-0000-0000-0000591C0000}"/>
    <cellStyle name="Normal 8 20 15 2_Contracted Generation" xfId="6678" xr:uid="{00000000-0005-0000-0000-00005A1C0000}"/>
    <cellStyle name="Normal 8 20 15 3" xfId="6679" xr:uid="{00000000-0005-0000-0000-00005B1C0000}"/>
    <cellStyle name="Normal 8 20 15 3 2" xfId="6680" xr:uid="{00000000-0005-0000-0000-00005C1C0000}"/>
    <cellStyle name="Normal 8 20 15 3 2 2" xfId="6681" xr:uid="{00000000-0005-0000-0000-00005D1C0000}"/>
    <cellStyle name="Normal 8 20 15 3 2_Quoted Jobs" xfId="31821" xr:uid="{00000000-0005-0000-0000-00005E1C0000}"/>
    <cellStyle name="Normal 8 20 15 3 3" xfId="6682" xr:uid="{00000000-0005-0000-0000-00005F1C0000}"/>
    <cellStyle name="Normal 8 20 15 3_Contracted Generation" xfId="6683" xr:uid="{00000000-0005-0000-0000-0000601C0000}"/>
    <cellStyle name="Normal 8 20 15 4" xfId="6684" xr:uid="{00000000-0005-0000-0000-0000611C0000}"/>
    <cellStyle name="Normal 8 20 15 4 2" xfId="6685" xr:uid="{00000000-0005-0000-0000-0000621C0000}"/>
    <cellStyle name="Normal 8 20 15 4_Quoted Jobs" xfId="31822" xr:uid="{00000000-0005-0000-0000-0000631C0000}"/>
    <cellStyle name="Normal 8 20 15 5" xfId="6686" xr:uid="{00000000-0005-0000-0000-0000641C0000}"/>
    <cellStyle name="Normal 8 20 15_Contracted Generation" xfId="6687" xr:uid="{00000000-0005-0000-0000-0000651C0000}"/>
    <cellStyle name="Normal 8 20 16" xfId="6688" xr:uid="{00000000-0005-0000-0000-0000661C0000}"/>
    <cellStyle name="Normal 8 20 16 2" xfId="6689" xr:uid="{00000000-0005-0000-0000-0000671C0000}"/>
    <cellStyle name="Normal 8 20 16 2 2" xfId="6690" xr:uid="{00000000-0005-0000-0000-0000681C0000}"/>
    <cellStyle name="Normal 8 20 16 2 2 2" xfId="6691" xr:uid="{00000000-0005-0000-0000-0000691C0000}"/>
    <cellStyle name="Normal 8 20 16 2 2 2 2" xfId="6692" xr:uid="{00000000-0005-0000-0000-00006A1C0000}"/>
    <cellStyle name="Normal 8 20 16 2 2 2_Quoted Jobs" xfId="31823" xr:uid="{00000000-0005-0000-0000-00006B1C0000}"/>
    <cellStyle name="Normal 8 20 16 2 2 3" xfId="6693" xr:uid="{00000000-0005-0000-0000-00006C1C0000}"/>
    <cellStyle name="Normal 8 20 16 2 2_Contracted Generation" xfId="6694" xr:uid="{00000000-0005-0000-0000-00006D1C0000}"/>
    <cellStyle name="Normal 8 20 16 2 3" xfId="6695" xr:uid="{00000000-0005-0000-0000-00006E1C0000}"/>
    <cellStyle name="Normal 8 20 16 2 3 2" xfId="6696" xr:uid="{00000000-0005-0000-0000-00006F1C0000}"/>
    <cellStyle name="Normal 8 20 16 2 3_Quoted Jobs" xfId="31824" xr:uid="{00000000-0005-0000-0000-0000701C0000}"/>
    <cellStyle name="Normal 8 20 16 2 4" xfId="6697" xr:uid="{00000000-0005-0000-0000-0000711C0000}"/>
    <cellStyle name="Normal 8 20 16 2_Contracted Generation" xfId="6698" xr:uid="{00000000-0005-0000-0000-0000721C0000}"/>
    <cellStyle name="Normal 8 20 16 3" xfId="6699" xr:uid="{00000000-0005-0000-0000-0000731C0000}"/>
    <cellStyle name="Normal 8 20 16 3 2" xfId="6700" xr:uid="{00000000-0005-0000-0000-0000741C0000}"/>
    <cellStyle name="Normal 8 20 16 3 2 2" xfId="6701" xr:uid="{00000000-0005-0000-0000-0000751C0000}"/>
    <cellStyle name="Normal 8 20 16 3 2_Quoted Jobs" xfId="31825" xr:uid="{00000000-0005-0000-0000-0000761C0000}"/>
    <cellStyle name="Normal 8 20 16 3 3" xfId="6702" xr:uid="{00000000-0005-0000-0000-0000771C0000}"/>
    <cellStyle name="Normal 8 20 16 3_Contracted Generation" xfId="6703" xr:uid="{00000000-0005-0000-0000-0000781C0000}"/>
    <cellStyle name="Normal 8 20 16 4" xfId="6704" xr:uid="{00000000-0005-0000-0000-0000791C0000}"/>
    <cellStyle name="Normal 8 20 16 4 2" xfId="6705" xr:uid="{00000000-0005-0000-0000-00007A1C0000}"/>
    <cellStyle name="Normal 8 20 16 4_Quoted Jobs" xfId="31826" xr:uid="{00000000-0005-0000-0000-00007B1C0000}"/>
    <cellStyle name="Normal 8 20 16 5" xfId="6706" xr:uid="{00000000-0005-0000-0000-00007C1C0000}"/>
    <cellStyle name="Normal 8 20 16_Contracted Generation" xfId="6707" xr:uid="{00000000-0005-0000-0000-00007D1C0000}"/>
    <cellStyle name="Normal 8 20 17" xfId="6708" xr:uid="{00000000-0005-0000-0000-00007E1C0000}"/>
    <cellStyle name="Normal 8 20 17 2" xfId="6709" xr:uid="{00000000-0005-0000-0000-00007F1C0000}"/>
    <cellStyle name="Normal 8 20 17 2 2" xfId="6710" xr:uid="{00000000-0005-0000-0000-0000801C0000}"/>
    <cellStyle name="Normal 8 20 17 2 2 2" xfId="6711" xr:uid="{00000000-0005-0000-0000-0000811C0000}"/>
    <cellStyle name="Normal 8 20 17 2 2 2 2" xfId="6712" xr:uid="{00000000-0005-0000-0000-0000821C0000}"/>
    <cellStyle name="Normal 8 20 17 2 2 2_Quoted Jobs" xfId="31827" xr:uid="{00000000-0005-0000-0000-0000831C0000}"/>
    <cellStyle name="Normal 8 20 17 2 2 3" xfId="6713" xr:uid="{00000000-0005-0000-0000-0000841C0000}"/>
    <cellStyle name="Normal 8 20 17 2 2_Contracted Generation" xfId="6714" xr:uid="{00000000-0005-0000-0000-0000851C0000}"/>
    <cellStyle name="Normal 8 20 17 2 3" xfId="6715" xr:uid="{00000000-0005-0000-0000-0000861C0000}"/>
    <cellStyle name="Normal 8 20 17 2 3 2" xfId="6716" xr:uid="{00000000-0005-0000-0000-0000871C0000}"/>
    <cellStyle name="Normal 8 20 17 2 3_Quoted Jobs" xfId="31828" xr:uid="{00000000-0005-0000-0000-0000881C0000}"/>
    <cellStyle name="Normal 8 20 17 2 4" xfId="6717" xr:uid="{00000000-0005-0000-0000-0000891C0000}"/>
    <cellStyle name="Normal 8 20 17 2_Contracted Generation" xfId="6718" xr:uid="{00000000-0005-0000-0000-00008A1C0000}"/>
    <cellStyle name="Normal 8 20 17 3" xfId="6719" xr:uid="{00000000-0005-0000-0000-00008B1C0000}"/>
    <cellStyle name="Normal 8 20 17 3 2" xfId="6720" xr:uid="{00000000-0005-0000-0000-00008C1C0000}"/>
    <cellStyle name="Normal 8 20 17 3 2 2" xfId="6721" xr:uid="{00000000-0005-0000-0000-00008D1C0000}"/>
    <cellStyle name="Normal 8 20 17 3 2_Quoted Jobs" xfId="31829" xr:uid="{00000000-0005-0000-0000-00008E1C0000}"/>
    <cellStyle name="Normal 8 20 17 3 3" xfId="6722" xr:uid="{00000000-0005-0000-0000-00008F1C0000}"/>
    <cellStyle name="Normal 8 20 17 3_Contracted Generation" xfId="6723" xr:uid="{00000000-0005-0000-0000-0000901C0000}"/>
    <cellStyle name="Normal 8 20 17 4" xfId="6724" xr:uid="{00000000-0005-0000-0000-0000911C0000}"/>
    <cellStyle name="Normal 8 20 17 4 2" xfId="6725" xr:uid="{00000000-0005-0000-0000-0000921C0000}"/>
    <cellStyle name="Normal 8 20 17 4_Quoted Jobs" xfId="31830" xr:uid="{00000000-0005-0000-0000-0000931C0000}"/>
    <cellStyle name="Normal 8 20 17 5" xfId="6726" xr:uid="{00000000-0005-0000-0000-0000941C0000}"/>
    <cellStyle name="Normal 8 20 17_Contracted Generation" xfId="6727" xr:uid="{00000000-0005-0000-0000-0000951C0000}"/>
    <cellStyle name="Normal 8 20 18" xfId="6728" xr:uid="{00000000-0005-0000-0000-0000961C0000}"/>
    <cellStyle name="Normal 8 20 18 2" xfId="6729" xr:uid="{00000000-0005-0000-0000-0000971C0000}"/>
    <cellStyle name="Normal 8 20 18 2 2" xfId="6730" xr:uid="{00000000-0005-0000-0000-0000981C0000}"/>
    <cellStyle name="Normal 8 20 18 2 2 2" xfId="6731" xr:uid="{00000000-0005-0000-0000-0000991C0000}"/>
    <cellStyle name="Normal 8 20 18 2 2 2 2" xfId="6732" xr:uid="{00000000-0005-0000-0000-00009A1C0000}"/>
    <cellStyle name="Normal 8 20 18 2 2 2_Quoted Jobs" xfId="31831" xr:uid="{00000000-0005-0000-0000-00009B1C0000}"/>
    <cellStyle name="Normal 8 20 18 2 2 3" xfId="6733" xr:uid="{00000000-0005-0000-0000-00009C1C0000}"/>
    <cellStyle name="Normal 8 20 18 2 2_Contracted Generation" xfId="6734" xr:uid="{00000000-0005-0000-0000-00009D1C0000}"/>
    <cellStyle name="Normal 8 20 18 2 3" xfId="6735" xr:uid="{00000000-0005-0000-0000-00009E1C0000}"/>
    <cellStyle name="Normal 8 20 18 2 3 2" xfId="6736" xr:uid="{00000000-0005-0000-0000-00009F1C0000}"/>
    <cellStyle name="Normal 8 20 18 2 3_Quoted Jobs" xfId="31832" xr:uid="{00000000-0005-0000-0000-0000A01C0000}"/>
    <cellStyle name="Normal 8 20 18 2 4" xfId="6737" xr:uid="{00000000-0005-0000-0000-0000A11C0000}"/>
    <cellStyle name="Normal 8 20 18 2_Contracted Generation" xfId="6738" xr:uid="{00000000-0005-0000-0000-0000A21C0000}"/>
    <cellStyle name="Normal 8 20 18 3" xfId="6739" xr:uid="{00000000-0005-0000-0000-0000A31C0000}"/>
    <cellStyle name="Normal 8 20 18 3 2" xfId="6740" xr:uid="{00000000-0005-0000-0000-0000A41C0000}"/>
    <cellStyle name="Normal 8 20 18 3 2 2" xfId="6741" xr:uid="{00000000-0005-0000-0000-0000A51C0000}"/>
    <cellStyle name="Normal 8 20 18 3 2_Quoted Jobs" xfId="31833" xr:uid="{00000000-0005-0000-0000-0000A61C0000}"/>
    <cellStyle name="Normal 8 20 18 3 3" xfId="6742" xr:uid="{00000000-0005-0000-0000-0000A71C0000}"/>
    <cellStyle name="Normal 8 20 18 3_Contracted Generation" xfId="6743" xr:uid="{00000000-0005-0000-0000-0000A81C0000}"/>
    <cellStyle name="Normal 8 20 18 4" xfId="6744" xr:uid="{00000000-0005-0000-0000-0000A91C0000}"/>
    <cellStyle name="Normal 8 20 18 4 2" xfId="6745" xr:uid="{00000000-0005-0000-0000-0000AA1C0000}"/>
    <cellStyle name="Normal 8 20 18 4_Quoted Jobs" xfId="31834" xr:uid="{00000000-0005-0000-0000-0000AB1C0000}"/>
    <cellStyle name="Normal 8 20 18 5" xfId="6746" xr:uid="{00000000-0005-0000-0000-0000AC1C0000}"/>
    <cellStyle name="Normal 8 20 18_Contracted Generation" xfId="6747" xr:uid="{00000000-0005-0000-0000-0000AD1C0000}"/>
    <cellStyle name="Normal 8 20 19" xfId="6748" xr:uid="{00000000-0005-0000-0000-0000AE1C0000}"/>
    <cellStyle name="Normal 8 20 19 2" xfId="6749" xr:uid="{00000000-0005-0000-0000-0000AF1C0000}"/>
    <cellStyle name="Normal 8 20 19 2 2" xfId="6750" xr:uid="{00000000-0005-0000-0000-0000B01C0000}"/>
    <cellStyle name="Normal 8 20 19 2 2 2" xfId="6751" xr:uid="{00000000-0005-0000-0000-0000B11C0000}"/>
    <cellStyle name="Normal 8 20 19 2 2 2 2" xfId="6752" xr:uid="{00000000-0005-0000-0000-0000B21C0000}"/>
    <cellStyle name="Normal 8 20 19 2 2 2_Quoted Jobs" xfId="31835" xr:uid="{00000000-0005-0000-0000-0000B31C0000}"/>
    <cellStyle name="Normal 8 20 19 2 2 3" xfId="6753" xr:uid="{00000000-0005-0000-0000-0000B41C0000}"/>
    <cellStyle name="Normal 8 20 19 2 2_Contracted Generation" xfId="6754" xr:uid="{00000000-0005-0000-0000-0000B51C0000}"/>
    <cellStyle name="Normal 8 20 19 2 3" xfId="6755" xr:uid="{00000000-0005-0000-0000-0000B61C0000}"/>
    <cellStyle name="Normal 8 20 19 2 3 2" xfId="6756" xr:uid="{00000000-0005-0000-0000-0000B71C0000}"/>
    <cellStyle name="Normal 8 20 19 2 3_Quoted Jobs" xfId="31836" xr:uid="{00000000-0005-0000-0000-0000B81C0000}"/>
    <cellStyle name="Normal 8 20 19 2 4" xfId="6757" xr:uid="{00000000-0005-0000-0000-0000B91C0000}"/>
    <cellStyle name="Normal 8 20 19 2_Contracted Generation" xfId="6758" xr:uid="{00000000-0005-0000-0000-0000BA1C0000}"/>
    <cellStyle name="Normal 8 20 19 3" xfId="6759" xr:uid="{00000000-0005-0000-0000-0000BB1C0000}"/>
    <cellStyle name="Normal 8 20 19 3 2" xfId="6760" xr:uid="{00000000-0005-0000-0000-0000BC1C0000}"/>
    <cellStyle name="Normal 8 20 19 3 2 2" xfId="6761" xr:uid="{00000000-0005-0000-0000-0000BD1C0000}"/>
    <cellStyle name="Normal 8 20 19 3 2_Quoted Jobs" xfId="31837" xr:uid="{00000000-0005-0000-0000-0000BE1C0000}"/>
    <cellStyle name="Normal 8 20 19 3 3" xfId="6762" xr:uid="{00000000-0005-0000-0000-0000BF1C0000}"/>
    <cellStyle name="Normal 8 20 19 3_Contracted Generation" xfId="6763" xr:uid="{00000000-0005-0000-0000-0000C01C0000}"/>
    <cellStyle name="Normal 8 20 19 4" xfId="6764" xr:uid="{00000000-0005-0000-0000-0000C11C0000}"/>
    <cellStyle name="Normal 8 20 19 4 2" xfId="6765" xr:uid="{00000000-0005-0000-0000-0000C21C0000}"/>
    <cellStyle name="Normal 8 20 19 4_Quoted Jobs" xfId="31838" xr:uid="{00000000-0005-0000-0000-0000C31C0000}"/>
    <cellStyle name="Normal 8 20 19 5" xfId="6766" xr:uid="{00000000-0005-0000-0000-0000C41C0000}"/>
    <cellStyle name="Normal 8 20 19_Contracted Generation" xfId="6767" xr:uid="{00000000-0005-0000-0000-0000C51C0000}"/>
    <cellStyle name="Normal 8 20 2" xfId="6768" xr:uid="{00000000-0005-0000-0000-0000C61C0000}"/>
    <cellStyle name="Normal 8 20 2 2" xfId="6769" xr:uid="{00000000-0005-0000-0000-0000C71C0000}"/>
    <cellStyle name="Normal 8 20 2 2 2" xfId="6770" xr:uid="{00000000-0005-0000-0000-0000C81C0000}"/>
    <cellStyle name="Normal 8 20 2 2 2 2" xfId="6771" xr:uid="{00000000-0005-0000-0000-0000C91C0000}"/>
    <cellStyle name="Normal 8 20 2 2 2 2 2" xfId="6772" xr:uid="{00000000-0005-0000-0000-0000CA1C0000}"/>
    <cellStyle name="Normal 8 20 2 2 2 2_Quoted Jobs" xfId="31839" xr:uid="{00000000-0005-0000-0000-0000CB1C0000}"/>
    <cellStyle name="Normal 8 20 2 2 2 3" xfId="6773" xr:uid="{00000000-0005-0000-0000-0000CC1C0000}"/>
    <cellStyle name="Normal 8 20 2 2 2_Contracted Generation" xfId="6774" xr:uid="{00000000-0005-0000-0000-0000CD1C0000}"/>
    <cellStyle name="Normal 8 20 2 2 3" xfId="6775" xr:uid="{00000000-0005-0000-0000-0000CE1C0000}"/>
    <cellStyle name="Normal 8 20 2 2 3 2" xfId="6776" xr:uid="{00000000-0005-0000-0000-0000CF1C0000}"/>
    <cellStyle name="Normal 8 20 2 2 3_Quoted Jobs" xfId="31840" xr:uid="{00000000-0005-0000-0000-0000D01C0000}"/>
    <cellStyle name="Normal 8 20 2 2 4" xfId="6777" xr:uid="{00000000-0005-0000-0000-0000D11C0000}"/>
    <cellStyle name="Normal 8 20 2 2_Contracted Generation" xfId="6778" xr:uid="{00000000-0005-0000-0000-0000D21C0000}"/>
    <cellStyle name="Normal 8 20 2 3" xfId="6779" xr:uid="{00000000-0005-0000-0000-0000D31C0000}"/>
    <cellStyle name="Normal 8 20 2 3 2" xfId="6780" xr:uid="{00000000-0005-0000-0000-0000D41C0000}"/>
    <cellStyle name="Normal 8 20 2 3 2 2" xfId="6781" xr:uid="{00000000-0005-0000-0000-0000D51C0000}"/>
    <cellStyle name="Normal 8 20 2 3 2_Quoted Jobs" xfId="31841" xr:uid="{00000000-0005-0000-0000-0000D61C0000}"/>
    <cellStyle name="Normal 8 20 2 3 3" xfId="6782" xr:uid="{00000000-0005-0000-0000-0000D71C0000}"/>
    <cellStyle name="Normal 8 20 2 3_Contracted Generation" xfId="6783" xr:uid="{00000000-0005-0000-0000-0000D81C0000}"/>
    <cellStyle name="Normal 8 20 2 4" xfId="6784" xr:uid="{00000000-0005-0000-0000-0000D91C0000}"/>
    <cellStyle name="Normal 8 20 2 4 2" xfId="6785" xr:uid="{00000000-0005-0000-0000-0000DA1C0000}"/>
    <cellStyle name="Normal 8 20 2 4_Quoted Jobs" xfId="31842" xr:uid="{00000000-0005-0000-0000-0000DB1C0000}"/>
    <cellStyle name="Normal 8 20 2 5" xfId="6786" xr:uid="{00000000-0005-0000-0000-0000DC1C0000}"/>
    <cellStyle name="Normal 8 20 2_Contracted Generation" xfId="6787" xr:uid="{00000000-0005-0000-0000-0000DD1C0000}"/>
    <cellStyle name="Normal 8 20 20" xfId="6788" xr:uid="{00000000-0005-0000-0000-0000DE1C0000}"/>
    <cellStyle name="Normal 8 20 20 2" xfId="6789" xr:uid="{00000000-0005-0000-0000-0000DF1C0000}"/>
    <cellStyle name="Normal 8 20 20 2 2" xfId="6790" xr:uid="{00000000-0005-0000-0000-0000E01C0000}"/>
    <cellStyle name="Normal 8 20 20 2 2 2" xfId="6791" xr:uid="{00000000-0005-0000-0000-0000E11C0000}"/>
    <cellStyle name="Normal 8 20 20 2 2 2 2" xfId="6792" xr:uid="{00000000-0005-0000-0000-0000E21C0000}"/>
    <cellStyle name="Normal 8 20 20 2 2 2_Quoted Jobs" xfId="31843" xr:uid="{00000000-0005-0000-0000-0000E31C0000}"/>
    <cellStyle name="Normal 8 20 20 2 2 3" xfId="6793" xr:uid="{00000000-0005-0000-0000-0000E41C0000}"/>
    <cellStyle name="Normal 8 20 20 2 2_Contracted Generation" xfId="6794" xr:uid="{00000000-0005-0000-0000-0000E51C0000}"/>
    <cellStyle name="Normal 8 20 20 2 3" xfId="6795" xr:uid="{00000000-0005-0000-0000-0000E61C0000}"/>
    <cellStyle name="Normal 8 20 20 2 3 2" xfId="6796" xr:uid="{00000000-0005-0000-0000-0000E71C0000}"/>
    <cellStyle name="Normal 8 20 20 2 3_Quoted Jobs" xfId="31844" xr:uid="{00000000-0005-0000-0000-0000E81C0000}"/>
    <cellStyle name="Normal 8 20 20 2 4" xfId="6797" xr:uid="{00000000-0005-0000-0000-0000E91C0000}"/>
    <cellStyle name="Normal 8 20 20 2_Contracted Generation" xfId="6798" xr:uid="{00000000-0005-0000-0000-0000EA1C0000}"/>
    <cellStyle name="Normal 8 20 20 3" xfId="6799" xr:uid="{00000000-0005-0000-0000-0000EB1C0000}"/>
    <cellStyle name="Normal 8 20 20 3 2" xfId="6800" xr:uid="{00000000-0005-0000-0000-0000EC1C0000}"/>
    <cellStyle name="Normal 8 20 20 3 2 2" xfId="6801" xr:uid="{00000000-0005-0000-0000-0000ED1C0000}"/>
    <cellStyle name="Normal 8 20 20 3 2_Quoted Jobs" xfId="31845" xr:uid="{00000000-0005-0000-0000-0000EE1C0000}"/>
    <cellStyle name="Normal 8 20 20 3 3" xfId="6802" xr:uid="{00000000-0005-0000-0000-0000EF1C0000}"/>
    <cellStyle name="Normal 8 20 20 3_Contracted Generation" xfId="6803" xr:uid="{00000000-0005-0000-0000-0000F01C0000}"/>
    <cellStyle name="Normal 8 20 20 4" xfId="6804" xr:uid="{00000000-0005-0000-0000-0000F11C0000}"/>
    <cellStyle name="Normal 8 20 20 4 2" xfId="6805" xr:uid="{00000000-0005-0000-0000-0000F21C0000}"/>
    <cellStyle name="Normal 8 20 20 4_Quoted Jobs" xfId="31846" xr:uid="{00000000-0005-0000-0000-0000F31C0000}"/>
    <cellStyle name="Normal 8 20 20 5" xfId="6806" xr:uid="{00000000-0005-0000-0000-0000F41C0000}"/>
    <cellStyle name="Normal 8 20 20_Contracted Generation" xfId="6807" xr:uid="{00000000-0005-0000-0000-0000F51C0000}"/>
    <cellStyle name="Normal 8 20 21" xfId="6808" xr:uid="{00000000-0005-0000-0000-0000F61C0000}"/>
    <cellStyle name="Normal 8 20 21 2" xfId="6809" xr:uid="{00000000-0005-0000-0000-0000F71C0000}"/>
    <cellStyle name="Normal 8 20 21 2 2" xfId="6810" xr:uid="{00000000-0005-0000-0000-0000F81C0000}"/>
    <cellStyle name="Normal 8 20 21 2 2 2" xfId="6811" xr:uid="{00000000-0005-0000-0000-0000F91C0000}"/>
    <cellStyle name="Normal 8 20 21 2 2 2 2" xfId="6812" xr:uid="{00000000-0005-0000-0000-0000FA1C0000}"/>
    <cellStyle name="Normal 8 20 21 2 2 2_Quoted Jobs" xfId="31847" xr:uid="{00000000-0005-0000-0000-0000FB1C0000}"/>
    <cellStyle name="Normal 8 20 21 2 2 3" xfId="6813" xr:uid="{00000000-0005-0000-0000-0000FC1C0000}"/>
    <cellStyle name="Normal 8 20 21 2 2_Contracted Generation" xfId="6814" xr:uid="{00000000-0005-0000-0000-0000FD1C0000}"/>
    <cellStyle name="Normal 8 20 21 2 3" xfId="6815" xr:uid="{00000000-0005-0000-0000-0000FE1C0000}"/>
    <cellStyle name="Normal 8 20 21 2 3 2" xfId="6816" xr:uid="{00000000-0005-0000-0000-0000FF1C0000}"/>
    <cellStyle name="Normal 8 20 21 2 3_Quoted Jobs" xfId="31848" xr:uid="{00000000-0005-0000-0000-0000001D0000}"/>
    <cellStyle name="Normal 8 20 21 2 4" xfId="6817" xr:uid="{00000000-0005-0000-0000-0000011D0000}"/>
    <cellStyle name="Normal 8 20 21 2_Contracted Generation" xfId="6818" xr:uid="{00000000-0005-0000-0000-0000021D0000}"/>
    <cellStyle name="Normal 8 20 21 3" xfId="6819" xr:uid="{00000000-0005-0000-0000-0000031D0000}"/>
    <cellStyle name="Normal 8 20 21 3 2" xfId="6820" xr:uid="{00000000-0005-0000-0000-0000041D0000}"/>
    <cellStyle name="Normal 8 20 21 3 2 2" xfId="6821" xr:uid="{00000000-0005-0000-0000-0000051D0000}"/>
    <cellStyle name="Normal 8 20 21 3 2_Quoted Jobs" xfId="31849" xr:uid="{00000000-0005-0000-0000-0000061D0000}"/>
    <cellStyle name="Normal 8 20 21 3 3" xfId="6822" xr:uid="{00000000-0005-0000-0000-0000071D0000}"/>
    <cellStyle name="Normal 8 20 21 3_Contracted Generation" xfId="6823" xr:uid="{00000000-0005-0000-0000-0000081D0000}"/>
    <cellStyle name="Normal 8 20 21 4" xfId="6824" xr:uid="{00000000-0005-0000-0000-0000091D0000}"/>
    <cellStyle name="Normal 8 20 21 4 2" xfId="6825" xr:uid="{00000000-0005-0000-0000-00000A1D0000}"/>
    <cellStyle name="Normal 8 20 21 4_Quoted Jobs" xfId="31850" xr:uid="{00000000-0005-0000-0000-00000B1D0000}"/>
    <cellStyle name="Normal 8 20 21 5" xfId="6826" xr:uid="{00000000-0005-0000-0000-00000C1D0000}"/>
    <cellStyle name="Normal 8 20 21_Contracted Generation" xfId="6827" xr:uid="{00000000-0005-0000-0000-00000D1D0000}"/>
    <cellStyle name="Normal 8 20 22" xfId="6828" xr:uid="{00000000-0005-0000-0000-00000E1D0000}"/>
    <cellStyle name="Normal 8 20 22 2" xfId="6829" xr:uid="{00000000-0005-0000-0000-00000F1D0000}"/>
    <cellStyle name="Normal 8 20 22 2 2" xfId="6830" xr:uid="{00000000-0005-0000-0000-0000101D0000}"/>
    <cellStyle name="Normal 8 20 22 2 2 2" xfId="6831" xr:uid="{00000000-0005-0000-0000-0000111D0000}"/>
    <cellStyle name="Normal 8 20 22 2 2 2 2" xfId="6832" xr:uid="{00000000-0005-0000-0000-0000121D0000}"/>
    <cellStyle name="Normal 8 20 22 2 2 2_Quoted Jobs" xfId="31851" xr:uid="{00000000-0005-0000-0000-0000131D0000}"/>
    <cellStyle name="Normal 8 20 22 2 2 3" xfId="6833" xr:uid="{00000000-0005-0000-0000-0000141D0000}"/>
    <cellStyle name="Normal 8 20 22 2 2_Contracted Generation" xfId="6834" xr:uid="{00000000-0005-0000-0000-0000151D0000}"/>
    <cellStyle name="Normal 8 20 22 2 3" xfId="6835" xr:uid="{00000000-0005-0000-0000-0000161D0000}"/>
    <cellStyle name="Normal 8 20 22 2 3 2" xfId="6836" xr:uid="{00000000-0005-0000-0000-0000171D0000}"/>
    <cellStyle name="Normal 8 20 22 2 3_Quoted Jobs" xfId="31852" xr:uid="{00000000-0005-0000-0000-0000181D0000}"/>
    <cellStyle name="Normal 8 20 22 2 4" xfId="6837" xr:uid="{00000000-0005-0000-0000-0000191D0000}"/>
    <cellStyle name="Normal 8 20 22 2_Contracted Generation" xfId="6838" xr:uid="{00000000-0005-0000-0000-00001A1D0000}"/>
    <cellStyle name="Normal 8 20 22 3" xfId="6839" xr:uid="{00000000-0005-0000-0000-00001B1D0000}"/>
    <cellStyle name="Normal 8 20 22 3 2" xfId="6840" xr:uid="{00000000-0005-0000-0000-00001C1D0000}"/>
    <cellStyle name="Normal 8 20 22 3 2 2" xfId="6841" xr:uid="{00000000-0005-0000-0000-00001D1D0000}"/>
    <cellStyle name="Normal 8 20 22 3 2_Quoted Jobs" xfId="31853" xr:uid="{00000000-0005-0000-0000-00001E1D0000}"/>
    <cellStyle name="Normal 8 20 22 3 3" xfId="6842" xr:uid="{00000000-0005-0000-0000-00001F1D0000}"/>
    <cellStyle name="Normal 8 20 22 3_Contracted Generation" xfId="6843" xr:uid="{00000000-0005-0000-0000-0000201D0000}"/>
    <cellStyle name="Normal 8 20 22 4" xfId="6844" xr:uid="{00000000-0005-0000-0000-0000211D0000}"/>
    <cellStyle name="Normal 8 20 22 4 2" xfId="6845" xr:uid="{00000000-0005-0000-0000-0000221D0000}"/>
    <cellStyle name="Normal 8 20 22 4_Quoted Jobs" xfId="31854" xr:uid="{00000000-0005-0000-0000-0000231D0000}"/>
    <cellStyle name="Normal 8 20 22 5" xfId="6846" xr:uid="{00000000-0005-0000-0000-0000241D0000}"/>
    <cellStyle name="Normal 8 20 22_Contracted Generation" xfId="6847" xr:uid="{00000000-0005-0000-0000-0000251D0000}"/>
    <cellStyle name="Normal 8 20 23" xfId="6848" xr:uid="{00000000-0005-0000-0000-0000261D0000}"/>
    <cellStyle name="Normal 8 20 23 2" xfId="6849" xr:uid="{00000000-0005-0000-0000-0000271D0000}"/>
    <cellStyle name="Normal 8 20 23 2 2" xfId="6850" xr:uid="{00000000-0005-0000-0000-0000281D0000}"/>
    <cellStyle name="Normal 8 20 23 2 2 2" xfId="6851" xr:uid="{00000000-0005-0000-0000-0000291D0000}"/>
    <cellStyle name="Normal 8 20 23 2 2 2 2" xfId="6852" xr:uid="{00000000-0005-0000-0000-00002A1D0000}"/>
    <cellStyle name="Normal 8 20 23 2 2 2_Quoted Jobs" xfId="31855" xr:uid="{00000000-0005-0000-0000-00002B1D0000}"/>
    <cellStyle name="Normal 8 20 23 2 2 3" xfId="6853" xr:uid="{00000000-0005-0000-0000-00002C1D0000}"/>
    <cellStyle name="Normal 8 20 23 2 2_Contracted Generation" xfId="6854" xr:uid="{00000000-0005-0000-0000-00002D1D0000}"/>
    <cellStyle name="Normal 8 20 23 2 3" xfId="6855" xr:uid="{00000000-0005-0000-0000-00002E1D0000}"/>
    <cellStyle name="Normal 8 20 23 2 3 2" xfId="6856" xr:uid="{00000000-0005-0000-0000-00002F1D0000}"/>
    <cellStyle name="Normal 8 20 23 2 3_Quoted Jobs" xfId="31856" xr:uid="{00000000-0005-0000-0000-0000301D0000}"/>
    <cellStyle name="Normal 8 20 23 2 4" xfId="6857" xr:uid="{00000000-0005-0000-0000-0000311D0000}"/>
    <cellStyle name="Normal 8 20 23 2_Contracted Generation" xfId="6858" xr:uid="{00000000-0005-0000-0000-0000321D0000}"/>
    <cellStyle name="Normal 8 20 23 3" xfId="6859" xr:uid="{00000000-0005-0000-0000-0000331D0000}"/>
    <cellStyle name="Normal 8 20 23 3 2" xfId="6860" xr:uid="{00000000-0005-0000-0000-0000341D0000}"/>
    <cellStyle name="Normal 8 20 23 3 2 2" xfId="6861" xr:uid="{00000000-0005-0000-0000-0000351D0000}"/>
    <cellStyle name="Normal 8 20 23 3 2_Quoted Jobs" xfId="31857" xr:uid="{00000000-0005-0000-0000-0000361D0000}"/>
    <cellStyle name="Normal 8 20 23 3 3" xfId="6862" xr:uid="{00000000-0005-0000-0000-0000371D0000}"/>
    <cellStyle name="Normal 8 20 23 3_Contracted Generation" xfId="6863" xr:uid="{00000000-0005-0000-0000-0000381D0000}"/>
    <cellStyle name="Normal 8 20 23 4" xfId="6864" xr:uid="{00000000-0005-0000-0000-0000391D0000}"/>
    <cellStyle name="Normal 8 20 23 4 2" xfId="6865" xr:uid="{00000000-0005-0000-0000-00003A1D0000}"/>
    <cellStyle name="Normal 8 20 23 4_Quoted Jobs" xfId="31858" xr:uid="{00000000-0005-0000-0000-00003B1D0000}"/>
    <cellStyle name="Normal 8 20 23 5" xfId="6866" xr:uid="{00000000-0005-0000-0000-00003C1D0000}"/>
    <cellStyle name="Normal 8 20 23_Contracted Generation" xfId="6867" xr:uid="{00000000-0005-0000-0000-00003D1D0000}"/>
    <cellStyle name="Normal 8 20 24" xfId="6868" xr:uid="{00000000-0005-0000-0000-00003E1D0000}"/>
    <cellStyle name="Normal 8 20 24 2" xfId="6869" xr:uid="{00000000-0005-0000-0000-00003F1D0000}"/>
    <cellStyle name="Normal 8 20 24 2 2" xfId="6870" xr:uid="{00000000-0005-0000-0000-0000401D0000}"/>
    <cellStyle name="Normal 8 20 24 2 2 2" xfId="6871" xr:uid="{00000000-0005-0000-0000-0000411D0000}"/>
    <cellStyle name="Normal 8 20 24 2 2 2 2" xfId="6872" xr:uid="{00000000-0005-0000-0000-0000421D0000}"/>
    <cellStyle name="Normal 8 20 24 2 2 2_Quoted Jobs" xfId="31859" xr:uid="{00000000-0005-0000-0000-0000431D0000}"/>
    <cellStyle name="Normal 8 20 24 2 2 3" xfId="6873" xr:uid="{00000000-0005-0000-0000-0000441D0000}"/>
    <cellStyle name="Normal 8 20 24 2 2_Contracted Generation" xfId="6874" xr:uid="{00000000-0005-0000-0000-0000451D0000}"/>
    <cellStyle name="Normal 8 20 24 2 3" xfId="6875" xr:uid="{00000000-0005-0000-0000-0000461D0000}"/>
    <cellStyle name="Normal 8 20 24 2 3 2" xfId="6876" xr:uid="{00000000-0005-0000-0000-0000471D0000}"/>
    <cellStyle name="Normal 8 20 24 2 3_Quoted Jobs" xfId="31860" xr:uid="{00000000-0005-0000-0000-0000481D0000}"/>
    <cellStyle name="Normal 8 20 24 2 4" xfId="6877" xr:uid="{00000000-0005-0000-0000-0000491D0000}"/>
    <cellStyle name="Normal 8 20 24 2_Contracted Generation" xfId="6878" xr:uid="{00000000-0005-0000-0000-00004A1D0000}"/>
    <cellStyle name="Normal 8 20 24 3" xfId="6879" xr:uid="{00000000-0005-0000-0000-00004B1D0000}"/>
    <cellStyle name="Normal 8 20 24 3 2" xfId="6880" xr:uid="{00000000-0005-0000-0000-00004C1D0000}"/>
    <cellStyle name="Normal 8 20 24 3 2 2" xfId="6881" xr:uid="{00000000-0005-0000-0000-00004D1D0000}"/>
    <cellStyle name="Normal 8 20 24 3 2_Quoted Jobs" xfId="31861" xr:uid="{00000000-0005-0000-0000-00004E1D0000}"/>
    <cellStyle name="Normal 8 20 24 3 3" xfId="6882" xr:uid="{00000000-0005-0000-0000-00004F1D0000}"/>
    <cellStyle name="Normal 8 20 24 3_Contracted Generation" xfId="6883" xr:uid="{00000000-0005-0000-0000-0000501D0000}"/>
    <cellStyle name="Normal 8 20 24 4" xfId="6884" xr:uid="{00000000-0005-0000-0000-0000511D0000}"/>
    <cellStyle name="Normal 8 20 24 4 2" xfId="6885" xr:uid="{00000000-0005-0000-0000-0000521D0000}"/>
    <cellStyle name="Normal 8 20 24 4_Quoted Jobs" xfId="31862" xr:uid="{00000000-0005-0000-0000-0000531D0000}"/>
    <cellStyle name="Normal 8 20 24 5" xfId="6886" xr:uid="{00000000-0005-0000-0000-0000541D0000}"/>
    <cellStyle name="Normal 8 20 24_Contracted Generation" xfId="6887" xr:uid="{00000000-0005-0000-0000-0000551D0000}"/>
    <cellStyle name="Normal 8 20 25" xfId="6888" xr:uid="{00000000-0005-0000-0000-0000561D0000}"/>
    <cellStyle name="Normal 8 20 25 2" xfId="6889" xr:uid="{00000000-0005-0000-0000-0000571D0000}"/>
    <cellStyle name="Normal 8 20 25 2 2" xfId="6890" xr:uid="{00000000-0005-0000-0000-0000581D0000}"/>
    <cellStyle name="Normal 8 20 25 2 2 2" xfId="6891" xr:uid="{00000000-0005-0000-0000-0000591D0000}"/>
    <cellStyle name="Normal 8 20 25 2 2 2 2" xfId="6892" xr:uid="{00000000-0005-0000-0000-00005A1D0000}"/>
    <cellStyle name="Normal 8 20 25 2 2 2_Quoted Jobs" xfId="31863" xr:uid="{00000000-0005-0000-0000-00005B1D0000}"/>
    <cellStyle name="Normal 8 20 25 2 2 3" xfId="6893" xr:uid="{00000000-0005-0000-0000-00005C1D0000}"/>
    <cellStyle name="Normal 8 20 25 2 2_Contracted Generation" xfId="6894" xr:uid="{00000000-0005-0000-0000-00005D1D0000}"/>
    <cellStyle name="Normal 8 20 25 2 3" xfId="6895" xr:uid="{00000000-0005-0000-0000-00005E1D0000}"/>
    <cellStyle name="Normal 8 20 25 2 3 2" xfId="6896" xr:uid="{00000000-0005-0000-0000-00005F1D0000}"/>
    <cellStyle name="Normal 8 20 25 2 3_Quoted Jobs" xfId="31864" xr:uid="{00000000-0005-0000-0000-0000601D0000}"/>
    <cellStyle name="Normal 8 20 25 2 4" xfId="6897" xr:uid="{00000000-0005-0000-0000-0000611D0000}"/>
    <cellStyle name="Normal 8 20 25 2_Contracted Generation" xfId="6898" xr:uid="{00000000-0005-0000-0000-0000621D0000}"/>
    <cellStyle name="Normal 8 20 25 3" xfId="6899" xr:uid="{00000000-0005-0000-0000-0000631D0000}"/>
    <cellStyle name="Normal 8 20 25 3 2" xfId="6900" xr:uid="{00000000-0005-0000-0000-0000641D0000}"/>
    <cellStyle name="Normal 8 20 25 3 2 2" xfId="6901" xr:uid="{00000000-0005-0000-0000-0000651D0000}"/>
    <cellStyle name="Normal 8 20 25 3 2_Quoted Jobs" xfId="31865" xr:uid="{00000000-0005-0000-0000-0000661D0000}"/>
    <cellStyle name="Normal 8 20 25 3 3" xfId="6902" xr:uid="{00000000-0005-0000-0000-0000671D0000}"/>
    <cellStyle name="Normal 8 20 25 3_Contracted Generation" xfId="6903" xr:uid="{00000000-0005-0000-0000-0000681D0000}"/>
    <cellStyle name="Normal 8 20 25 4" xfId="6904" xr:uid="{00000000-0005-0000-0000-0000691D0000}"/>
    <cellStyle name="Normal 8 20 25 4 2" xfId="6905" xr:uid="{00000000-0005-0000-0000-00006A1D0000}"/>
    <cellStyle name="Normal 8 20 25 4_Quoted Jobs" xfId="31866" xr:uid="{00000000-0005-0000-0000-00006B1D0000}"/>
    <cellStyle name="Normal 8 20 25 5" xfId="6906" xr:uid="{00000000-0005-0000-0000-00006C1D0000}"/>
    <cellStyle name="Normal 8 20 25_Contracted Generation" xfId="6907" xr:uid="{00000000-0005-0000-0000-00006D1D0000}"/>
    <cellStyle name="Normal 8 20 26" xfId="6908" xr:uid="{00000000-0005-0000-0000-00006E1D0000}"/>
    <cellStyle name="Normal 8 20 26 2" xfId="6909" xr:uid="{00000000-0005-0000-0000-00006F1D0000}"/>
    <cellStyle name="Normal 8 20 26 2 2" xfId="6910" xr:uid="{00000000-0005-0000-0000-0000701D0000}"/>
    <cellStyle name="Normal 8 20 26 2 2 2" xfId="6911" xr:uid="{00000000-0005-0000-0000-0000711D0000}"/>
    <cellStyle name="Normal 8 20 26 2 2 2 2" xfId="6912" xr:uid="{00000000-0005-0000-0000-0000721D0000}"/>
    <cellStyle name="Normal 8 20 26 2 2 2_Quoted Jobs" xfId="31867" xr:uid="{00000000-0005-0000-0000-0000731D0000}"/>
    <cellStyle name="Normal 8 20 26 2 2 3" xfId="6913" xr:uid="{00000000-0005-0000-0000-0000741D0000}"/>
    <cellStyle name="Normal 8 20 26 2 2_Contracted Generation" xfId="6914" xr:uid="{00000000-0005-0000-0000-0000751D0000}"/>
    <cellStyle name="Normal 8 20 26 2 3" xfId="6915" xr:uid="{00000000-0005-0000-0000-0000761D0000}"/>
    <cellStyle name="Normal 8 20 26 2 3 2" xfId="6916" xr:uid="{00000000-0005-0000-0000-0000771D0000}"/>
    <cellStyle name="Normal 8 20 26 2 3_Quoted Jobs" xfId="31868" xr:uid="{00000000-0005-0000-0000-0000781D0000}"/>
    <cellStyle name="Normal 8 20 26 2 4" xfId="6917" xr:uid="{00000000-0005-0000-0000-0000791D0000}"/>
    <cellStyle name="Normal 8 20 26 2_Contracted Generation" xfId="6918" xr:uid="{00000000-0005-0000-0000-00007A1D0000}"/>
    <cellStyle name="Normal 8 20 26 3" xfId="6919" xr:uid="{00000000-0005-0000-0000-00007B1D0000}"/>
    <cellStyle name="Normal 8 20 26 3 2" xfId="6920" xr:uid="{00000000-0005-0000-0000-00007C1D0000}"/>
    <cellStyle name="Normal 8 20 26 3 2 2" xfId="6921" xr:uid="{00000000-0005-0000-0000-00007D1D0000}"/>
    <cellStyle name="Normal 8 20 26 3 2_Quoted Jobs" xfId="31869" xr:uid="{00000000-0005-0000-0000-00007E1D0000}"/>
    <cellStyle name="Normal 8 20 26 3 3" xfId="6922" xr:uid="{00000000-0005-0000-0000-00007F1D0000}"/>
    <cellStyle name="Normal 8 20 26 3_Contracted Generation" xfId="6923" xr:uid="{00000000-0005-0000-0000-0000801D0000}"/>
    <cellStyle name="Normal 8 20 26 4" xfId="6924" xr:uid="{00000000-0005-0000-0000-0000811D0000}"/>
    <cellStyle name="Normal 8 20 26 4 2" xfId="6925" xr:uid="{00000000-0005-0000-0000-0000821D0000}"/>
    <cellStyle name="Normal 8 20 26 4_Quoted Jobs" xfId="31870" xr:uid="{00000000-0005-0000-0000-0000831D0000}"/>
    <cellStyle name="Normal 8 20 26 5" xfId="6926" xr:uid="{00000000-0005-0000-0000-0000841D0000}"/>
    <cellStyle name="Normal 8 20 26_Contracted Generation" xfId="6927" xr:uid="{00000000-0005-0000-0000-0000851D0000}"/>
    <cellStyle name="Normal 8 20 27" xfId="6928" xr:uid="{00000000-0005-0000-0000-0000861D0000}"/>
    <cellStyle name="Normal 8 20 27 2" xfId="6929" xr:uid="{00000000-0005-0000-0000-0000871D0000}"/>
    <cellStyle name="Normal 8 20 27 2 2" xfId="6930" xr:uid="{00000000-0005-0000-0000-0000881D0000}"/>
    <cellStyle name="Normal 8 20 27 2 2 2" xfId="6931" xr:uid="{00000000-0005-0000-0000-0000891D0000}"/>
    <cellStyle name="Normal 8 20 27 2 2 2 2" xfId="6932" xr:uid="{00000000-0005-0000-0000-00008A1D0000}"/>
    <cellStyle name="Normal 8 20 27 2 2 2_Quoted Jobs" xfId="31871" xr:uid="{00000000-0005-0000-0000-00008B1D0000}"/>
    <cellStyle name="Normal 8 20 27 2 2 3" xfId="6933" xr:uid="{00000000-0005-0000-0000-00008C1D0000}"/>
    <cellStyle name="Normal 8 20 27 2 2_Contracted Generation" xfId="6934" xr:uid="{00000000-0005-0000-0000-00008D1D0000}"/>
    <cellStyle name="Normal 8 20 27 2 3" xfId="6935" xr:uid="{00000000-0005-0000-0000-00008E1D0000}"/>
    <cellStyle name="Normal 8 20 27 2 3 2" xfId="6936" xr:uid="{00000000-0005-0000-0000-00008F1D0000}"/>
    <cellStyle name="Normal 8 20 27 2 3_Quoted Jobs" xfId="31872" xr:uid="{00000000-0005-0000-0000-0000901D0000}"/>
    <cellStyle name="Normal 8 20 27 2 4" xfId="6937" xr:uid="{00000000-0005-0000-0000-0000911D0000}"/>
    <cellStyle name="Normal 8 20 27 2_Contracted Generation" xfId="6938" xr:uid="{00000000-0005-0000-0000-0000921D0000}"/>
    <cellStyle name="Normal 8 20 27 3" xfId="6939" xr:uid="{00000000-0005-0000-0000-0000931D0000}"/>
    <cellStyle name="Normal 8 20 27 3 2" xfId="6940" xr:uid="{00000000-0005-0000-0000-0000941D0000}"/>
    <cellStyle name="Normal 8 20 27 3 2 2" xfId="6941" xr:uid="{00000000-0005-0000-0000-0000951D0000}"/>
    <cellStyle name="Normal 8 20 27 3 2_Quoted Jobs" xfId="31873" xr:uid="{00000000-0005-0000-0000-0000961D0000}"/>
    <cellStyle name="Normal 8 20 27 3 3" xfId="6942" xr:uid="{00000000-0005-0000-0000-0000971D0000}"/>
    <cellStyle name="Normal 8 20 27 3_Contracted Generation" xfId="6943" xr:uid="{00000000-0005-0000-0000-0000981D0000}"/>
    <cellStyle name="Normal 8 20 27 4" xfId="6944" xr:uid="{00000000-0005-0000-0000-0000991D0000}"/>
    <cellStyle name="Normal 8 20 27 4 2" xfId="6945" xr:uid="{00000000-0005-0000-0000-00009A1D0000}"/>
    <cellStyle name="Normal 8 20 27 4_Quoted Jobs" xfId="31874" xr:uid="{00000000-0005-0000-0000-00009B1D0000}"/>
    <cellStyle name="Normal 8 20 27 5" xfId="6946" xr:uid="{00000000-0005-0000-0000-00009C1D0000}"/>
    <cellStyle name="Normal 8 20 27_Contracted Generation" xfId="6947" xr:uid="{00000000-0005-0000-0000-00009D1D0000}"/>
    <cellStyle name="Normal 8 20 28" xfId="6948" xr:uid="{00000000-0005-0000-0000-00009E1D0000}"/>
    <cellStyle name="Normal 8 20 28 2" xfId="6949" xr:uid="{00000000-0005-0000-0000-00009F1D0000}"/>
    <cellStyle name="Normal 8 20 28 2 2" xfId="6950" xr:uid="{00000000-0005-0000-0000-0000A01D0000}"/>
    <cellStyle name="Normal 8 20 28 2 2 2" xfId="6951" xr:uid="{00000000-0005-0000-0000-0000A11D0000}"/>
    <cellStyle name="Normal 8 20 28 2 2 2 2" xfId="6952" xr:uid="{00000000-0005-0000-0000-0000A21D0000}"/>
    <cellStyle name="Normal 8 20 28 2 2 2_Quoted Jobs" xfId="31875" xr:uid="{00000000-0005-0000-0000-0000A31D0000}"/>
    <cellStyle name="Normal 8 20 28 2 2 3" xfId="6953" xr:uid="{00000000-0005-0000-0000-0000A41D0000}"/>
    <cellStyle name="Normal 8 20 28 2 2_Contracted Generation" xfId="6954" xr:uid="{00000000-0005-0000-0000-0000A51D0000}"/>
    <cellStyle name="Normal 8 20 28 2 3" xfId="6955" xr:uid="{00000000-0005-0000-0000-0000A61D0000}"/>
    <cellStyle name="Normal 8 20 28 2 3 2" xfId="6956" xr:uid="{00000000-0005-0000-0000-0000A71D0000}"/>
    <cellStyle name="Normal 8 20 28 2 3_Quoted Jobs" xfId="31876" xr:uid="{00000000-0005-0000-0000-0000A81D0000}"/>
    <cellStyle name="Normal 8 20 28 2 4" xfId="6957" xr:uid="{00000000-0005-0000-0000-0000A91D0000}"/>
    <cellStyle name="Normal 8 20 28 2_Contracted Generation" xfId="6958" xr:uid="{00000000-0005-0000-0000-0000AA1D0000}"/>
    <cellStyle name="Normal 8 20 28 3" xfId="6959" xr:uid="{00000000-0005-0000-0000-0000AB1D0000}"/>
    <cellStyle name="Normal 8 20 28 3 2" xfId="6960" xr:uid="{00000000-0005-0000-0000-0000AC1D0000}"/>
    <cellStyle name="Normal 8 20 28 3 2 2" xfId="6961" xr:uid="{00000000-0005-0000-0000-0000AD1D0000}"/>
    <cellStyle name="Normal 8 20 28 3 2_Quoted Jobs" xfId="31877" xr:uid="{00000000-0005-0000-0000-0000AE1D0000}"/>
    <cellStyle name="Normal 8 20 28 3 3" xfId="6962" xr:uid="{00000000-0005-0000-0000-0000AF1D0000}"/>
    <cellStyle name="Normal 8 20 28 3_Contracted Generation" xfId="6963" xr:uid="{00000000-0005-0000-0000-0000B01D0000}"/>
    <cellStyle name="Normal 8 20 28 4" xfId="6964" xr:uid="{00000000-0005-0000-0000-0000B11D0000}"/>
    <cellStyle name="Normal 8 20 28 4 2" xfId="6965" xr:uid="{00000000-0005-0000-0000-0000B21D0000}"/>
    <cellStyle name="Normal 8 20 28 4_Quoted Jobs" xfId="31878" xr:uid="{00000000-0005-0000-0000-0000B31D0000}"/>
    <cellStyle name="Normal 8 20 28 5" xfId="6966" xr:uid="{00000000-0005-0000-0000-0000B41D0000}"/>
    <cellStyle name="Normal 8 20 28_Contracted Generation" xfId="6967" xr:uid="{00000000-0005-0000-0000-0000B51D0000}"/>
    <cellStyle name="Normal 8 20 29" xfId="6968" xr:uid="{00000000-0005-0000-0000-0000B61D0000}"/>
    <cellStyle name="Normal 8 20 29 2" xfId="6969" xr:uid="{00000000-0005-0000-0000-0000B71D0000}"/>
    <cellStyle name="Normal 8 20 29 2 2" xfId="6970" xr:uid="{00000000-0005-0000-0000-0000B81D0000}"/>
    <cellStyle name="Normal 8 20 29 2 2 2" xfId="6971" xr:uid="{00000000-0005-0000-0000-0000B91D0000}"/>
    <cellStyle name="Normal 8 20 29 2 2 2 2" xfId="6972" xr:uid="{00000000-0005-0000-0000-0000BA1D0000}"/>
    <cellStyle name="Normal 8 20 29 2 2 2_Quoted Jobs" xfId="31879" xr:uid="{00000000-0005-0000-0000-0000BB1D0000}"/>
    <cellStyle name="Normal 8 20 29 2 2 3" xfId="6973" xr:uid="{00000000-0005-0000-0000-0000BC1D0000}"/>
    <cellStyle name="Normal 8 20 29 2 2_Contracted Generation" xfId="6974" xr:uid="{00000000-0005-0000-0000-0000BD1D0000}"/>
    <cellStyle name="Normal 8 20 29 2 3" xfId="6975" xr:uid="{00000000-0005-0000-0000-0000BE1D0000}"/>
    <cellStyle name="Normal 8 20 29 2 3 2" xfId="6976" xr:uid="{00000000-0005-0000-0000-0000BF1D0000}"/>
    <cellStyle name="Normal 8 20 29 2 3_Quoted Jobs" xfId="31880" xr:uid="{00000000-0005-0000-0000-0000C01D0000}"/>
    <cellStyle name="Normal 8 20 29 2 4" xfId="6977" xr:uid="{00000000-0005-0000-0000-0000C11D0000}"/>
    <cellStyle name="Normal 8 20 29 2_Contracted Generation" xfId="6978" xr:uid="{00000000-0005-0000-0000-0000C21D0000}"/>
    <cellStyle name="Normal 8 20 29 3" xfId="6979" xr:uid="{00000000-0005-0000-0000-0000C31D0000}"/>
    <cellStyle name="Normal 8 20 29 3 2" xfId="6980" xr:uid="{00000000-0005-0000-0000-0000C41D0000}"/>
    <cellStyle name="Normal 8 20 29 3 2 2" xfId="6981" xr:uid="{00000000-0005-0000-0000-0000C51D0000}"/>
    <cellStyle name="Normal 8 20 29 3 2_Quoted Jobs" xfId="31881" xr:uid="{00000000-0005-0000-0000-0000C61D0000}"/>
    <cellStyle name="Normal 8 20 29 3 3" xfId="6982" xr:uid="{00000000-0005-0000-0000-0000C71D0000}"/>
    <cellStyle name="Normal 8 20 29 3_Contracted Generation" xfId="6983" xr:uid="{00000000-0005-0000-0000-0000C81D0000}"/>
    <cellStyle name="Normal 8 20 29 4" xfId="6984" xr:uid="{00000000-0005-0000-0000-0000C91D0000}"/>
    <cellStyle name="Normal 8 20 29 4 2" xfId="6985" xr:uid="{00000000-0005-0000-0000-0000CA1D0000}"/>
    <cellStyle name="Normal 8 20 29 4_Quoted Jobs" xfId="31882" xr:uid="{00000000-0005-0000-0000-0000CB1D0000}"/>
    <cellStyle name="Normal 8 20 29 5" xfId="6986" xr:uid="{00000000-0005-0000-0000-0000CC1D0000}"/>
    <cellStyle name="Normal 8 20 29_Contracted Generation" xfId="6987" xr:uid="{00000000-0005-0000-0000-0000CD1D0000}"/>
    <cellStyle name="Normal 8 20 3" xfId="6988" xr:uid="{00000000-0005-0000-0000-0000CE1D0000}"/>
    <cellStyle name="Normal 8 20 3 2" xfId="6989" xr:uid="{00000000-0005-0000-0000-0000CF1D0000}"/>
    <cellStyle name="Normal 8 20 3 2 2" xfId="6990" xr:uid="{00000000-0005-0000-0000-0000D01D0000}"/>
    <cellStyle name="Normal 8 20 3 2 2 2" xfId="6991" xr:uid="{00000000-0005-0000-0000-0000D11D0000}"/>
    <cellStyle name="Normal 8 20 3 2 2 2 2" xfId="6992" xr:uid="{00000000-0005-0000-0000-0000D21D0000}"/>
    <cellStyle name="Normal 8 20 3 2 2 2_Quoted Jobs" xfId="31883" xr:uid="{00000000-0005-0000-0000-0000D31D0000}"/>
    <cellStyle name="Normal 8 20 3 2 2 3" xfId="6993" xr:uid="{00000000-0005-0000-0000-0000D41D0000}"/>
    <cellStyle name="Normal 8 20 3 2 2_Contracted Generation" xfId="6994" xr:uid="{00000000-0005-0000-0000-0000D51D0000}"/>
    <cellStyle name="Normal 8 20 3 2 3" xfId="6995" xr:uid="{00000000-0005-0000-0000-0000D61D0000}"/>
    <cellStyle name="Normal 8 20 3 2 3 2" xfId="6996" xr:uid="{00000000-0005-0000-0000-0000D71D0000}"/>
    <cellStyle name="Normal 8 20 3 2 3_Quoted Jobs" xfId="31884" xr:uid="{00000000-0005-0000-0000-0000D81D0000}"/>
    <cellStyle name="Normal 8 20 3 2 4" xfId="6997" xr:uid="{00000000-0005-0000-0000-0000D91D0000}"/>
    <cellStyle name="Normal 8 20 3 2_Contracted Generation" xfId="6998" xr:uid="{00000000-0005-0000-0000-0000DA1D0000}"/>
    <cellStyle name="Normal 8 20 3 3" xfId="6999" xr:uid="{00000000-0005-0000-0000-0000DB1D0000}"/>
    <cellStyle name="Normal 8 20 3 3 2" xfId="7000" xr:uid="{00000000-0005-0000-0000-0000DC1D0000}"/>
    <cellStyle name="Normal 8 20 3 3 2 2" xfId="7001" xr:uid="{00000000-0005-0000-0000-0000DD1D0000}"/>
    <cellStyle name="Normal 8 20 3 3 2_Quoted Jobs" xfId="31885" xr:uid="{00000000-0005-0000-0000-0000DE1D0000}"/>
    <cellStyle name="Normal 8 20 3 3 3" xfId="7002" xr:uid="{00000000-0005-0000-0000-0000DF1D0000}"/>
    <cellStyle name="Normal 8 20 3 3_Contracted Generation" xfId="7003" xr:uid="{00000000-0005-0000-0000-0000E01D0000}"/>
    <cellStyle name="Normal 8 20 3 4" xfId="7004" xr:uid="{00000000-0005-0000-0000-0000E11D0000}"/>
    <cellStyle name="Normal 8 20 3 4 2" xfId="7005" xr:uid="{00000000-0005-0000-0000-0000E21D0000}"/>
    <cellStyle name="Normal 8 20 3 4_Quoted Jobs" xfId="31886" xr:uid="{00000000-0005-0000-0000-0000E31D0000}"/>
    <cellStyle name="Normal 8 20 3 5" xfId="7006" xr:uid="{00000000-0005-0000-0000-0000E41D0000}"/>
    <cellStyle name="Normal 8 20 3_Contracted Generation" xfId="7007" xr:uid="{00000000-0005-0000-0000-0000E51D0000}"/>
    <cellStyle name="Normal 8 20 30" xfId="7008" xr:uid="{00000000-0005-0000-0000-0000E61D0000}"/>
    <cellStyle name="Normal 8 20 30 2" xfId="7009" xr:uid="{00000000-0005-0000-0000-0000E71D0000}"/>
    <cellStyle name="Normal 8 20 30 2 2" xfId="7010" xr:uid="{00000000-0005-0000-0000-0000E81D0000}"/>
    <cellStyle name="Normal 8 20 30 2 2 2" xfId="7011" xr:uid="{00000000-0005-0000-0000-0000E91D0000}"/>
    <cellStyle name="Normal 8 20 30 2 2 2 2" xfId="7012" xr:uid="{00000000-0005-0000-0000-0000EA1D0000}"/>
    <cellStyle name="Normal 8 20 30 2 2 2_Quoted Jobs" xfId="31887" xr:uid="{00000000-0005-0000-0000-0000EB1D0000}"/>
    <cellStyle name="Normal 8 20 30 2 2 3" xfId="7013" xr:uid="{00000000-0005-0000-0000-0000EC1D0000}"/>
    <cellStyle name="Normal 8 20 30 2 2_Contracted Generation" xfId="7014" xr:uid="{00000000-0005-0000-0000-0000ED1D0000}"/>
    <cellStyle name="Normal 8 20 30 2 3" xfId="7015" xr:uid="{00000000-0005-0000-0000-0000EE1D0000}"/>
    <cellStyle name="Normal 8 20 30 2 3 2" xfId="7016" xr:uid="{00000000-0005-0000-0000-0000EF1D0000}"/>
    <cellStyle name="Normal 8 20 30 2 3_Quoted Jobs" xfId="31888" xr:uid="{00000000-0005-0000-0000-0000F01D0000}"/>
    <cellStyle name="Normal 8 20 30 2 4" xfId="7017" xr:uid="{00000000-0005-0000-0000-0000F11D0000}"/>
    <cellStyle name="Normal 8 20 30 2_Contracted Generation" xfId="7018" xr:uid="{00000000-0005-0000-0000-0000F21D0000}"/>
    <cellStyle name="Normal 8 20 30 3" xfId="7019" xr:uid="{00000000-0005-0000-0000-0000F31D0000}"/>
    <cellStyle name="Normal 8 20 30 3 2" xfId="7020" xr:uid="{00000000-0005-0000-0000-0000F41D0000}"/>
    <cellStyle name="Normal 8 20 30 3 2 2" xfId="7021" xr:uid="{00000000-0005-0000-0000-0000F51D0000}"/>
    <cellStyle name="Normal 8 20 30 3 2_Quoted Jobs" xfId="31889" xr:uid="{00000000-0005-0000-0000-0000F61D0000}"/>
    <cellStyle name="Normal 8 20 30 3 3" xfId="7022" xr:uid="{00000000-0005-0000-0000-0000F71D0000}"/>
    <cellStyle name="Normal 8 20 30 3_Contracted Generation" xfId="7023" xr:uid="{00000000-0005-0000-0000-0000F81D0000}"/>
    <cellStyle name="Normal 8 20 30 4" xfId="7024" xr:uid="{00000000-0005-0000-0000-0000F91D0000}"/>
    <cellStyle name="Normal 8 20 30 4 2" xfId="7025" xr:uid="{00000000-0005-0000-0000-0000FA1D0000}"/>
    <cellStyle name="Normal 8 20 30 4_Quoted Jobs" xfId="31890" xr:uid="{00000000-0005-0000-0000-0000FB1D0000}"/>
    <cellStyle name="Normal 8 20 30 5" xfId="7026" xr:uid="{00000000-0005-0000-0000-0000FC1D0000}"/>
    <cellStyle name="Normal 8 20 30_Contracted Generation" xfId="7027" xr:uid="{00000000-0005-0000-0000-0000FD1D0000}"/>
    <cellStyle name="Normal 8 20 31" xfId="7028" xr:uid="{00000000-0005-0000-0000-0000FE1D0000}"/>
    <cellStyle name="Normal 8 20 31 2" xfId="7029" xr:uid="{00000000-0005-0000-0000-0000FF1D0000}"/>
    <cellStyle name="Normal 8 20 31 2 2" xfId="7030" xr:uid="{00000000-0005-0000-0000-0000001E0000}"/>
    <cellStyle name="Normal 8 20 31 2 2 2" xfId="7031" xr:uid="{00000000-0005-0000-0000-0000011E0000}"/>
    <cellStyle name="Normal 8 20 31 2 2 2 2" xfId="7032" xr:uid="{00000000-0005-0000-0000-0000021E0000}"/>
    <cellStyle name="Normal 8 20 31 2 2 2_Quoted Jobs" xfId="31891" xr:uid="{00000000-0005-0000-0000-0000031E0000}"/>
    <cellStyle name="Normal 8 20 31 2 2 3" xfId="7033" xr:uid="{00000000-0005-0000-0000-0000041E0000}"/>
    <cellStyle name="Normal 8 20 31 2 2_Contracted Generation" xfId="7034" xr:uid="{00000000-0005-0000-0000-0000051E0000}"/>
    <cellStyle name="Normal 8 20 31 2 3" xfId="7035" xr:uid="{00000000-0005-0000-0000-0000061E0000}"/>
    <cellStyle name="Normal 8 20 31 2 3 2" xfId="7036" xr:uid="{00000000-0005-0000-0000-0000071E0000}"/>
    <cellStyle name="Normal 8 20 31 2 3_Quoted Jobs" xfId="31892" xr:uid="{00000000-0005-0000-0000-0000081E0000}"/>
    <cellStyle name="Normal 8 20 31 2 4" xfId="7037" xr:uid="{00000000-0005-0000-0000-0000091E0000}"/>
    <cellStyle name="Normal 8 20 31 2_Contracted Generation" xfId="7038" xr:uid="{00000000-0005-0000-0000-00000A1E0000}"/>
    <cellStyle name="Normal 8 20 31 3" xfId="7039" xr:uid="{00000000-0005-0000-0000-00000B1E0000}"/>
    <cellStyle name="Normal 8 20 31 3 2" xfId="7040" xr:uid="{00000000-0005-0000-0000-00000C1E0000}"/>
    <cellStyle name="Normal 8 20 31 3 2 2" xfId="7041" xr:uid="{00000000-0005-0000-0000-00000D1E0000}"/>
    <cellStyle name="Normal 8 20 31 3 2_Quoted Jobs" xfId="31893" xr:uid="{00000000-0005-0000-0000-00000E1E0000}"/>
    <cellStyle name="Normal 8 20 31 3 3" xfId="7042" xr:uid="{00000000-0005-0000-0000-00000F1E0000}"/>
    <cellStyle name="Normal 8 20 31 3_Contracted Generation" xfId="7043" xr:uid="{00000000-0005-0000-0000-0000101E0000}"/>
    <cellStyle name="Normal 8 20 31 4" xfId="7044" xr:uid="{00000000-0005-0000-0000-0000111E0000}"/>
    <cellStyle name="Normal 8 20 31 4 2" xfId="7045" xr:uid="{00000000-0005-0000-0000-0000121E0000}"/>
    <cellStyle name="Normal 8 20 31 4_Quoted Jobs" xfId="31894" xr:uid="{00000000-0005-0000-0000-0000131E0000}"/>
    <cellStyle name="Normal 8 20 31 5" xfId="7046" xr:uid="{00000000-0005-0000-0000-0000141E0000}"/>
    <cellStyle name="Normal 8 20 31_Contracted Generation" xfId="7047" xr:uid="{00000000-0005-0000-0000-0000151E0000}"/>
    <cellStyle name="Normal 8 20 32" xfId="7048" xr:uid="{00000000-0005-0000-0000-0000161E0000}"/>
    <cellStyle name="Normal 8 20 32 2" xfId="7049" xr:uid="{00000000-0005-0000-0000-0000171E0000}"/>
    <cellStyle name="Normal 8 20 32 2 2" xfId="7050" xr:uid="{00000000-0005-0000-0000-0000181E0000}"/>
    <cellStyle name="Normal 8 20 32 2 2 2" xfId="7051" xr:uid="{00000000-0005-0000-0000-0000191E0000}"/>
    <cellStyle name="Normal 8 20 32 2 2 2 2" xfId="7052" xr:uid="{00000000-0005-0000-0000-00001A1E0000}"/>
    <cellStyle name="Normal 8 20 32 2 2 2_Quoted Jobs" xfId="31895" xr:uid="{00000000-0005-0000-0000-00001B1E0000}"/>
    <cellStyle name="Normal 8 20 32 2 2 3" xfId="7053" xr:uid="{00000000-0005-0000-0000-00001C1E0000}"/>
    <cellStyle name="Normal 8 20 32 2 2_Contracted Generation" xfId="7054" xr:uid="{00000000-0005-0000-0000-00001D1E0000}"/>
    <cellStyle name="Normal 8 20 32 2 3" xfId="7055" xr:uid="{00000000-0005-0000-0000-00001E1E0000}"/>
    <cellStyle name="Normal 8 20 32 2 3 2" xfId="7056" xr:uid="{00000000-0005-0000-0000-00001F1E0000}"/>
    <cellStyle name="Normal 8 20 32 2 3_Quoted Jobs" xfId="31896" xr:uid="{00000000-0005-0000-0000-0000201E0000}"/>
    <cellStyle name="Normal 8 20 32 2 4" xfId="7057" xr:uid="{00000000-0005-0000-0000-0000211E0000}"/>
    <cellStyle name="Normal 8 20 32 2_Contracted Generation" xfId="7058" xr:uid="{00000000-0005-0000-0000-0000221E0000}"/>
    <cellStyle name="Normal 8 20 32 3" xfId="7059" xr:uid="{00000000-0005-0000-0000-0000231E0000}"/>
    <cellStyle name="Normal 8 20 32 3 2" xfId="7060" xr:uid="{00000000-0005-0000-0000-0000241E0000}"/>
    <cellStyle name="Normal 8 20 32 3 2 2" xfId="7061" xr:uid="{00000000-0005-0000-0000-0000251E0000}"/>
    <cellStyle name="Normal 8 20 32 3 2_Quoted Jobs" xfId="31897" xr:uid="{00000000-0005-0000-0000-0000261E0000}"/>
    <cellStyle name="Normal 8 20 32 3 3" xfId="7062" xr:uid="{00000000-0005-0000-0000-0000271E0000}"/>
    <cellStyle name="Normal 8 20 32 3_Contracted Generation" xfId="7063" xr:uid="{00000000-0005-0000-0000-0000281E0000}"/>
    <cellStyle name="Normal 8 20 32 4" xfId="7064" xr:uid="{00000000-0005-0000-0000-0000291E0000}"/>
    <cellStyle name="Normal 8 20 32 4 2" xfId="7065" xr:uid="{00000000-0005-0000-0000-00002A1E0000}"/>
    <cellStyle name="Normal 8 20 32 4_Quoted Jobs" xfId="31898" xr:uid="{00000000-0005-0000-0000-00002B1E0000}"/>
    <cellStyle name="Normal 8 20 32 5" xfId="7066" xr:uid="{00000000-0005-0000-0000-00002C1E0000}"/>
    <cellStyle name="Normal 8 20 32_Contracted Generation" xfId="7067" xr:uid="{00000000-0005-0000-0000-00002D1E0000}"/>
    <cellStyle name="Normal 8 20 33" xfId="7068" xr:uid="{00000000-0005-0000-0000-00002E1E0000}"/>
    <cellStyle name="Normal 8 20 33 2" xfId="7069" xr:uid="{00000000-0005-0000-0000-00002F1E0000}"/>
    <cellStyle name="Normal 8 20 33 2 2" xfId="7070" xr:uid="{00000000-0005-0000-0000-0000301E0000}"/>
    <cellStyle name="Normal 8 20 33 2 2 2" xfId="7071" xr:uid="{00000000-0005-0000-0000-0000311E0000}"/>
    <cellStyle name="Normal 8 20 33 2 2 2 2" xfId="7072" xr:uid="{00000000-0005-0000-0000-0000321E0000}"/>
    <cellStyle name="Normal 8 20 33 2 2 2_Quoted Jobs" xfId="31899" xr:uid="{00000000-0005-0000-0000-0000331E0000}"/>
    <cellStyle name="Normal 8 20 33 2 2 3" xfId="7073" xr:uid="{00000000-0005-0000-0000-0000341E0000}"/>
    <cellStyle name="Normal 8 20 33 2 2_Contracted Generation" xfId="7074" xr:uid="{00000000-0005-0000-0000-0000351E0000}"/>
    <cellStyle name="Normal 8 20 33 2 3" xfId="7075" xr:uid="{00000000-0005-0000-0000-0000361E0000}"/>
    <cellStyle name="Normal 8 20 33 2 3 2" xfId="7076" xr:uid="{00000000-0005-0000-0000-0000371E0000}"/>
    <cellStyle name="Normal 8 20 33 2 3_Quoted Jobs" xfId="31900" xr:uid="{00000000-0005-0000-0000-0000381E0000}"/>
    <cellStyle name="Normal 8 20 33 2 4" xfId="7077" xr:uid="{00000000-0005-0000-0000-0000391E0000}"/>
    <cellStyle name="Normal 8 20 33 2_Contracted Generation" xfId="7078" xr:uid="{00000000-0005-0000-0000-00003A1E0000}"/>
    <cellStyle name="Normal 8 20 33 3" xfId="7079" xr:uid="{00000000-0005-0000-0000-00003B1E0000}"/>
    <cellStyle name="Normal 8 20 33 3 2" xfId="7080" xr:uid="{00000000-0005-0000-0000-00003C1E0000}"/>
    <cellStyle name="Normal 8 20 33 3 2 2" xfId="7081" xr:uid="{00000000-0005-0000-0000-00003D1E0000}"/>
    <cellStyle name="Normal 8 20 33 3 2_Quoted Jobs" xfId="31901" xr:uid="{00000000-0005-0000-0000-00003E1E0000}"/>
    <cellStyle name="Normal 8 20 33 3 3" xfId="7082" xr:uid="{00000000-0005-0000-0000-00003F1E0000}"/>
    <cellStyle name="Normal 8 20 33 3_Contracted Generation" xfId="7083" xr:uid="{00000000-0005-0000-0000-0000401E0000}"/>
    <cellStyle name="Normal 8 20 33 4" xfId="7084" xr:uid="{00000000-0005-0000-0000-0000411E0000}"/>
    <cellStyle name="Normal 8 20 33 4 2" xfId="7085" xr:uid="{00000000-0005-0000-0000-0000421E0000}"/>
    <cellStyle name="Normal 8 20 33 4_Quoted Jobs" xfId="31902" xr:uid="{00000000-0005-0000-0000-0000431E0000}"/>
    <cellStyle name="Normal 8 20 33 5" xfId="7086" xr:uid="{00000000-0005-0000-0000-0000441E0000}"/>
    <cellStyle name="Normal 8 20 33_Contracted Generation" xfId="7087" xr:uid="{00000000-0005-0000-0000-0000451E0000}"/>
    <cellStyle name="Normal 8 20 34" xfId="7088" xr:uid="{00000000-0005-0000-0000-0000461E0000}"/>
    <cellStyle name="Normal 8 20 34 2" xfId="7089" xr:uid="{00000000-0005-0000-0000-0000471E0000}"/>
    <cellStyle name="Normal 8 20 34 2 2" xfId="7090" xr:uid="{00000000-0005-0000-0000-0000481E0000}"/>
    <cellStyle name="Normal 8 20 34 2 2 2" xfId="7091" xr:uid="{00000000-0005-0000-0000-0000491E0000}"/>
    <cellStyle name="Normal 8 20 34 2 2 2 2" xfId="7092" xr:uid="{00000000-0005-0000-0000-00004A1E0000}"/>
    <cellStyle name="Normal 8 20 34 2 2 2_Quoted Jobs" xfId="31903" xr:uid="{00000000-0005-0000-0000-00004B1E0000}"/>
    <cellStyle name="Normal 8 20 34 2 2 3" xfId="7093" xr:uid="{00000000-0005-0000-0000-00004C1E0000}"/>
    <cellStyle name="Normal 8 20 34 2 2_Contracted Generation" xfId="7094" xr:uid="{00000000-0005-0000-0000-00004D1E0000}"/>
    <cellStyle name="Normal 8 20 34 2 3" xfId="7095" xr:uid="{00000000-0005-0000-0000-00004E1E0000}"/>
    <cellStyle name="Normal 8 20 34 2 3 2" xfId="7096" xr:uid="{00000000-0005-0000-0000-00004F1E0000}"/>
    <cellStyle name="Normal 8 20 34 2 3_Quoted Jobs" xfId="31904" xr:uid="{00000000-0005-0000-0000-0000501E0000}"/>
    <cellStyle name="Normal 8 20 34 2 4" xfId="7097" xr:uid="{00000000-0005-0000-0000-0000511E0000}"/>
    <cellStyle name="Normal 8 20 34 2_Contracted Generation" xfId="7098" xr:uid="{00000000-0005-0000-0000-0000521E0000}"/>
    <cellStyle name="Normal 8 20 34 3" xfId="7099" xr:uid="{00000000-0005-0000-0000-0000531E0000}"/>
    <cellStyle name="Normal 8 20 34 3 2" xfId="7100" xr:uid="{00000000-0005-0000-0000-0000541E0000}"/>
    <cellStyle name="Normal 8 20 34 3 2 2" xfId="7101" xr:uid="{00000000-0005-0000-0000-0000551E0000}"/>
    <cellStyle name="Normal 8 20 34 3 2_Quoted Jobs" xfId="31905" xr:uid="{00000000-0005-0000-0000-0000561E0000}"/>
    <cellStyle name="Normal 8 20 34 3 3" xfId="7102" xr:uid="{00000000-0005-0000-0000-0000571E0000}"/>
    <cellStyle name="Normal 8 20 34 3_Contracted Generation" xfId="7103" xr:uid="{00000000-0005-0000-0000-0000581E0000}"/>
    <cellStyle name="Normal 8 20 34 4" xfId="7104" xr:uid="{00000000-0005-0000-0000-0000591E0000}"/>
    <cellStyle name="Normal 8 20 34 4 2" xfId="7105" xr:uid="{00000000-0005-0000-0000-00005A1E0000}"/>
    <cellStyle name="Normal 8 20 34 4_Quoted Jobs" xfId="31906" xr:uid="{00000000-0005-0000-0000-00005B1E0000}"/>
    <cellStyle name="Normal 8 20 34 5" xfId="7106" xr:uid="{00000000-0005-0000-0000-00005C1E0000}"/>
    <cellStyle name="Normal 8 20 34_Contracted Generation" xfId="7107" xr:uid="{00000000-0005-0000-0000-00005D1E0000}"/>
    <cellStyle name="Normal 8 20 35" xfId="7108" xr:uid="{00000000-0005-0000-0000-00005E1E0000}"/>
    <cellStyle name="Normal 8 20 35 2" xfId="7109" xr:uid="{00000000-0005-0000-0000-00005F1E0000}"/>
    <cellStyle name="Normal 8 20 35 2 2" xfId="7110" xr:uid="{00000000-0005-0000-0000-0000601E0000}"/>
    <cellStyle name="Normal 8 20 35 2 2 2" xfId="7111" xr:uid="{00000000-0005-0000-0000-0000611E0000}"/>
    <cellStyle name="Normal 8 20 35 2 2 2 2" xfId="7112" xr:uid="{00000000-0005-0000-0000-0000621E0000}"/>
    <cellStyle name="Normal 8 20 35 2 2 2_Quoted Jobs" xfId="31907" xr:uid="{00000000-0005-0000-0000-0000631E0000}"/>
    <cellStyle name="Normal 8 20 35 2 2 3" xfId="7113" xr:uid="{00000000-0005-0000-0000-0000641E0000}"/>
    <cellStyle name="Normal 8 20 35 2 2_Contracted Generation" xfId="7114" xr:uid="{00000000-0005-0000-0000-0000651E0000}"/>
    <cellStyle name="Normal 8 20 35 2 3" xfId="7115" xr:uid="{00000000-0005-0000-0000-0000661E0000}"/>
    <cellStyle name="Normal 8 20 35 2 3 2" xfId="7116" xr:uid="{00000000-0005-0000-0000-0000671E0000}"/>
    <cellStyle name="Normal 8 20 35 2 3_Quoted Jobs" xfId="31908" xr:uid="{00000000-0005-0000-0000-0000681E0000}"/>
    <cellStyle name="Normal 8 20 35 2 4" xfId="7117" xr:uid="{00000000-0005-0000-0000-0000691E0000}"/>
    <cellStyle name="Normal 8 20 35 2_Contracted Generation" xfId="7118" xr:uid="{00000000-0005-0000-0000-00006A1E0000}"/>
    <cellStyle name="Normal 8 20 35 3" xfId="7119" xr:uid="{00000000-0005-0000-0000-00006B1E0000}"/>
    <cellStyle name="Normal 8 20 35 3 2" xfId="7120" xr:uid="{00000000-0005-0000-0000-00006C1E0000}"/>
    <cellStyle name="Normal 8 20 35 3 2 2" xfId="7121" xr:uid="{00000000-0005-0000-0000-00006D1E0000}"/>
    <cellStyle name="Normal 8 20 35 3 2_Quoted Jobs" xfId="31909" xr:uid="{00000000-0005-0000-0000-00006E1E0000}"/>
    <cellStyle name="Normal 8 20 35 3 3" xfId="7122" xr:uid="{00000000-0005-0000-0000-00006F1E0000}"/>
    <cellStyle name="Normal 8 20 35 3_Contracted Generation" xfId="7123" xr:uid="{00000000-0005-0000-0000-0000701E0000}"/>
    <cellStyle name="Normal 8 20 35 4" xfId="7124" xr:uid="{00000000-0005-0000-0000-0000711E0000}"/>
    <cellStyle name="Normal 8 20 35 4 2" xfId="7125" xr:uid="{00000000-0005-0000-0000-0000721E0000}"/>
    <cellStyle name="Normal 8 20 35 4_Quoted Jobs" xfId="31910" xr:uid="{00000000-0005-0000-0000-0000731E0000}"/>
    <cellStyle name="Normal 8 20 35 5" xfId="7126" xr:uid="{00000000-0005-0000-0000-0000741E0000}"/>
    <cellStyle name="Normal 8 20 35_Contracted Generation" xfId="7127" xr:uid="{00000000-0005-0000-0000-0000751E0000}"/>
    <cellStyle name="Normal 8 20 36" xfId="7128" xr:uid="{00000000-0005-0000-0000-0000761E0000}"/>
    <cellStyle name="Normal 8 20 36 2" xfId="7129" xr:uid="{00000000-0005-0000-0000-0000771E0000}"/>
    <cellStyle name="Normal 8 20 36 2 2" xfId="7130" xr:uid="{00000000-0005-0000-0000-0000781E0000}"/>
    <cellStyle name="Normal 8 20 36 2 2 2" xfId="7131" xr:uid="{00000000-0005-0000-0000-0000791E0000}"/>
    <cellStyle name="Normal 8 20 36 2 2 2 2" xfId="7132" xr:uid="{00000000-0005-0000-0000-00007A1E0000}"/>
    <cellStyle name="Normal 8 20 36 2 2 2_Quoted Jobs" xfId="31911" xr:uid="{00000000-0005-0000-0000-00007B1E0000}"/>
    <cellStyle name="Normal 8 20 36 2 2 3" xfId="7133" xr:uid="{00000000-0005-0000-0000-00007C1E0000}"/>
    <cellStyle name="Normal 8 20 36 2 2_Contracted Generation" xfId="7134" xr:uid="{00000000-0005-0000-0000-00007D1E0000}"/>
    <cellStyle name="Normal 8 20 36 2 3" xfId="7135" xr:uid="{00000000-0005-0000-0000-00007E1E0000}"/>
    <cellStyle name="Normal 8 20 36 2 3 2" xfId="7136" xr:uid="{00000000-0005-0000-0000-00007F1E0000}"/>
    <cellStyle name="Normal 8 20 36 2 3_Quoted Jobs" xfId="31912" xr:uid="{00000000-0005-0000-0000-0000801E0000}"/>
    <cellStyle name="Normal 8 20 36 2 4" xfId="7137" xr:uid="{00000000-0005-0000-0000-0000811E0000}"/>
    <cellStyle name="Normal 8 20 36 2_Contracted Generation" xfId="7138" xr:uid="{00000000-0005-0000-0000-0000821E0000}"/>
    <cellStyle name="Normal 8 20 36 3" xfId="7139" xr:uid="{00000000-0005-0000-0000-0000831E0000}"/>
    <cellStyle name="Normal 8 20 36 3 2" xfId="7140" xr:uid="{00000000-0005-0000-0000-0000841E0000}"/>
    <cellStyle name="Normal 8 20 36 3 2 2" xfId="7141" xr:uid="{00000000-0005-0000-0000-0000851E0000}"/>
    <cellStyle name="Normal 8 20 36 3 2_Quoted Jobs" xfId="31913" xr:uid="{00000000-0005-0000-0000-0000861E0000}"/>
    <cellStyle name="Normal 8 20 36 3 3" xfId="7142" xr:uid="{00000000-0005-0000-0000-0000871E0000}"/>
    <cellStyle name="Normal 8 20 36 3_Contracted Generation" xfId="7143" xr:uid="{00000000-0005-0000-0000-0000881E0000}"/>
    <cellStyle name="Normal 8 20 36 4" xfId="7144" xr:uid="{00000000-0005-0000-0000-0000891E0000}"/>
    <cellStyle name="Normal 8 20 36 4 2" xfId="7145" xr:uid="{00000000-0005-0000-0000-00008A1E0000}"/>
    <cellStyle name="Normal 8 20 36 4_Quoted Jobs" xfId="31914" xr:uid="{00000000-0005-0000-0000-00008B1E0000}"/>
    <cellStyle name="Normal 8 20 36 5" xfId="7146" xr:uid="{00000000-0005-0000-0000-00008C1E0000}"/>
    <cellStyle name="Normal 8 20 36_Contracted Generation" xfId="7147" xr:uid="{00000000-0005-0000-0000-00008D1E0000}"/>
    <cellStyle name="Normal 8 20 37" xfId="7148" xr:uid="{00000000-0005-0000-0000-00008E1E0000}"/>
    <cellStyle name="Normal 8 20 37 2" xfId="7149" xr:uid="{00000000-0005-0000-0000-00008F1E0000}"/>
    <cellStyle name="Normal 8 20 37 2 2" xfId="7150" xr:uid="{00000000-0005-0000-0000-0000901E0000}"/>
    <cellStyle name="Normal 8 20 37 2 2 2" xfId="7151" xr:uid="{00000000-0005-0000-0000-0000911E0000}"/>
    <cellStyle name="Normal 8 20 37 2 2 2 2" xfId="7152" xr:uid="{00000000-0005-0000-0000-0000921E0000}"/>
    <cellStyle name="Normal 8 20 37 2 2 2_Quoted Jobs" xfId="31915" xr:uid="{00000000-0005-0000-0000-0000931E0000}"/>
    <cellStyle name="Normal 8 20 37 2 2 3" xfId="7153" xr:uid="{00000000-0005-0000-0000-0000941E0000}"/>
    <cellStyle name="Normal 8 20 37 2 2_Contracted Generation" xfId="7154" xr:uid="{00000000-0005-0000-0000-0000951E0000}"/>
    <cellStyle name="Normal 8 20 37 2 3" xfId="7155" xr:uid="{00000000-0005-0000-0000-0000961E0000}"/>
    <cellStyle name="Normal 8 20 37 2 3 2" xfId="7156" xr:uid="{00000000-0005-0000-0000-0000971E0000}"/>
    <cellStyle name="Normal 8 20 37 2 3_Quoted Jobs" xfId="31916" xr:uid="{00000000-0005-0000-0000-0000981E0000}"/>
    <cellStyle name="Normal 8 20 37 2 4" xfId="7157" xr:uid="{00000000-0005-0000-0000-0000991E0000}"/>
    <cellStyle name="Normal 8 20 37 2_Contracted Generation" xfId="7158" xr:uid="{00000000-0005-0000-0000-00009A1E0000}"/>
    <cellStyle name="Normal 8 20 37 3" xfId="7159" xr:uid="{00000000-0005-0000-0000-00009B1E0000}"/>
    <cellStyle name="Normal 8 20 37 3 2" xfId="7160" xr:uid="{00000000-0005-0000-0000-00009C1E0000}"/>
    <cellStyle name="Normal 8 20 37 3 2 2" xfId="7161" xr:uid="{00000000-0005-0000-0000-00009D1E0000}"/>
    <cellStyle name="Normal 8 20 37 3 2_Quoted Jobs" xfId="31917" xr:uid="{00000000-0005-0000-0000-00009E1E0000}"/>
    <cellStyle name="Normal 8 20 37 3 3" xfId="7162" xr:uid="{00000000-0005-0000-0000-00009F1E0000}"/>
    <cellStyle name="Normal 8 20 37 3_Contracted Generation" xfId="7163" xr:uid="{00000000-0005-0000-0000-0000A01E0000}"/>
    <cellStyle name="Normal 8 20 37 4" xfId="7164" xr:uid="{00000000-0005-0000-0000-0000A11E0000}"/>
    <cellStyle name="Normal 8 20 37 4 2" xfId="7165" xr:uid="{00000000-0005-0000-0000-0000A21E0000}"/>
    <cellStyle name="Normal 8 20 37 4_Quoted Jobs" xfId="31918" xr:uid="{00000000-0005-0000-0000-0000A31E0000}"/>
    <cellStyle name="Normal 8 20 37 5" xfId="7166" xr:uid="{00000000-0005-0000-0000-0000A41E0000}"/>
    <cellStyle name="Normal 8 20 37_Contracted Generation" xfId="7167" xr:uid="{00000000-0005-0000-0000-0000A51E0000}"/>
    <cellStyle name="Normal 8 20 38" xfId="7168" xr:uid="{00000000-0005-0000-0000-0000A61E0000}"/>
    <cellStyle name="Normal 8 20 38 2" xfId="7169" xr:uid="{00000000-0005-0000-0000-0000A71E0000}"/>
    <cellStyle name="Normal 8 20 38 2 2" xfId="7170" xr:uid="{00000000-0005-0000-0000-0000A81E0000}"/>
    <cellStyle name="Normal 8 20 38 2 2 2" xfId="7171" xr:uid="{00000000-0005-0000-0000-0000A91E0000}"/>
    <cellStyle name="Normal 8 20 38 2 2 2 2" xfId="7172" xr:uid="{00000000-0005-0000-0000-0000AA1E0000}"/>
    <cellStyle name="Normal 8 20 38 2 2 2_Quoted Jobs" xfId="31919" xr:uid="{00000000-0005-0000-0000-0000AB1E0000}"/>
    <cellStyle name="Normal 8 20 38 2 2 3" xfId="7173" xr:uid="{00000000-0005-0000-0000-0000AC1E0000}"/>
    <cellStyle name="Normal 8 20 38 2 2_Contracted Generation" xfId="7174" xr:uid="{00000000-0005-0000-0000-0000AD1E0000}"/>
    <cellStyle name="Normal 8 20 38 2 3" xfId="7175" xr:uid="{00000000-0005-0000-0000-0000AE1E0000}"/>
    <cellStyle name="Normal 8 20 38 2 3 2" xfId="7176" xr:uid="{00000000-0005-0000-0000-0000AF1E0000}"/>
    <cellStyle name="Normal 8 20 38 2 3_Quoted Jobs" xfId="31920" xr:uid="{00000000-0005-0000-0000-0000B01E0000}"/>
    <cellStyle name="Normal 8 20 38 2 4" xfId="7177" xr:uid="{00000000-0005-0000-0000-0000B11E0000}"/>
    <cellStyle name="Normal 8 20 38 2_Contracted Generation" xfId="7178" xr:uid="{00000000-0005-0000-0000-0000B21E0000}"/>
    <cellStyle name="Normal 8 20 38 3" xfId="7179" xr:uid="{00000000-0005-0000-0000-0000B31E0000}"/>
    <cellStyle name="Normal 8 20 38 3 2" xfId="7180" xr:uid="{00000000-0005-0000-0000-0000B41E0000}"/>
    <cellStyle name="Normal 8 20 38 3 2 2" xfId="7181" xr:uid="{00000000-0005-0000-0000-0000B51E0000}"/>
    <cellStyle name="Normal 8 20 38 3 2_Quoted Jobs" xfId="31921" xr:uid="{00000000-0005-0000-0000-0000B61E0000}"/>
    <cellStyle name="Normal 8 20 38 3 3" xfId="7182" xr:uid="{00000000-0005-0000-0000-0000B71E0000}"/>
    <cellStyle name="Normal 8 20 38 3_Contracted Generation" xfId="7183" xr:uid="{00000000-0005-0000-0000-0000B81E0000}"/>
    <cellStyle name="Normal 8 20 38 4" xfId="7184" xr:uid="{00000000-0005-0000-0000-0000B91E0000}"/>
    <cellStyle name="Normal 8 20 38 4 2" xfId="7185" xr:uid="{00000000-0005-0000-0000-0000BA1E0000}"/>
    <cellStyle name="Normal 8 20 38 4_Quoted Jobs" xfId="31922" xr:uid="{00000000-0005-0000-0000-0000BB1E0000}"/>
    <cellStyle name="Normal 8 20 38 5" xfId="7186" xr:uid="{00000000-0005-0000-0000-0000BC1E0000}"/>
    <cellStyle name="Normal 8 20 38_Contracted Generation" xfId="7187" xr:uid="{00000000-0005-0000-0000-0000BD1E0000}"/>
    <cellStyle name="Normal 8 20 39" xfId="7188" xr:uid="{00000000-0005-0000-0000-0000BE1E0000}"/>
    <cellStyle name="Normal 8 20 39 2" xfId="7189" xr:uid="{00000000-0005-0000-0000-0000BF1E0000}"/>
    <cellStyle name="Normal 8 20 39 2 2" xfId="7190" xr:uid="{00000000-0005-0000-0000-0000C01E0000}"/>
    <cellStyle name="Normal 8 20 39 2 2 2" xfId="7191" xr:uid="{00000000-0005-0000-0000-0000C11E0000}"/>
    <cellStyle name="Normal 8 20 39 2 2 2 2" xfId="7192" xr:uid="{00000000-0005-0000-0000-0000C21E0000}"/>
    <cellStyle name="Normal 8 20 39 2 2 2_Quoted Jobs" xfId="31923" xr:uid="{00000000-0005-0000-0000-0000C31E0000}"/>
    <cellStyle name="Normal 8 20 39 2 2 3" xfId="7193" xr:uid="{00000000-0005-0000-0000-0000C41E0000}"/>
    <cellStyle name="Normal 8 20 39 2 2_Contracted Generation" xfId="7194" xr:uid="{00000000-0005-0000-0000-0000C51E0000}"/>
    <cellStyle name="Normal 8 20 39 2 3" xfId="7195" xr:uid="{00000000-0005-0000-0000-0000C61E0000}"/>
    <cellStyle name="Normal 8 20 39 2 3 2" xfId="7196" xr:uid="{00000000-0005-0000-0000-0000C71E0000}"/>
    <cellStyle name="Normal 8 20 39 2 3_Quoted Jobs" xfId="31924" xr:uid="{00000000-0005-0000-0000-0000C81E0000}"/>
    <cellStyle name="Normal 8 20 39 2 4" xfId="7197" xr:uid="{00000000-0005-0000-0000-0000C91E0000}"/>
    <cellStyle name="Normal 8 20 39 2_Contracted Generation" xfId="7198" xr:uid="{00000000-0005-0000-0000-0000CA1E0000}"/>
    <cellStyle name="Normal 8 20 39 3" xfId="7199" xr:uid="{00000000-0005-0000-0000-0000CB1E0000}"/>
    <cellStyle name="Normal 8 20 39 3 2" xfId="7200" xr:uid="{00000000-0005-0000-0000-0000CC1E0000}"/>
    <cellStyle name="Normal 8 20 39 3 2 2" xfId="7201" xr:uid="{00000000-0005-0000-0000-0000CD1E0000}"/>
    <cellStyle name="Normal 8 20 39 3 2_Quoted Jobs" xfId="31925" xr:uid="{00000000-0005-0000-0000-0000CE1E0000}"/>
    <cellStyle name="Normal 8 20 39 3 3" xfId="7202" xr:uid="{00000000-0005-0000-0000-0000CF1E0000}"/>
    <cellStyle name="Normal 8 20 39 3_Contracted Generation" xfId="7203" xr:uid="{00000000-0005-0000-0000-0000D01E0000}"/>
    <cellStyle name="Normal 8 20 39 4" xfId="7204" xr:uid="{00000000-0005-0000-0000-0000D11E0000}"/>
    <cellStyle name="Normal 8 20 39 4 2" xfId="7205" xr:uid="{00000000-0005-0000-0000-0000D21E0000}"/>
    <cellStyle name="Normal 8 20 39 4_Quoted Jobs" xfId="31926" xr:uid="{00000000-0005-0000-0000-0000D31E0000}"/>
    <cellStyle name="Normal 8 20 39 5" xfId="7206" xr:uid="{00000000-0005-0000-0000-0000D41E0000}"/>
    <cellStyle name="Normal 8 20 39_Contracted Generation" xfId="7207" xr:uid="{00000000-0005-0000-0000-0000D51E0000}"/>
    <cellStyle name="Normal 8 20 4" xfId="7208" xr:uid="{00000000-0005-0000-0000-0000D61E0000}"/>
    <cellStyle name="Normal 8 20 4 2" xfId="7209" xr:uid="{00000000-0005-0000-0000-0000D71E0000}"/>
    <cellStyle name="Normal 8 20 4 2 2" xfId="7210" xr:uid="{00000000-0005-0000-0000-0000D81E0000}"/>
    <cellStyle name="Normal 8 20 4 2 2 2" xfId="7211" xr:uid="{00000000-0005-0000-0000-0000D91E0000}"/>
    <cellStyle name="Normal 8 20 4 2 2 2 2" xfId="7212" xr:uid="{00000000-0005-0000-0000-0000DA1E0000}"/>
    <cellStyle name="Normal 8 20 4 2 2 2_Quoted Jobs" xfId="31927" xr:uid="{00000000-0005-0000-0000-0000DB1E0000}"/>
    <cellStyle name="Normal 8 20 4 2 2 3" xfId="7213" xr:uid="{00000000-0005-0000-0000-0000DC1E0000}"/>
    <cellStyle name="Normal 8 20 4 2 2_Contracted Generation" xfId="7214" xr:uid="{00000000-0005-0000-0000-0000DD1E0000}"/>
    <cellStyle name="Normal 8 20 4 2 3" xfId="7215" xr:uid="{00000000-0005-0000-0000-0000DE1E0000}"/>
    <cellStyle name="Normal 8 20 4 2 3 2" xfId="7216" xr:uid="{00000000-0005-0000-0000-0000DF1E0000}"/>
    <cellStyle name="Normal 8 20 4 2 3_Quoted Jobs" xfId="31928" xr:uid="{00000000-0005-0000-0000-0000E01E0000}"/>
    <cellStyle name="Normal 8 20 4 2 4" xfId="7217" xr:uid="{00000000-0005-0000-0000-0000E11E0000}"/>
    <cellStyle name="Normal 8 20 4 2_Contracted Generation" xfId="7218" xr:uid="{00000000-0005-0000-0000-0000E21E0000}"/>
    <cellStyle name="Normal 8 20 4 3" xfId="7219" xr:uid="{00000000-0005-0000-0000-0000E31E0000}"/>
    <cellStyle name="Normal 8 20 4 3 2" xfId="7220" xr:uid="{00000000-0005-0000-0000-0000E41E0000}"/>
    <cellStyle name="Normal 8 20 4 3 2 2" xfId="7221" xr:uid="{00000000-0005-0000-0000-0000E51E0000}"/>
    <cellStyle name="Normal 8 20 4 3 2_Quoted Jobs" xfId="31929" xr:uid="{00000000-0005-0000-0000-0000E61E0000}"/>
    <cellStyle name="Normal 8 20 4 3 3" xfId="7222" xr:uid="{00000000-0005-0000-0000-0000E71E0000}"/>
    <cellStyle name="Normal 8 20 4 3_Contracted Generation" xfId="7223" xr:uid="{00000000-0005-0000-0000-0000E81E0000}"/>
    <cellStyle name="Normal 8 20 4 4" xfId="7224" xr:uid="{00000000-0005-0000-0000-0000E91E0000}"/>
    <cellStyle name="Normal 8 20 4 4 2" xfId="7225" xr:uid="{00000000-0005-0000-0000-0000EA1E0000}"/>
    <cellStyle name="Normal 8 20 4 4_Quoted Jobs" xfId="31930" xr:uid="{00000000-0005-0000-0000-0000EB1E0000}"/>
    <cellStyle name="Normal 8 20 4 5" xfId="7226" xr:uid="{00000000-0005-0000-0000-0000EC1E0000}"/>
    <cellStyle name="Normal 8 20 4_Contracted Generation" xfId="7227" xr:uid="{00000000-0005-0000-0000-0000ED1E0000}"/>
    <cellStyle name="Normal 8 20 40" xfId="7228" xr:uid="{00000000-0005-0000-0000-0000EE1E0000}"/>
    <cellStyle name="Normal 8 20 40 2" xfId="7229" xr:uid="{00000000-0005-0000-0000-0000EF1E0000}"/>
    <cellStyle name="Normal 8 20 40 2 2" xfId="7230" xr:uid="{00000000-0005-0000-0000-0000F01E0000}"/>
    <cellStyle name="Normal 8 20 40 2 2 2" xfId="7231" xr:uid="{00000000-0005-0000-0000-0000F11E0000}"/>
    <cellStyle name="Normal 8 20 40 2 2 2 2" xfId="7232" xr:uid="{00000000-0005-0000-0000-0000F21E0000}"/>
    <cellStyle name="Normal 8 20 40 2 2 2_Quoted Jobs" xfId="31931" xr:uid="{00000000-0005-0000-0000-0000F31E0000}"/>
    <cellStyle name="Normal 8 20 40 2 2 3" xfId="7233" xr:uid="{00000000-0005-0000-0000-0000F41E0000}"/>
    <cellStyle name="Normal 8 20 40 2 2_Contracted Generation" xfId="7234" xr:uid="{00000000-0005-0000-0000-0000F51E0000}"/>
    <cellStyle name="Normal 8 20 40 2 3" xfId="7235" xr:uid="{00000000-0005-0000-0000-0000F61E0000}"/>
    <cellStyle name="Normal 8 20 40 2 3 2" xfId="7236" xr:uid="{00000000-0005-0000-0000-0000F71E0000}"/>
    <cellStyle name="Normal 8 20 40 2 3_Quoted Jobs" xfId="31932" xr:uid="{00000000-0005-0000-0000-0000F81E0000}"/>
    <cellStyle name="Normal 8 20 40 2 4" xfId="7237" xr:uid="{00000000-0005-0000-0000-0000F91E0000}"/>
    <cellStyle name="Normal 8 20 40 2_Contracted Generation" xfId="7238" xr:uid="{00000000-0005-0000-0000-0000FA1E0000}"/>
    <cellStyle name="Normal 8 20 40 3" xfId="7239" xr:uid="{00000000-0005-0000-0000-0000FB1E0000}"/>
    <cellStyle name="Normal 8 20 40 3 2" xfId="7240" xr:uid="{00000000-0005-0000-0000-0000FC1E0000}"/>
    <cellStyle name="Normal 8 20 40 3 2 2" xfId="7241" xr:uid="{00000000-0005-0000-0000-0000FD1E0000}"/>
    <cellStyle name="Normal 8 20 40 3 2_Quoted Jobs" xfId="31933" xr:uid="{00000000-0005-0000-0000-0000FE1E0000}"/>
    <cellStyle name="Normal 8 20 40 3 3" xfId="7242" xr:uid="{00000000-0005-0000-0000-0000FF1E0000}"/>
    <cellStyle name="Normal 8 20 40 3_Contracted Generation" xfId="7243" xr:uid="{00000000-0005-0000-0000-0000001F0000}"/>
    <cellStyle name="Normal 8 20 40 4" xfId="7244" xr:uid="{00000000-0005-0000-0000-0000011F0000}"/>
    <cellStyle name="Normal 8 20 40 4 2" xfId="7245" xr:uid="{00000000-0005-0000-0000-0000021F0000}"/>
    <cellStyle name="Normal 8 20 40 4_Quoted Jobs" xfId="31934" xr:uid="{00000000-0005-0000-0000-0000031F0000}"/>
    <cellStyle name="Normal 8 20 40 5" xfId="7246" xr:uid="{00000000-0005-0000-0000-0000041F0000}"/>
    <cellStyle name="Normal 8 20 40_Contracted Generation" xfId="7247" xr:uid="{00000000-0005-0000-0000-0000051F0000}"/>
    <cellStyle name="Normal 8 20 41" xfId="7248" xr:uid="{00000000-0005-0000-0000-0000061F0000}"/>
    <cellStyle name="Normal 8 20 41 2" xfId="7249" xr:uid="{00000000-0005-0000-0000-0000071F0000}"/>
    <cellStyle name="Normal 8 20 41 2 2" xfId="7250" xr:uid="{00000000-0005-0000-0000-0000081F0000}"/>
    <cellStyle name="Normal 8 20 41 2_Quoted Jobs" xfId="31935" xr:uid="{00000000-0005-0000-0000-0000091F0000}"/>
    <cellStyle name="Normal 8 20 41 3" xfId="7251" xr:uid="{00000000-0005-0000-0000-00000A1F0000}"/>
    <cellStyle name="Normal 8 20 41 4" xfId="7252" xr:uid="{00000000-0005-0000-0000-00000B1F0000}"/>
    <cellStyle name="Normal 8 20 41_Contracted Generation" xfId="7253" xr:uid="{00000000-0005-0000-0000-00000C1F0000}"/>
    <cellStyle name="Normal 8 20 42" xfId="7254" xr:uid="{00000000-0005-0000-0000-00000D1F0000}"/>
    <cellStyle name="Normal 8 20 42 2" xfId="7255" xr:uid="{00000000-0005-0000-0000-00000E1F0000}"/>
    <cellStyle name="Normal 8 20 42 2 2" xfId="7256" xr:uid="{00000000-0005-0000-0000-00000F1F0000}"/>
    <cellStyle name="Normal 8 20 42 2 2 2" xfId="7257" xr:uid="{00000000-0005-0000-0000-0000101F0000}"/>
    <cellStyle name="Normal 8 20 42 2 2_Quoted Jobs" xfId="31936" xr:uid="{00000000-0005-0000-0000-0000111F0000}"/>
    <cellStyle name="Normal 8 20 42 2 3" xfId="7258" xr:uid="{00000000-0005-0000-0000-0000121F0000}"/>
    <cellStyle name="Normal 8 20 42 2_Contracted Generation" xfId="7259" xr:uid="{00000000-0005-0000-0000-0000131F0000}"/>
    <cellStyle name="Normal 8 20 42 3" xfId="7260" xr:uid="{00000000-0005-0000-0000-0000141F0000}"/>
    <cellStyle name="Normal 8 20 42 3 2" xfId="7261" xr:uid="{00000000-0005-0000-0000-0000151F0000}"/>
    <cellStyle name="Normal 8 20 42 3_Quoted Jobs" xfId="31937" xr:uid="{00000000-0005-0000-0000-0000161F0000}"/>
    <cellStyle name="Normal 8 20 42 4" xfId="7262" xr:uid="{00000000-0005-0000-0000-0000171F0000}"/>
    <cellStyle name="Normal 8 20 42_Contracted Generation" xfId="7263" xr:uid="{00000000-0005-0000-0000-0000181F0000}"/>
    <cellStyle name="Normal 8 20 43" xfId="7264" xr:uid="{00000000-0005-0000-0000-0000191F0000}"/>
    <cellStyle name="Normal 8 20 43 2" xfId="7265" xr:uid="{00000000-0005-0000-0000-00001A1F0000}"/>
    <cellStyle name="Normal 8 20 43 2 2" xfId="7266" xr:uid="{00000000-0005-0000-0000-00001B1F0000}"/>
    <cellStyle name="Normal 8 20 43 2_Quoted Jobs" xfId="31938" xr:uid="{00000000-0005-0000-0000-00001C1F0000}"/>
    <cellStyle name="Normal 8 20 43 3" xfId="7267" xr:uid="{00000000-0005-0000-0000-00001D1F0000}"/>
    <cellStyle name="Normal 8 20 43_Contracted Generation" xfId="7268" xr:uid="{00000000-0005-0000-0000-00001E1F0000}"/>
    <cellStyle name="Normal 8 20 44" xfId="7269" xr:uid="{00000000-0005-0000-0000-00001F1F0000}"/>
    <cellStyle name="Normal 8 20 44 2" xfId="7270" xr:uid="{00000000-0005-0000-0000-0000201F0000}"/>
    <cellStyle name="Normal 8 20 44_Quoted Jobs" xfId="31939" xr:uid="{00000000-0005-0000-0000-0000211F0000}"/>
    <cellStyle name="Normal 8 20 45" xfId="7271" xr:uid="{00000000-0005-0000-0000-0000221F0000}"/>
    <cellStyle name="Normal 8 20 5" xfId="7272" xr:uid="{00000000-0005-0000-0000-0000231F0000}"/>
    <cellStyle name="Normal 8 20 5 2" xfId="7273" xr:uid="{00000000-0005-0000-0000-0000241F0000}"/>
    <cellStyle name="Normal 8 20 5 2 2" xfId="7274" xr:uid="{00000000-0005-0000-0000-0000251F0000}"/>
    <cellStyle name="Normal 8 20 5 2 2 2" xfId="7275" xr:uid="{00000000-0005-0000-0000-0000261F0000}"/>
    <cellStyle name="Normal 8 20 5 2 2 2 2" xfId="7276" xr:uid="{00000000-0005-0000-0000-0000271F0000}"/>
    <cellStyle name="Normal 8 20 5 2 2 2_Quoted Jobs" xfId="31940" xr:uid="{00000000-0005-0000-0000-0000281F0000}"/>
    <cellStyle name="Normal 8 20 5 2 2 3" xfId="7277" xr:uid="{00000000-0005-0000-0000-0000291F0000}"/>
    <cellStyle name="Normal 8 20 5 2 2_Contracted Generation" xfId="7278" xr:uid="{00000000-0005-0000-0000-00002A1F0000}"/>
    <cellStyle name="Normal 8 20 5 2 3" xfId="7279" xr:uid="{00000000-0005-0000-0000-00002B1F0000}"/>
    <cellStyle name="Normal 8 20 5 2 3 2" xfId="7280" xr:uid="{00000000-0005-0000-0000-00002C1F0000}"/>
    <cellStyle name="Normal 8 20 5 2 3_Quoted Jobs" xfId="31941" xr:uid="{00000000-0005-0000-0000-00002D1F0000}"/>
    <cellStyle name="Normal 8 20 5 2 4" xfId="7281" xr:uid="{00000000-0005-0000-0000-00002E1F0000}"/>
    <cellStyle name="Normal 8 20 5 2_Contracted Generation" xfId="7282" xr:uid="{00000000-0005-0000-0000-00002F1F0000}"/>
    <cellStyle name="Normal 8 20 5 3" xfId="7283" xr:uid="{00000000-0005-0000-0000-0000301F0000}"/>
    <cellStyle name="Normal 8 20 5 3 2" xfId="7284" xr:uid="{00000000-0005-0000-0000-0000311F0000}"/>
    <cellStyle name="Normal 8 20 5 3 2 2" xfId="7285" xr:uid="{00000000-0005-0000-0000-0000321F0000}"/>
    <cellStyle name="Normal 8 20 5 3 2_Quoted Jobs" xfId="31942" xr:uid="{00000000-0005-0000-0000-0000331F0000}"/>
    <cellStyle name="Normal 8 20 5 3 3" xfId="7286" xr:uid="{00000000-0005-0000-0000-0000341F0000}"/>
    <cellStyle name="Normal 8 20 5 3_Contracted Generation" xfId="7287" xr:uid="{00000000-0005-0000-0000-0000351F0000}"/>
    <cellStyle name="Normal 8 20 5 4" xfId="7288" xr:uid="{00000000-0005-0000-0000-0000361F0000}"/>
    <cellStyle name="Normal 8 20 5 4 2" xfId="7289" xr:uid="{00000000-0005-0000-0000-0000371F0000}"/>
    <cellStyle name="Normal 8 20 5 4_Quoted Jobs" xfId="31943" xr:uid="{00000000-0005-0000-0000-0000381F0000}"/>
    <cellStyle name="Normal 8 20 5 5" xfId="7290" xr:uid="{00000000-0005-0000-0000-0000391F0000}"/>
    <cellStyle name="Normal 8 20 5_Contracted Generation" xfId="7291" xr:uid="{00000000-0005-0000-0000-00003A1F0000}"/>
    <cellStyle name="Normal 8 20 6" xfId="7292" xr:uid="{00000000-0005-0000-0000-00003B1F0000}"/>
    <cellStyle name="Normal 8 20 6 2" xfId="7293" xr:uid="{00000000-0005-0000-0000-00003C1F0000}"/>
    <cellStyle name="Normal 8 20 6 2 2" xfId="7294" xr:uid="{00000000-0005-0000-0000-00003D1F0000}"/>
    <cellStyle name="Normal 8 20 6 2 2 2" xfId="7295" xr:uid="{00000000-0005-0000-0000-00003E1F0000}"/>
    <cellStyle name="Normal 8 20 6 2 2 2 2" xfId="7296" xr:uid="{00000000-0005-0000-0000-00003F1F0000}"/>
    <cellStyle name="Normal 8 20 6 2 2 2_Quoted Jobs" xfId="31944" xr:uid="{00000000-0005-0000-0000-0000401F0000}"/>
    <cellStyle name="Normal 8 20 6 2 2 3" xfId="7297" xr:uid="{00000000-0005-0000-0000-0000411F0000}"/>
    <cellStyle name="Normal 8 20 6 2 2_Contracted Generation" xfId="7298" xr:uid="{00000000-0005-0000-0000-0000421F0000}"/>
    <cellStyle name="Normal 8 20 6 2 3" xfId="7299" xr:uid="{00000000-0005-0000-0000-0000431F0000}"/>
    <cellStyle name="Normal 8 20 6 2 3 2" xfId="7300" xr:uid="{00000000-0005-0000-0000-0000441F0000}"/>
    <cellStyle name="Normal 8 20 6 2 3_Quoted Jobs" xfId="31945" xr:uid="{00000000-0005-0000-0000-0000451F0000}"/>
    <cellStyle name="Normal 8 20 6 2 4" xfId="7301" xr:uid="{00000000-0005-0000-0000-0000461F0000}"/>
    <cellStyle name="Normal 8 20 6 2_Contracted Generation" xfId="7302" xr:uid="{00000000-0005-0000-0000-0000471F0000}"/>
    <cellStyle name="Normal 8 20 6 3" xfId="7303" xr:uid="{00000000-0005-0000-0000-0000481F0000}"/>
    <cellStyle name="Normal 8 20 6 3 2" xfId="7304" xr:uid="{00000000-0005-0000-0000-0000491F0000}"/>
    <cellStyle name="Normal 8 20 6 3 2 2" xfId="7305" xr:uid="{00000000-0005-0000-0000-00004A1F0000}"/>
    <cellStyle name="Normal 8 20 6 3 2_Quoted Jobs" xfId="31946" xr:uid="{00000000-0005-0000-0000-00004B1F0000}"/>
    <cellStyle name="Normal 8 20 6 3 3" xfId="7306" xr:uid="{00000000-0005-0000-0000-00004C1F0000}"/>
    <cellStyle name="Normal 8 20 6 3_Contracted Generation" xfId="7307" xr:uid="{00000000-0005-0000-0000-00004D1F0000}"/>
    <cellStyle name="Normal 8 20 6 4" xfId="7308" xr:uid="{00000000-0005-0000-0000-00004E1F0000}"/>
    <cellStyle name="Normal 8 20 6 4 2" xfId="7309" xr:uid="{00000000-0005-0000-0000-00004F1F0000}"/>
    <cellStyle name="Normal 8 20 6 4_Quoted Jobs" xfId="31947" xr:uid="{00000000-0005-0000-0000-0000501F0000}"/>
    <cellStyle name="Normal 8 20 6 5" xfId="7310" xr:uid="{00000000-0005-0000-0000-0000511F0000}"/>
    <cellStyle name="Normal 8 20 6_Contracted Generation" xfId="7311" xr:uid="{00000000-0005-0000-0000-0000521F0000}"/>
    <cellStyle name="Normal 8 20 7" xfId="7312" xr:uid="{00000000-0005-0000-0000-0000531F0000}"/>
    <cellStyle name="Normal 8 20 7 2" xfId="7313" xr:uid="{00000000-0005-0000-0000-0000541F0000}"/>
    <cellStyle name="Normal 8 20 7 2 2" xfId="7314" xr:uid="{00000000-0005-0000-0000-0000551F0000}"/>
    <cellStyle name="Normal 8 20 7 2 2 2" xfId="7315" xr:uid="{00000000-0005-0000-0000-0000561F0000}"/>
    <cellStyle name="Normal 8 20 7 2 2 2 2" xfId="7316" xr:uid="{00000000-0005-0000-0000-0000571F0000}"/>
    <cellStyle name="Normal 8 20 7 2 2 2_Quoted Jobs" xfId="31948" xr:uid="{00000000-0005-0000-0000-0000581F0000}"/>
    <cellStyle name="Normal 8 20 7 2 2 3" xfId="7317" xr:uid="{00000000-0005-0000-0000-0000591F0000}"/>
    <cellStyle name="Normal 8 20 7 2 2_Contracted Generation" xfId="7318" xr:uid="{00000000-0005-0000-0000-00005A1F0000}"/>
    <cellStyle name="Normal 8 20 7 2 3" xfId="7319" xr:uid="{00000000-0005-0000-0000-00005B1F0000}"/>
    <cellStyle name="Normal 8 20 7 2 3 2" xfId="7320" xr:uid="{00000000-0005-0000-0000-00005C1F0000}"/>
    <cellStyle name="Normal 8 20 7 2 3_Quoted Jobs" xfId="31949" xr:uid="{00000000-0005-0000-0000-00005D1F0000}"/>
    <cellStyle name="Normal 8 20 7 2 4" xfId="7321" xr:uid="{00000000-0005-0000-0000-00005E1F0000}"/>
    <cellStyle name="Normal 8 20 7 2_Contracted Generation" xfId="7322" xr:uid="{00000000-0005-0000-0000-00005F1F0000}"/>
    <cellStyle name="Normal 8 20 7 3" xfId="7323" xr:uid="{00000000-0005-0000-0000-0000601F0000}"/>
    <cellStyle name="Normal 8 20 7 3 2" xfId="7324" xr:uid="{00000000-0005-0000-0000-0000611F0000}"/>
    <cellStyle name="Normal 8 20 7 3 2 2" xfId="7325" xr:uid="{00000000-0005-0000-0000-0000621F0000}"/>
    <cellStyle name="Normal 8 20 7 3 2_Quoted Jobs" xfId="31950" xr:uid="{00000000-0005-0000-0000-0000631F0000}"/>
    <cellStyle name="Normal 8 20 7 3 3" xfId="7326" xr:uid="{00000000-0005-0000-0000-0000641F0000}"/>
    <cellStyle name="Normal 8 20 7 3_Contracted Generation" xfId="7327" xr:uid="{00000000-0005-0000-0000-0000651F0000}"/>
    <cellStyle name="Normal 8 20 7 4" xfId="7328" xr:uid="{00000000-0005-0000-0000-0000661F0000}"/>
    <cellStyle name="Normal 8 20 7 4 2" xfId="7329" xr:uid="{00000000-0005-0000-0000-0000671F0000}"/>
    <cellStyle name="Normal 8 20 7 4_Quoted Jobs" xfId="31951" xr:uid="{00000000-0005-0000-0000-0000681F0000}"/>
    <cellStyle name="Normal 8 20 7 5" xfId="7330" xr:uid="{00000000-0005-0000-0000-0000691F0000}"/>
    <cellStyle name="Normal 8 20 7_Contracted Generation" xfId="7331" xr:uid="{00000000-0005-0000-0000-00006A1F0000}"/>
    <cellStyle name="Normal 8 20 8" xfId="7332" xr:uid="{00000000-0005-0000-0000-00006B1F0000}"/>
    <cellStyle name="Normal 8 20 8 2" xfId="7333" xr:uid="{00000000-0005-0000-0000-00006C1F0000}"/>
    <cellStyle name="Normal 8 20 8 2 2" xfId="7334" xr:uid="{00000000-0005-0000-0000-00006D1F0000}"/>
    <cellStyle name="Normal 8 20 8 2 2 2" xfId="7335" xr:uid="{00000000-0005-0000-0000-00006E1F0000}"/>
    <cellStyle name="Normal 8 20 8 2 2 2 2" xfId="7336" xr:uid="{00000000-0005-0000-0000-00006F1F0000}"/>
    <cellStyle name="Normal 8 20 8 2 2 2_Quoted Jobs" xfId="31952" xr:uid="{00000000-0005-0000-0000-0000701F0000}"/>
    <cellStyle name="Normal 8 20 8 2 2 3" xfId="7337" xr:uid="{00000000-0005-0000-0000-0000711F0000}"/>
    <cellStyle name="Normal 8 20 8 2 2_Contracted Generation" xfId="7338" xr:uid="{00000000-0005-0000-0000-0000721F0000}"/>
    <cellStyle name="Normal 8 20 8 2 3" xfId="7339" xr:uid="{00000000-0005-0000-0000-0000731F0000}"/>
    <cellStyle name="Normal 8 20 8 2 3 2" xfId="7340" xr:uid="{00000000-0005-0000-0000-0000741F0000}"/>
    <cellStyle name="Normal 8 20 8 2 3_Quoted Jobs" xfId="31953" xr:uid="{00000000-0005-0000-0000-0000751F0000}"/>
    <cellStyle name="Normal 8 20 8 2 4" xfId="7341" xr:uid="{00000000-0005-0000-0000-0000761F0000}"/>
    <cellStyle name="Normal 8 20 8 2_Contracted Generation" xfId="7342" xr:uid="{00000000-0005-0000-0000-0000771F0000}"/>
    <cellStyle name="Normal 8 20 8 3" xfId="7343" xr:uid="{00000000-0005-0000-0000-0000781F0000}"/>
    <cellStyle name="Normal 8 20 8 3 2" xfId="7344" xr:uid="{00000000-0005-0000-0000-0000791F0000}"/>
    <cellStyle name="Normal 8 20 8 3 2 2" xfId="7345" xr:uid="{00000000-0005-0000-0000-00007A1F0000}"/>
    <cellStyle name="Normal 8 20 8 3 2_Quoted Jobs" xfId="31954" xr:uid="{00000000-0005-0000-0000-00007B1F0000}"/>
    <cellStyle name="Normal 8 20 8 3 3" xfId="7346" xr:uid="{00000000-0005-0000-0000-00007C1F0000}"/>
    <cellStyle name="Normal 8 20 8 3_Contracted Generation" xfId="7347" xr:uid="{00000000-0005-0000-0000-00007D1F0000}"/>
    <cellStyle name="Normal 8 20 8 4" xfId="7348" xr:uid="{00000000-0005-0000-0000-00007E1F0000}"/>
    <cellStyle name="Normal 8 20 8 4 2" xfId="7349" xr:uid="{00000000-0005-0000-0000-00007F1F0000}"/>
    <cellStyle name="Normal 8 20 8 4_Quoted Jobs" xfId="31955" xr:uid="{00000000-0005-0000-0000-0000801F0000}"/>
    <cellStyle name="Normal 8 20 8 5" xfId="7350" xr:uid="{00000000-0005-0000-0000-0000811F0000}"/>
    <cellStyle name="Normal 8 20 8_Contracted Generation" xfId="7351" xr:uid="{00000000-0005-0000-0000-0000821F0000}"/>
    <cellStyle name="Normal 8 20 9" xfId="7352" xr:uid="{00000000-0005-0000-0000-0000831F0000}"/>
    <cellStyle name="Normal 8 20 9 2" xfId="7353" xr:uid="{00000000-0005-0000-0000-0000841F0000}"/>
    <cellStyle name="Normal 8 20 9 2 2" xfId="7354" xr:uid="{00000000-0005-0000-0000-0000851F0000}"/>
    <cellStyle name="Normal 8 20 9 2 2 2" xfId="7355" xr:uid="{00000000-0005-0000-0000-0000861F0000}"/>
    <cellStyle name="Normal 8 20 9 2 2 2 2" xfId="7356" xr:uid="{00000000-0005-0000-0000-0000871F0000}"/>
    <cellStyle name="Normal 8 20 9 2 2 2_Quoted Jobs" xfId="31956" xr:uid="{00000000-0005-0000-0000-0000881F0000}"/>
    <cellStyle name="Normal 8 20 9 2 2 3" xfId="7357" xr:uid="{00000000-0005-0000-0000-0000891F0000}"/>
    <cellStyle name="Normal 8 20 9 2 2_Contracted Generation" xfId="7358" xr:uid="{00000000-0005-0000-0000-00008A1F0000}"/>
    <cellStyle name="Normal 8 20 9 2 3" xfId="7359" xr:uid="{00000000-0005-0000-0000-00008B1F0000}"/>
    <cellStyle name="Normal 8 20 9 2 3 2" xfId="7360" xr:uid="{00000000-0005-0000-0000-00008C1F0000}"/>
    <cellStyle name="Normal 8 20 9 2 3_Quoted Jobs" xfId="31957" xr:uid="{00000000-0005-0000-0000-00008D1F0000}"/>
    <cellStyle name="Normal 8 20 9 2 4" xfId="7361" xr:uid="{00000000-0005-0000-0000-00008E1F0000}"/>
    <cellStyle name="Normal 8 20 9 2_Contracted Generation" xfId="7362" xr:uid="{00000000-0005-0000-0000-00008F1F0000}"/>
    <cellStyle name="Normal 8 20 9 3" xfId="7363" xr:uid="{00000000-0005-0000-0000-0000901F0000}"/>
    <cellStyle name="Normal 8 20 9 3 2" xfId="7364" xr:uid="{00000000-0005-0000-0000-0000911F0000}"/>
    <cellStyle name="Normal 8 20 9 3 2 2" xfId="7365" xr:uid="{00000000-0005-0000-0000-0000921F0000}"/>
    <cellStyle name="Normal 8 20 9 3 2_Quoted Jobs" xfId="31958" xr:uid="{00000000-0005-0000-0000-0000931F0000}"/>
    <cellStyle name="Normal 8 20 9 3 3" xfId="7366" xr:uid="{00000000-0005-0000-0000-0000941F0000}"/>
    <cellStyle name="Normal 8 20 9 3_Contracted Generation" xfId="7367" xr:uid="{00000000-0005-0000-0000-0000951F0000}"/>
    <cellStyle name="Normal 8 20 9 4" xfId="7368" xr:uid="{00000000-0005-0000-0000-0000961F0000}"/>
    <cellStyle name="Normal 8 20 9 4 2" xfId="7369" xr:uid="{00000000-0005-0000-0000-0000971F0000}"/>
    <cellStyle name="Normal 8 20 9 4_Quoted Jobs" xfId="31959" xr:uid="{00000000-0005-0000-0000-0000981F0000}"/>
    <cellStyle name="Normal 8 20 9 5" xfId="7370" xr:uid="{00000000-0005-0000-0000-0000991F0000}"/>
    <cellStyle name="Normal 8 20 9_Contracted Generation" xfId="7371" xr:uid="{00000000-0005-0000-0000-00009A1F0000}"/>
    <cellStyle name="Normal 8 20_Contracted Generation" xfId="7372" xr:uid="{00000000-0005-0000-0000-00009B1F0000}"/>
    <cellStyle name="Normal 8 21" xfId="7373" xr:uid="{00000000-0005-0000-0000-00009C1F0000}"/>
    <cellStyle name="Normal 8 21 10" xfId="7374" xr:uid="{00000000-0005-0000-0000-00009D1F0000}"/>
    <cellStyle name="Normal 8 21 10 2" xfId="7375" xr:uid="{00000000-0005-0000-0000-00009E1F0000}"/>
    <cellStyle name="Normal 8 21 10 2 2" xfId="7376" xr:uid="{00000000-0005-0000-0000-00009F1F0000}"/>
    <cellStyle name="Normal 8 21 10 2 2 2" xfId="7377" xr:uid="{00000000-0005-0000-0000-0000A01F0000}"/>
    <cellStyle name="Normal 8 21 10 2 2 2 2" xfId="7378" xr:uid="{00000000-0005-0000-0000-0000A11F0000}"/>
    <cellStyle name="Normal 8 21 10 2 2 2_Quoted Jobs" xfId="31960" xr:uid="{00000000-0005-0000-0000-0000A21F0000}"/>
    <cellStyle name="Normal 8 21 10 2 2 3" xfId="7379" xr:uid="{00000000-0005-0000-0000-0000A31F0000}"/>
    <cellStyle name="Normal 8 21 10 2 2_Contracted Generation" xfId="7380" xr:uid="{00000000-0005-0000-0000-0000A41F0000}"/>
    <cellStyle name="Normal 8 21 10 2 3" xfId="7381" xr:uid="{00000000-0005-0000-0000-0000A51F0000}"/>
    <cellStyle name="Normal 8 21 10 2 3 2" xfId="7382" xr:uid="{00000000-0005-0000-0000-0000A61F0000}"/>
    <cellStyle name="Normal 8 21 10 2 3_Quoted Jobs" xfId="31961" xr:uid="{00000000-0005-0000-0000-0000A71F0000}"/>
    <cellStyle name="Normal 8 21 10 2 4" xfId="7383" xr:uid="{00000000-0005-0000-0000-0000A81F0000}"/>
    <cellStyle name="Normal 8 21 10 2_Contracted Generation" xfId="7384" xr:uid="{00000000-0005-0000-0000-0000A91F0000}"/>
    <cellStyle name="Normal 8 21 10 3" xfId="7385" xr:uid="{00000000-0005-0000-0000-0000AA1F0000}"/>
    <cellStyle name="Normal 8 21 10 3 2" xfId="7386" xr:uid="{00000000-0005-0000-0000-0000AB1F0000}"/>
    <cellStyle name="Normal 8 21 10 3 2 2" xfId="7387" xr:uid="{00000000-0005-0000-0000-0000AC1F0000}"/>
    <cellStyle name="Normal 8 21 10 3 2_Quoted Jobs" xfId="31962" xr:uid="{00000000-0005-0000-0000-0000AD1F0000}"/>
    <cellStyle name="Normal 8 21 10 3 3" xfId="7388" xr:uid="{00000000-0005-0000-0000-0000AE1F0000}"/>
    <cellStyle name="Normal 8 21 10 3_Contracted Generation" xfId="7389" xr:uid="{00000000-0005-0000-0000-0000AF1F0000}"/>
    <cellStyle name="Normal 8 21 10 4" xfId="7390" xr:uid="{00000000-0005-0000-0000-0000B01F0000}"/>
    <cellStyle name="Normal 8 21 10 4 2" xfId="7391" xr:uid="{00000000-0005-0000-0000-0000B11F0000}"/>
    <cellStyle name="Normal 8 21 10 4_Quoted Jobs" xfId="31963" xr:uid="{00000000-0005-0000-0000-0000B21F0000}"/>
    <cellStyle name="Normal 8 21 10 5" xfId="7392" xr:uid="{00000000-0005-0000-0000-0000B31F0000}"/>
    <cellStyle name="Normal 8 21 10_Contracted Generation" xfId="7393" xr:uid="{00000000-0005-0000-0000-0000B41F0000}"/>
    <cellStyle name="Normal 8 21 11" xfId="7394" xr:uid="{00000000-0005-0000-0000-0000B51F0000}"/>
    <cellStyle name="Normal 8 21 11 2" xfId="7395" xr:uid="{00000000-0005-0000-0000-0000B61F0000}"/>
    <cellStyle name="Normal 8 21 11 2 2" xfId="7396" xr:uid="{00000000-0005-0000-0000-0000B71F0000}"/>
    <cellStyle name="Normal 8 21 11 2 2 2" xfId="7397" xr:uid="{00000000-0005-0000-0000-0000B81F0000}"/>
    <cellStyle name="Normal 8 21 11 2 2 2 2" xfId="7398" xr:uid="{00000000-0005-0000-0000-0000B91F0000}"/>
    <cellStyle name="Normal 8 21 11 2 2 2_Quoted Jobs" xfId="31964" xr:uid="{00000000-0005-0000-0000-0000BA1F0000}"/>
    <cellStyle name="Normal 8 21 11 2 2 3" xfId="7399" xr:uid="{00000000-0005-0000-0000-0000BB1F0000}"/>
    <cellStyle name="Normal 8 21 11 2 2_Contracted Generation" xfId="7400" xr:uid="{00000000-0005-0000-0000-0000BC1F0000}"/>
    <cellStyle name="Normal 8 21 11 2 3" xfId="7401" xr:uid="{00000000-0005-0000-0000-0000BD1F0000}"/>
    <cellStyle name="Normal 8 21 11 2 3 2" xfId="7402" xr:uid="{00000000-0005-0000-0000-0000BE1F0000}"/>
    <cellStyle name="Normal 8 21 11 2 3_Quoted Jobs" xfId="31965" xr:uid="{00000000-0005-0000-0000-0000BF1F0000}"/>
    <cellStyle name="Normal 8 21 11 2 4" xfId="7403" xr:uid="{00000000-0005-0000-0000-0000C01F0000}"/>
    <cellStyle name="Normal 8 21 11 2_Contracted Generation" xfId="7404" xr:uid="{00000000-0005-0000-0000-0000C11F0000}"/>
    <cellStyle name="Normal 8 21 11 3" xfId="7405" xr:uid="{00000000-0005-0000-0000-0000C21F0000}"/>
    <cellStyle name="Normal 8 21 11 3 2" xfId="7406" xr:uid="{00000000-0005-0000-0000-0000C31F0000}"/>
    <cellStyle name="Normal 8 21 11 3 2 2" xfId="7407" xr:uid="{00000000-0005-0000-0000-0000C41F0000}"/>
    <cellStyle name="Normal 8 21 11 3 2_Quoted Jobs" xfId="31966" xr:uid="{00000000-0005-0000-0000-0000C51F0000}"/>
    <cellStyle name="Normal 8 21 11 3 3" xfId="7408" xr:uid="{00000000-0005-0000-0000-0000C61F0000}"/>
    <cellStyle name="Normal 8 21 11 3_Contracted Generation" xfId="7409" xr:uid="{00000000-0005-0000-0000-0000C71F0000}"/>
    <cellStyle name="Normal 8 21 11 4" xfId="7410" xr:uid="{00000000-0005-0000-0000-0000C81F0000}"/>
    <cellStyle name="Normal 8 21 11 4 2" xfId="7411" xr:uid="{00000000-0005-0000-0000-0000C91F0000}"/>
    <cellStyle name="Normal 8 21 11 4_Quoted Jobs" xfId="31967" xr:uid="{00000000-0005-0000-0000-0000CA1F0000}"/>
    <cellStyle name="Normal 8 21 11 5" xfId="7412" xr:uid="{00000000-0005-0000-0000-0000CB1F0000}"/>
    <cellStyle name="Normal 8 21 11_Contracted Generation" xfId="7413" xr:uid="{00000000-0005-0000-0000-0000CC1F0000}"/>
    <cellStyle name="Normal 8 21 12" xfId="7414" xr:uid="{00000000-0005-0000-0000-0000CD1F0000}"/>
    <cellStyle name="Normal 8 21 12 2" xfId="7415" xr:uid="{00000000-0005-0000-0000-0000CE1F0000}"/>
    <cellStyle name="Normal 8 21 12 2 2" xfId="7416" xr:uid="{00000000-0005-0000-0000-0000CF1F0000}"/>
    <cellStyle name="Normal 8 21 12 2 2 2" xfId="7417" xr:uid="{00000000-0005-0000-0000-0000D01F0000}"/>
    <cellStyle name="Normal 8 21 12 2 2 2 2" xfId="7418" xr:uid="{00000000-0005-0000-0000-0000D11F0000}"/>
    <cellStyle name="Normal 8 21 12 2 2 2_Quoted Jobs" xfId="31968" xr:uid="{00000000-0005-0000-0000-0000D21F0000}"/>
    <cellStyle name="Normal 8 21 12 2 2 3" xfId="7419" xr:uid="{00000000-0005-0000-0000-0000D31F0000}"/>
    <cellStyle name="Normal 8 21 12 2 2_Contracted Generation" xfId="7420" xr:uid="{00000000-0005-0000-0000-0000D41F0000}"/>
    <cellStyle name="Normal 8 21 12 2 3" xfId="7421" xr:uid="{00000000-0005-0000-0000-0000D51F0000}"/>
    <cellStyle name="Normal 8 21 12 2 3 2" xfId="7422" xr:uid="{00000000-0005-0000-0000-0000D61F0000}"/>
    <cellStyle name="Normal 8 21 12 2 3_Quoted Jobs" xfId="31969" xr:uid="{00000000-0005-0000-0000-0000D71F0000}"/>
    <cellStyle name="Normal 8 21 12 2 4" xfId="7423" xr:uid="{00000000-0005-0000-0000-0000D81F0000}"/>
    <cellStyle name="Normal 8 21 12 2_Contracted Generation" xfId="7424" xr:uid="{00000000-0005-0000-0000-0000D91F0000}"/>
    <cellStyle name="Normal 8 21 12 3" xfId="7425" xr:uid="{00000000-0005-0000-0000-0000DA1F0000}"/>
    <cellStyle name="Normal 8 21 12 3 2" xfId="7426" xr:uid="{00000000-0005-0000-0000-0000DB1F0000}"/>
    <cellStyle name="Normal 8 21 12 3 2 2" xfId="7427" xr:uid="{00000000-0005-0000-0000-0000DC1F0000}"/>
    <cellStyle name="Normal 8 21 12 3 2_Quoted Jobs" xfId="31970" xr:uid="{00000000-0005-0000-0000-0000DD1F0000}"/>
    <cellStyle name="Normal 8 21 12 3 3" xfId="7428" xr:uid="{00000000-0005-0000-0000-0000DE1F0000}"/>
    <cellStyle name="Normal 8 21 12 3_Contracted Generation" xfId="7429" xr:uid="{00000000-0005-0000-0000-0000DF1F0000}"/>
    <cellStyle name="Normal 8 21 12 4" xfId="7430" xr:uid="{00000000-0005-0000-0000-0000E01F0000}"/>
    <cellStyle name="Normal 8 21 12 4 2" xfId="7431" xr:uid="{00000000-0005-0000-0000-0000E11F0000}"/>
    <cellStyle name="Normal 8 21 12 4_Quoted Jobs" xfId="31971" xr:uid="{00000000-0005-0000-0000-0000E21F0000}"/>
    <cellStyle name="Normal 8 21 12 5" xfId="7432" xr:uid="{00000000-0005-0000-0000-0000E31F0000}"/>
    <cellStyle name="Normal 8 21 12_Contracted Generation" xfId="7433" xr:uid="{00000000-0005-0000-0000-0000E41F0000}"/>
    <cellStyle name="Normal 8 21 13" xfId="7434" xr:uid="{00000000-0005-0000-0000-0000E51F0000}"/>
    <cellStyle name="Normal 8 21 13 2" xfId="7435" xr:uid="{00000000-0005-0000-0000-0000E61F0000}"/>
    <cellStyle name="Normal 8 21 13 2 2" xfId="7436" xr:uid="{00000000-0005-0000-0000-0000E71F0000}"/>
    <cellStyle name="Normal 8 21 13 2 2 2" xfId="7437" xr:uid="{00000000-0005-0000-0000-0000E81F0000}"/>
    <cellStyle name="Normal 8 21 13 2 2 2 2" xfId="7438" xr:uid="{00000000-0005-0000-0000-0000E91F0000}"/>
    <cellStyle name="Normal 8 21 13 2 2 2_Quoted Jobs" xfId="31972" xr:uid="{00000000-0005-0000-0000-0000EA1F0000}"/>
    <cellStyle name="Normal 8 21 13 2 2 3" xfId="7439" xr:uid="{00000000-0005-0000-0000-0000EB1F0000}"/>
    <cellStyle name="Normal 8 21 13 2 2_Contracted Generation" xfId="7440" xr:uid="{00000000-0005-0000-0000-0000EC1F0000}"/>
    <cellStyle name="Normal 8 21 13 2 3" xfId="7441" xr:uid="{00000000-0005-0000-0000-0000ED1F0000}"/>
    <cellStyle name="Normal 8 21 13 2 3 2" xfId="7442" xr:uid="{00000000-0005-0000-0000-0000EE1F0000}"/>
    <cellStyle name="Normal 8 21 13 2 3_Quoted Jobs" xfId="31973" xr:uid="{00000000-0005-0000-0000-0000EF1F0000}"/>
    <cellStyle name="Normal 8 21 13 2 4" xfId="7443" xr:uid="{00000000-0005-0000-0000-0000F01F0000}"/>
    <cellStyle name="Normal 8 21 13 2_Contracted Generation" xfId="7444" xr:uid="{00000000-0005-0000-0000-0000F11F0000}"/>
    <cellStyle name="Normal 8 21 13 3" xfId="7445" xr:uid="{00000000-0005-0000-0000-0000F21F0000}"/>
    <cellStyle name="Normal 8 21 13 3 2" xfId="7446" xr:uid="{00000000-0005-0000-0000-0000F31F0000}"/>
    <cellStyle name="Normal 8 21 13 3 2 2" xfId="7447" xr:uid="{00000000-0005-0000-0000-0000F41F0000}"/>
    <cellStyle name="Normal 8 21 13 3 2_Quoted Jobs" xfId="31974" xr:uid="{00000000-0005-0000-0000-0000F51F0000}"/>
    <cellStyle name="Normal 8 21 13 3 3" xfId="7448" xr:uid="{00000000-0005-0000-0000-0000F61F0000}"/>
    <cellStyle name="Normal 8 21 13 3_Contracted Generation" xfId="7449" xr:uid="{00000000-0005-0000-0000-0000F71F0000}"/>
    <cellStyle name="Normal 8 21 13 4" xfId="7450" xr:uid="{00000000-0005-0000-0000-0000F81F0000}"/>
    <cellStyle name="Normal 8 21 13 4 2" xfId="7451" xr:uid="{00000000-0005-0000-0000-0000F91F0000}"/>
    <cellStyle name="Normal 8 21 13 4_Quoted Jobs" xfId="31975" xr:uid="{00000000-0005-0000-0000-0000FA1F0000}"/>
    <cellStyle name="Normal 8 21 13 5" xfId="7452" xr:uid="{00000000-0005-0000-0000-0000FB1F0000}"/>
    <cellStyle name="Normal 8 21 13_Contracted Generation" xfId="7453" xr:uid="{00000000-0005-0000-0000-0000FC1F0000}"/>
    <cellStyle name="Normal 8 21 14" xfId="7454" xr:uid="{00000000-0005-0000-0000-0000FD1F0000}"/>
    <cellStyle name="Normal 8 21 14 2" xfId="7455" xr:uid="{00000000-0005-0000-0000-0000FE1F0000}"/>
    <cellStyle name="Normal 8 21 14 2 2" xfId="7456" xr:uid="{00000000-0005-0000-0000-0000FF1F0000}"/>
    <cellStyle name="Normal 8 21 14 2 2 2" xfId="7457" xr:uid="{00000000-0005-0000-0000-000000200000}"/>
    <cellStyle name="Normal 8 21 14 2 2 2 2" xfId="7458" xr:uid="{00000000-0005-0000-0000-000001200000}"/>
    <cellStyle name="Normal 8 21 14 2 2 2_Quoted Jobs" xfId="31976" xr:uid="{00000000-0005-0000-0000-000002200000}"/>
    <cellStyle name="Normal 8 21 14 2 2 3" xfId="7459" xr:uid="{00000000-0005-0000-0000-000003200000}"/>
    <cellStyle name="Normal 8 21 14 2 2_Contracted Generation" xfId="7460" xr:uid="{00000000-0005-0000-0000-000004200000}"/>
    <cellStyle name="Normal 8 21 14 2 3" xfId="7461" xr:uid="{00000000-0005-0000-0000-000005200000}"/>
    <cellStyle name="Normal 8 21 14 2 3 2" xfId="7462" xr:uid="{00000000-0005-0000-0000-000006200000}"/>
    <cellStyle name="Normal 8 21 14 2 3_Quoted Jobs" xfId="31977" xr:uid="{00000000-0005-0000-0000-000007200000}"/>
    <cellStyle name="Normal 8 21 14 2 4" xfId="7463" xr:uid="{00000000-0005-0000-0000-000008200000}"/>
    <cellStyle name="Normal 8 21 14 2_Contracted Generation" xfId="7464" xr:uid="{00000000-0005-0000-0000-000009200000}"/>
    <cellStyle name="Normal 8 21 14 3" xfId="7465" xr:uid="{00000000-0005-0000-0000-00000A200000}"/>
    <cellStyle name="Normal 8 21 14 3 2" xfId="7466" xr:uid="{00000000-0005-0000-0000-00000B200000}"/>
    <cellStyle name="Normal 8 21 14 3 2 2" xfId="7467" xr:uid="{00000000-0005-0000-0000-00000C200000}"/>
    <cellStyle name="Normal 8 21 14 3 2_Quoted Jobs" xfId="31978" xr:uid="{00000000-0005-0000-0000-00000D200000}"/>
    <cellStyle name="Normal 8 21 14 3 3" xfId="7468" xr:uid="{00000000-0005-0000-0000-00000E200000}"/>
    <cellStyle name="Normal 8 21 14 3_Contracted Generation" xfId="7469" xr:uid="{00000000-0005-0000-0000-00000F200000}"/>
    <cellStyle name="Normal 8 21 14 4" xfId="7470" xr:uid="{00000000-0005-0000-0000-000010200000}"/>
    <cellStyle name="Normal 8 21 14 4 2" xfId="7471" xr:uid="{00000000-0005-0000-0000-000011200000}"/>
    <cellStyle name="Normal 8 21 14 4_Quoted Jobs" xfId="31979" xr:uid="{00000000-0005-0000-0000-000012200000}"/>
    <cellStyle name="Normal 8 21 14 5" xfId="7472" xr:uid="{00000000-0005-0000-0000-000013200000}"/>
    <cellStyle name="Normal 8 21 14_Contracted Generation" xfId="7473" xr:uid="{00000000-0005-0000-0000-000014200000}"/>
    <cellStyle name="Normal 8 21 15" xfId="7474" xr:uid="{00000000-0005-0000-0000-000015200000}"/>
    <cellStyle name="Normal 8 21 15 2" xfId="7475" xr:uid="{00000000-0005-0000-0000-000016200000}"/>
    <cellStyle name="Normal 8 21 15 2 2" xfId="7476" xr:uid="{00000000-0005-0000-0000-000017200000}"/>
    <cellStyle name="Normal 8 21 15 2 2 2" xfId="7477" xr:uid="{00000000-0005-0000-0000-000018200000}"/>
    <cellStyle name="Normal 8 21 15 2 2 2 2" xfId="7478" xr:uid="{00000000-0005-0000-0000-000019200000}"/>
    <cellStyle name="Normal 8 21 15 2 2 2_Quoted Jobs" xfId="31980" xr:uid="{00000000-0005-0000-0000-00001A200000}"/>
    <cellStyle name="Normal 8 21 15 2 2 3" xfId="7479" xr:uid="{00000000-0005-0000-0000-00001B200000}"/>
    <cellStyle name="Normal 8 21 15 2 2_Contracted Generation" xfId="7480" xr:uid="{00000000-0005-0000-0000-00001C200000}"/>
    <cellStyle name="Normal 8 21 15 2 3" xfId="7481" xr:uid="{00000000-0005-0000-0000-00001D200000}"/>
    <cellStyle name="Normal 8 21 15 2 3 2" xfId="7482" xr:uid="{00000000-0005-0000-0000-00001E200000}"/>
    <cellStyle name="Normal 8 21 15 2 3_Quoted Jobs" xfId="31981" xr:uid="{00000000-0005-0000-0000-00001F200000}"/>
    <cellStyle name="Normal 8 21 15 2 4" xfId="7483" xr:uid="{00000000-0005-0000-0000-000020200000}"/>
    <cellStyle name="Normal 8 21 15 2_Contracted Generation" xfId="7484" xr:uid="{00000000-0005-0000-0000-000021200000}"/>
    <cellStyle name="Normal 8 21 15 3" xfId="7485" xr:uid="{00000000-0005-0000-0000-000022200000}"/>
    <cellStyle name="Normal 8 21 15 3 2" xfId="7486" xr:uid="{00000000-0005-0000-0000-000023200000}"/>
    <cellStyle name="Normal 8 21 15 3 2 2" xfId="7487" xr:uid="{00000000-0005-0000-0000-000024200000}"/>
    <cellStyle name="Normal 8 21 15 3 2_Quoted Jobs" xfId="31982" xr:uid="{00000000-0005-0000-0000-000025200000}"/>
    <cellStyle name="Normal 8 21 15 3 3" xfId="7488" xr:uid="{00000000-0005-0000-0000-000026200000}"/>
    <cellStyle name="Normal 8 21 15 3_Contracted Generation" xfId="7489" xr:uid="{00000000-0005-0000-0000-000027200000}"/>
    <cellStyle name="Normal 8 21 15 4" xfId="7490" xr:uid="{00000000-0005-0000-0000-000028200000}"/>
    <cellStyle name="Normal 8 21 15 4 2" xfId="7491" xr:uid="{00000000-0005-0000-0000-000029200000}"/>
    <cellStyle name="Normal 8 21 15 4_Quoted Jobs" xfId="31983" xr:uid="{00000000-0005-0000-0000-00002A200000}"/>
    <cellStyle name="Normal 8 21 15 5" xfId="7492" xr:uid="{00000000-0005-0000-0000-00002B200000}"/>
    <cellStyle name="Normal 8 21 15_Contracted Generation" xfId="7493" xr:uid="{00000000-0005-0000-0000-00002C200000}"/>
    <cellStyle name="Normal 8 21 16" xfId="7494" xr:uid="{00000000-0005-0000-0000-00002D200000}"/>
    <cellStyle name="Normal 8 21 16 2" xfId="7495" xr:uid="{00000000-0005-0000-0000-00002E200000}"/>
    <cellStyle name="Normal 8 21 16 2 2" xfId="7496" xr:uid="{00000000-0005-0000-0000-00002F200000}"/>
    <cellStyle name="Normal 8 21 16 2 2 2" xfId="7497" xr:uid="{00000000-0005-0000-0000-000030200000}"/>
    <cellStyle name="Normal 8 21 16 2 2 2 2" xfId="7498" xr:uid="{00000000-0005-0000-0000-000031200000}"/>
    <cellStyle name="Normal 8 21 16 2 2 2_Quoted Jobs" xfId="31984" xr:uid="{00000000-0005-0000-0000-000032200000}"/>
    <cellStyle name="Normal 8 21 16 2 2 3" xfId="7499" xr:uid="{00000000-0005-0000-0000-000033200000}"/>
    <cellStyle name="Normal 8 21 16 2 2_Contracted Generation" xfId="7500" xr:uid="{00000000-0005-0000-0000-000034200000}"/>
    <cellStyle name="Normal 8 21 16 2 3" xfId="7501" xr:uid="{00000000-0005-0000-0000-000035200000}"/>
    <cellStyle name="Normal 8 21 16 2 3 2" xfId="7502" xr:uid="{00000000-0005-0000-0000-000036200000}"/>
    <cellStyle name="Normal 8 21 16 2 3_Quoted Jobs" xfId="31985" xr:uid="{00000000-0005-0000-0000-000037200000}"/>
    <cellStyle name="Normal 8 21 16 2 4" xfId="7503" xr:uid="{00000000-0005-0000-0000-000038200000}"/>
    <cellStyle name="Normal 8 21 16 2_Contracted Generation" xfId="7504" xr:uid="{00000000-0005-0000-0000-000039200000}"/>
    <cellStyle name="Normal 8 21 16 3" xfId="7505" xr:uid="{00000000-0005-0000-0000-00003A200000}"/>
    <cellStyle name="Normal 8 21 16 3 2" xfId="7506" xr:uid="{00000000-0005-0000-0000-00003B200000}"/>
    <cellStyle name="Normal 8 21 16 3 2 2" xfId="7507" xr:uid="{00000000-0005-0000-0000-00003C200000}"/>
    <cellStyle name="Normal 8 21 16 3 2_Quoted Jobs" xfId="31986" xr:uid="{00000000-0005-0000-0000-00003D200000}"/>
    <cellStyle name="Normal 8 21 16 3 3" xfId="7508" xr:uid="{00000000-0005-0000-0000-00003E200000}"/>
    <cellStyle name="Normal 8 21 16 3_Contracted Generation" xfId="7509" xr:uid="{00000000-0005-0000-0000-00003F200000}"/>
    <cellStyle name="Normal 8 21 16 4" xfId="7510" xr:uid="{00000000-0005-0000-0000-000040200000}"/>
    <cellStyle name="Normal 8 21 16 4 2" xfId="7511" xr:uid="{00000000-0005-0000-0000-000041200000}"/>
    <cellStyle name="Normal 8 21 16 4_Quoted Jobs" xfId="31987" xr:uid="{00000000-0005-0000-0000-000042200000}"/>
    <cellStyle name="Normal 8 21 16 5" xfId="7512" xr:uid="{00000000-0005-0000-0000-000043200000}"/>
    <cellStyle name="Normal 8 21 16_Contracted Generation" xfId="7513" xr:uid="{00000000-0005-0000-0000-000044200000}"/>
    <cellStyle name="Normal 8 21 17" xfId="7514" xr:uid="{00000000-0005-0000-0000-000045200000}"/>
    <cellStyle name="Normal 8 21 17 2" xfId="7515" xr:uid="{00000000-0005-0000-0000-000046200000}"/>
    <cellStyle name="Normal 8 21 17 2 2" xfId="7516" xr:uid="{00000000-0005-0000-0000-000047200000}"/>
    <cellStyle name="Normal 8 21 17 2 2 2" xfId="7517" xr:uid="{00000000-0005-0000-0000-000048200000}"/>
    <cellStyle name="Normal 8 21 17 2 2 2 2" xfId="7518" xr:uid="{00000000-0005-0000-0000-000049200000}"/>
    <cellStyle name="Normal 8 21 17 2 2 2_Quoted Jobs" xfId="31988" xr:uid="{00000000-0005-0000-0000-00004A200000}"/>
    <cellStyle name="Normal 8 21 17 2 2 3" xfId="7519" xr:uid="{00000000-0005-0000-0000-00004B200000}"/>
    <cellStyle name="Normal 8 21 17 2 2_Contracted Generation" xfId="7520" xr:uid="{00000000-0005-0000-0000-00004C200000}"/>
    <cellStyle name="Normal 8 21 17 2 3" xfId="7521" xr:uid="{00000000-0005-0000-0000-00004D200000}"/>
    <cellStyle name="Normal 8 21 17 2 3 2" xfId="7522" xr:uid="{00000000-0005-0000-0000-00004E200000}"/>
    <cellStyle name="Normal 8 21 17 2 3_Quoted Jobs" xfId="31989" xr:uid="{00000000-0005-0000-0000-00004F200000}"/>
    <cellStyle name="Normal 8 21 17 2 4" xfId="7523" xr:uid="{00000000-0005-0000-0000-000050200000}"/>
    <cellStyle name="Normal 8 21 17 2_Contracted Generation" xfId="7524" xr:uid="{00000000-0005-0000-0000-000051200000}"/>
    <cellStyle name="Normal 8 21 17 3" xfId="7525" xr:uid="{00000000-0005-0000-0000-000052200000}"/>
    <cellStyle name="Normal 8 21 17 3 2" xfId="7526" xr:uid="{00000000-0005-0000-0000-000053200000}"/>
    <cellStyle name="Normal 8 21 17 3 2 2" xfId="7527" xr:uid="{00000000-0005-0000-0000-000054200000}"/>
    <cellStyle name="Normal 8 21 17 3 2_Quoted Jobs" xfId="31990" xr:uid="{00000000-0005-0000-0000-000055200000}"/>
    <cellStyle name="Normal 8 21 17 3 3" xfId="7528" xr:uid="{00000000-0005-0000-0000-000056200000}"/>
    <cellStyle name="Normal 8 21 17 3_Contracted Generation" xfId="7529" xr:uid="{00000000-0005-0000-0000-000057200000}"/>
    <cellStyle name="Normal 8 21 17 4" xfId="7530" xr:uid="{00000000-0005-0000-0000-000058200000}"/>
    <cellStyle name="Normal 8 21 17 4 2" xfId="7531" xr:uid="{00000000-0005-0000-0000-000059200000}"/>
    <cellStyle name="Normal 8 21 17 4_Quoted Jobs" xfId="31991" xr:uid="{00000000-0005-0000-0000-00005A200000}"/>
    <cellStyle name="Normal 8 21 17 5" xfId="7532" xr:uid="{00000000-0005-0000-0000-00005B200000}"/>
    <cellStyle name="Normal 8 21 17_Contracted Generation" xfId="7533" xr:uid="{00000000-0005-0000-0000-00005C200000}"/>
    <cellStyle name="Normal 8 21 18" xfId="7534" xr:uid="{00000000-0005-0000-0000-00005D200000}"/>
    <cellStyle name="Normal 8 21 18 2" xfId="7535" xr:uid="{00000000-0005-0000-0000-00005E200000}"/>
    <cellStyle name="Normal 8 21 18 2 2" xfId="7536" xr:uid="{00000000-0005-0000-0000-00005F200000}"/>
    <cellStyle name="Normal 8 21 18 2 2 2" xfId="7537" xr:uid="{00000000-0005-0000-0000-000060200000}"/>
    <cellStyle name="Normal 8 21 18 2 2 2 2" xfId="7538" xr:uid="{00000000-0005-0000-0000-000061200000}"/>
    <cellStyle name="Normal 8 21 18 2 2 2_Quoted Jobs" xfId="31992" xr:uid="{00000000-0005-0000-0000-000062200000}"/>
    <cellStyle name="Normal 8 21 18 2 2 3" xfId="7539" xr:uid="{00000000-0005-0000-0000-000063200000}"/>
    <cellStyle name="Normal 8 21 18 2 2_Contracted Generation" xfId="7540" xr:uid="{00000000-0005-0000-0000-000064200000}"/>
    <cellStyle name="Normal 8 21 18 2 3" xfId="7541" xr:uid="{00000000-0005-0000-0000-000065200000}"/>
    <cellStyle name="Normal 8 21 18 2 3 2" xfId="7542" xr:uid="{00000000-0005-0000-0000-000066200000}"/>
    <cellStyle name="Normal 8 21 18 2 3_Quoted Jobs" xfId="31993" xr:uid="{00000000-0005-0000-0000-000067200000}"/>
    <cellStyle name="Normal 8 21 18 2 4" xfId="7543" xr:uid="{00000000-0005-0000-0000-000068200000}"/>
    <cellStyle name="Normal 8 21 18 2_Contracted Generation" xfId="7544" xr:uid="{00000000-0005-0000-0000-000069200000}"/>
    <cellStyle name="Normal 8 21 18 3" xfId="7545" xr:uid="{00000000-0005-0000-0000-00006A200000}"/>
    <cellStyle name="Normal 8 21 18 3 2" xfId="7546" xr:uid="{00000000-0005-0000-0000-00006B200000}"/>
    <cellStyle name="Normal 8 21 18 3 2 2" xfId="7547" xr:uid="{00000000-0005-0000-0000-00006C200000}"/>
    <cellStyle name="Normal 8 21 18 3 2_Quoted Jobs" xfId="31994" xr:uid="{00000000-0005-0000-0000-00006D200000}"/>
    <cellStyle name="Normal 8 21 18 3 3" xfId="7548" xr:uid="{00000000-0005-0000-0000-00006E200000}"/>
    <cellStyle name="Normal 8 21 18 3_Contracted Generation" xfId="7549" xr:uid="{00000000-0005-0000-0000-00006F200000}"/>
    <cellStyle name="Normal 8 21 18 4" xfId="7550" xr:uid="{00000000-0005-0000-0000-000070200000}"/>
    <cellStyle name="Normal 8 21 18 4 2" xfId="7551" xr:uid="{00000000-0005-0000-0000-000071200000}"/>
    <cellStyle name="Normal 8 21 18 4_Quoted Jobs" xfId="31995" xr:uid="{00000000-0005-0000-0000-000072200000}"/>
    <cellStyle name="Normal 8 21 18 5" xfId="7552" xr:uid="{00000000-0005-0000-0000-000073200000}"/>
    <cellStyle name="Normal 8 21 18_Contracted Generation" xfId="7553" xr:uid="{00000000-0005-0000-0000-000074200000}"/>
    <cellStyle name="Normal 8 21 19" xfId="7554" xr:uid="{00000000-0005-0000-0000-000075200000}"/>
    <cellStyle name="Normal 8 21 19 2" xfId="7555" xr:uid="{00000000-0005-0000-0000-000076200000}"/>
    <cellStyle name="Normal 8 21 19 2 2" xfId="7556" xr:uid="{00000000-0005-0000-0000-000077200000}"/>
    <cellStyle name="Normal 8 21 19 2 2 2" xfId="7557" xr:uid="{00000000-0005-0000-0000-000078200000}"/>
    <cellStyle name="Normal 8 21 19 2 2 2 2" xfId="7558" xr:uid="{00000000-0005-0000-0000-000079200000}"/>
    <cellStyle name="Normal 8 21 19 2 2 2_Quoted Jobs" xfId="31996" xr:uid="{00000000-0005-0000-0000-00007A200000}"/>
    <cellStyle name="Normal 8 21 19 2 2 3" xfId="7559" xr:uid="{00000000-0005-0000-0000-00007B200000}"/>
    <cellStyle name="Normal 8 21 19 2 2_Contracted Generation" xfId="7560" xr:uid="{00000000-0005-0000-0000-00007C200000}"/>
    <cellStyle name="Normal 8 21 19 2 3" xfId="7561" xr:uid="{00000000-0005-0000-0000-00007D200000}"/>
    <cellStyle name="Normal 8 21 19 2 3 2" xfId="7562" xr:uid="{00000000-0005-0000-0000-00007E200000}"/>
    <cellStyle name="Normal 8 21 19 2 3_Quoted Jobs" xfId="31997" xr:uid="{00000000-0005-0000-0000-00007F200000}"/>
    <cellStyle name="Normal 8 21 19 2 4" xfId="7563" xr:uid="{00000000-0005-0000-0000-000080200000}"/>
    <cellStyle name="Normal 8 21 19 2_Contracted Generation" xfId="7564" xr:uid="{00000000-0005-0000-0000-000081200000}"/>
    <cellStyle name="Normal 8 21 19 3" xfId="7565" xr:uid="{00000000-0005-0000-0000-000082200000}"/>
    <cellStyle name="Normal 8 21 19 3 2" xfId="7566" xr:uid="{00000000-0005-0000-0000-000083200000}"/>
    <cellStyle name="Normal 8 21 19 3 2 2" xfId="7567" xr:uid="{00000000-0005-0000-0000-000084200000}"/>
    <cellStyle name="Normal 8 21 19 3 2_Quoted Jobs" xfId="31998" xr:uid="{00000000-0005-0000-0000-000085200000}"/>
    <cellStyle name="Normal 8 21 19 3 3" xfId="7568" xr:uid="{00000000-0005-0000-0000-000086200000}"/>
    <cellStyle name="Normal 8 21 19 3_Contracted Generation" xfId="7569" xr:uid="{00000000-0005-0000-0000-000087200000}"/>
    <cellStyle name="Normal 8 21 19 4" xfId="7570" xr:uid="{00000000-0005-0000-0000-000088200000}"/>
    <cellStyle name="Normal 8 21 19 4 2" xfId="7571" xr:uid="{00000000-0005-0000-0000-000089200000}"/>
    <cellStyle name="Normal 8 21 19 4_Quoted Jobs" xfId="31999" xr:uid="{00000000-0005-0000-0000-00008A200000}"/>
    <cellStyle name="Normal 8 21 19 5" xfId="7572" xr:uid="{00000000-0005-0000-0000-00008B200000}"/>
    <cellStyle name="Normal 8 21 19_Contracted Generation" xfId="7573" xr:uid="{00000000-0005-0000-0000-00008C200000}"/>
    <cellStyle name="Normal 8 21 2" xfId="7574" xr:uid="{00000000-0005-0000-0000-00008D200000}"/>
    <cellStyle name="Normal 8 21 2 2" xfId="7575" xr:uid="{00000000-0005-0000-0000-00008E200000}"/>
    <cellStyle name="Normal 8 21 2 2 2" xfId="7576" xr:uid="{00000000-0005-0000-0000-00008F200000}"/>
    <cellStyle name="Normal 8 21 2 2 2 2" xfId="7577" xr:uid="{00000000-0005-0000-0000-000090200000}"/>
    <cellStyle name="Normal 8 21 2 2 2 2 2" xfId="7578" xr:uid="{00000000-0005-0000-0000-000091200000}"/>
    <cellStyle name="Normal 8 21 2 2 2 2_Quoted Jobs" xfId="32000" xr:uid="{00000000-0005-0000-0000-000092200000}"/>
    <cellStyle name="Normal 8 21 2 2 2 3" xfId="7579" xr:uid="{00000000-0005-0000-0000-000093200000}"/>
    <cellStyle name="Normal 8 21 2 2 2_Contracted Generation" xfId="7580" xr:uid="{00000000-0005-0000-0000-000094200000}"/>
    <cellStyle name="Normal 8 21 2 2 3" xfId="7581" xr:uid="{00000000-0005-0000-0000-000095200000}"/>
    <cellStyle name="Normal 8 21 2 2 3 2" xfId="7582" xr:uid="{00000000-0005-0000-0000-000096200000}"/>
    <cellStyle name="Normal 8 21 2 2 3_Quoted Jobs" xfId="32001" xr:uid="{00000000-0005-0000-0000-000097200000}"/>
    <cellStyle name="Normal 8 21 2 2 4" xfId="7583" xr:uid="{00000000-0005-0000-0000-000098200000}"/>
    <cellStyle name="Normal 8 21 2 2_Contracted Generation" xfId="7584" xr:uid="{00000000-0005-0000-0000-000099200000}"/>
    <cellStyle name="Normal 8 21 2 3" xfId="7585" xr:uid="{00000000-0005-0000-0000-00009A200000}"/>
    <cellStyle name="Normal 8 21 2 3 2" xfId="7586" xr:uid="{00000000-0005-0000-0000-00009B200000}"/>
    <cellStyle name="Normal 8 21 2 3 2 2" xfId="7587" xr:uid="{00000000-0005-0000-0000-00009C200000}"/>
    <cellStyle name="Normal 8 21 2 3 2_Quoted Jobs" xfId="32002" xr:uid="{00000000-0005-0000-0000-00009D200000}"/>
    <cellStyle name="Normal 8 21 2 3 3" xfId="7588" xr:uid="{00000000-0005-0000-0000-00009E200000}"/>
    <cellStyle name="Normal 8 21 2 3_Contracted Generation" xfId="7589" xr:uid="{00000000-0005-0000-0000-00009F200000}"/>
    <cellStyle name="Normal 8 21 2 4" xfId="7590" xr:uid="{00000000-0005-0000-0000-0000A0200000}"/>
    <cellStyle name="Normal 8 21 2 4 2" xfId="7591" xr:uid="{00000000-0005-0000-0000-0000A1200000}"/>
    <cellStyle name="Normal 8 21 2 4_Quoted Jobs" xfId="32003" xr:uid="{00000000-0005-0000-0000-0000A2200000}"/>
    <cellStyle name="Normal 8 21 2 5" xfId="7592" xr:uid="{00000000-0005-0000-0000-0000A3200000}"/>
    <cellStyle name="Normal 8 21 2_Contracted Generation" xfId="7593" xr:uid="{00000000-0005-0000-0000-0000A4200000}"/>
    <cellStyle name="Normal 8 21 20" xfId="7594" xr:uid="{00000000-0005-0000-0000-0000A5200000}"/>
    <cellStyle name="Normal 8 21 20 2" xfId="7595" xr:uid="{00000000-0005-0000-0000-0000A6200000}"/>
    <cellStyle name="Normal 8 21 20 2 2" xfId="7596" xr:uid="{00000000-0005-0000-0000-0000A7200000}"/>
    <cellStyle name="Normal 8 21 20 2 2 2" xfId="7597" xr:uid="{00000000-0005-0000-0000-0000A8200000}"/>
    <cellStyle name="Normal 8 21 20 2 2 2 2" xfId="7598" xr:uid="{00000000-0005-0000-0000-0000A9200000}"/>
    <cellStyle name="Normal 8 21 20 2 2 2_Quoted Jobs" xfId="32004" xr:uid="{00000000-0005-0000-0000-0000AA200000}"/>
    <cellStyle name="Normal 8 21 20 2 2 3" xfId="7599" xr:uid="{00000000-0005-0000-0000-0000AB200000}"/>
    <cellStyle name="Normal 8 21 20 2 2_Contracted Generation" xfId="7600" xr:uid="{00000000-0005-0000-0000-0000AC200000}"/>
    <cellStyle name="Normal 8 21 20 2 3" xfId="7601" xr:uid="{00000000-0005-0000-0000-0000AD200000}"/>
    <cellStyle name="Normal 8 21 20 2 3 2" xfId="7602" xr:uid="{00000000-0005-0000-0000-0000AE200000}"/>
    <cellStyle name="Normal 8 21 20 2 3_Quoted Jobs" xfId="32005" xr:uid="{00000000-0005-0000-0000-0000AF200000}"/>
    <cellStyle name="Normal 8 21 20 2 4" xfId="7603" xr:uid="{00000000-0005-0000-0000-0000B0200000}"/>
    <cellStyle name="Normal 8 21 20 2_Contracted Generation" xfId="7604" xr:uid="{00000000-0005-0000-0000-0000B1200000}"/>
    <cellStyle name="Normal 8 21 20 3" xfId="7605" xr:uid="{00000000-0005-0000-0000-0000B2200000}"/>
    <cellStyle name="Normal 8 21 20 3 2" xfId="7606" xr:uid="{00000000-0005-0000-0000-0000B3200000}"/>
    <cellStyle name="Normal 8 21 20 3 2 2" xfId="7607" xr:uid="{00000000-0005-0000-0000-0000B4200000}"/>
    <cellStyle name="Normal 8 21 20 3 2_Quoted Jobs" xfId="32006" xr:uid="{00000000-0005-0000-0000-0000B5200000}"/>
    <cellStyle name="Normal 8 21 20 3 3" xfId="7608" xr:uid="{00000000-0005-0000-0000-0000B6200000}"/>
    <cellStyle name="Normal 8 21 20 3_Contracted Generation" xfId="7609" xr:uid="{00000000-0005-0000-0000-0000B7200000}"/>
    <cellStyle name="Normal 8 21 20 4" xfId="7610" xr:uid="{00000000-0005-0000-0000-0000B8200000}"/>
    <cellStyle name="Normal 8 21 20 4 2" xfId="7611" xr:uid="{00000000-0005-0000-0000-0000B9200000}"/>
    <cellStyle name="Normal 8 21 20 4_Quoted Jobs" xfId="32007" xr:uid="{00000000-0005-0000-0000-0000BA200000}"/>
    <cellStyle name="Normal 8 21 20 5" xfId="7612" xr:uid="{00000000-0005-0000-0000-0000BB200000}"/>
    <cellStyle name="Normal 8 21 20_Contracted Generation" xfId="7613" xr:uid="{00000000-0005-0000-0000-0000BC200000}"/>
    <cellStyle name="Normal 8 21 21" xfId="7614" xr:uid="{00000000-0005-0000-0000-0000BD200000}"/>
    <cellStyle name="Normal 8 21 21 2" xfId="7615" xr:uid="{00000000-0005-0000-0000-0000BE200000}"/>
    <cellStyle name="Normal 8 21 21 2 2" xfId="7616" xr:uid="{00000000-0005-0000-0000-0000BF200000}"/>
    <cellStyle name="Normal 8 21 21 2 2 2" xfId="7617" xr:uid="{00000000-0005-0000-0000-0000C0200000}"/>
    <cellStyle name="Normal 8 21 21 2 2 2 2" xfId="7618" xr:uid="{00000000-0005-0000-0000-0000C1200000}"/>
    <cellStyle name="Normal 8 21 21 2 2 2_Quoted Jobs" xfId="32008" xr:uid="{00000000-0005-0000-0000-0000C2200000}"/>
    <cellStyle name="Normal 8 21 21 2 2 3" xfId="7619" xr:uid="{00000000-0005-0000-0000-0000C3200000}"/>
    <cellStyle name="Normal 8 21 21 2 2_Contracted Generation" xfId="7620" xr:uid="{00000000-0005-0000-0000-0000C4200000}"/>
    <cellStyle name="Normal 8 21 21 2 3" xfId="7621" xr:uid="{00000000-0005-0000-0000-0000C5200000}"/>
    <cellStyle name="Normal 8 21 21 2 3 2" xfId="7622" xr:uid="{00000000-0005-0000-0000-0000C6200000}"/>
    <cellStyle name="Normal 8 21 21 2 3_Quoted Jobs" xfId="32009" xr:uid="{00000000-0005-0000-0000-0000C7200000}"/>
    <cellStyle name="Normal 8 21 21 2 4" xfId="7623" xr:uid="{00000000-0005-0000-0000-0000C8200000}"/>
    <cellStyle name="Normal 8 21 21 2_Contracted Generation" xfId="7624" xr:uid="{00000000-0005-0000-0000-0000C9200000}"/>
    <cellStyle name="Normal 8 21 21 3" xfId="7625" xr:uid="{00000000-0005-0000-0000-0000CA200000}"/>
    <cellStyle name="Normal 8 21 21 3 2" xfId="7626" xr:uid="{00000000-0005-0000-0000-0000CB200000}"/>
    <cellStyle name="Normal 8 21 21 3 2 2" xfId="7627" xr:uid="{00000000-0005-0000-0000-0000CC200000}"/>
    <cellStyle name="Normal 8 21 21 3 2_Quoted Jobs" xfId="32010" xr:uid="{00000000-0005-0000-0000-0000CD200000}"/>
    <cellStyle name="Normal 8 21 21 3 3" xfId="7628" xr:uid="{00000000-0005-0000-0000-0000CE200000}"/>
    <cellStyle name="Normal 8 21 21 3_Contracted Generation" xfId="7629" xr:uid="{00000000-0005-0000-0000-0000CF200000}"/>
    <cellStyle name="Normal 8 21 21 4" xfId="7630" xr:uid="{00000000-0005-0000-0000-0000D0200000}"/>
    <cellStyle name="Normal 8 21 21 4 2" xfId="7631" xr:uid="{00000000-0005-0000-0000-0000D1200000}"/>
    <cellStyle name="Normal 8 21 21 4_Quoted Jobs" xfId="32011" xr:uid="{00000000-0005-0000-0000-0000D2200000}"/>
    <cellStyle name="Normal 8 21 21 5" xfId="7632" xr:uid="{00000000-0005-0000-0000-0000D3200000}"/>
    <cellStyle name="Normal 8 21 21_Contracted Generation" xfId="7633" xr:uid="{00000000-0005-0000-0000-0000D4200000}"/>
    <cellStyle name="Normal 8 21 22" xfId="7634" xr:uid="{00000000-0005-0000-0000-0000D5200000}"/>
    <cellStyle name="Normal 8 21 22 2" xfId="7635" xr:uid="{00000000-0005-0000-0000-0000D6200000}"/>
    <cellStyle name="Normal 8 21 22 2 2" xfId="7636" xr:uid="{00000000-0005-0000-0000-0000D7200000}"/>
    <cellStyle name="Normal 8 21 22 2 2 2" xfId="7637" xr:uid="{00000000-0005-0000-0000-0000D8200000}"/>
    <cellStyle name="Normal 8 21 22 2 2 2 2" xfId="7638" xr:uid="{00000000-0005-0000-0000-0000D9200000}"/>
    <cellStyle name="Normal 8 21 22 2 2 2_Quoted Jobs" xfId="32012" xr:uid="{00000000-0005-0000-0000-0000DA200000}"/>
    <cellStyle name="Normal 8 21 22 2 2 3" xfId="7639" xr:uid="{00000000-0005-0000-0000-0000DB200000}"/>
    <cellStyle name="Normal 8 21 22 2 2_Contracted Generation" xfId="7640" xr:uid="{00000000-0005-0000-0000-0000DC200000}"/>
    <cellStyle name="Normal 8 21 22 2 3" xfId="7641" xr:uid="{00000000-0005-0000-0000-0000DD200000}"/>
    <cellStyle name="Normal 8 21 22 2 3 2" xfId="7642" xr:uid="{00000000-0005-0000-0000-0000DE200000}"/>
    <cellStyle name="Normal 8 21 22 2 3_Quoted Jobs" xfId="32013" xr:uid="{00000000-0005-0000-0000-0000DF200000}"/>
    <cellStyle name="Normal 8 21 22 2 4" xfId="7643" xr:uid="{00000000-0005-0000-0000-0000E0200000}"/>
    <cellStyle name="Normal 8 21 22 2_Contracted Generation" xfId="7644" xr:uid="{00000000-0005-0000-0000-0000E1200000}"/>
    <cellStyle name="Normal 8 21 22 3" xfId="7645" xr:uid="{00000000-0005-0000-0000-0000E2200000}"/>
    <cellStyle name="Normal 8 21 22 3 2" xfId="7646" xr:uid="{00000000-0005-0000-0000-0000E3200000}"/>
    <cellStyle name="Normal 8 21 22 3 2 2" xfId="7647" xr:uid="{00000000-0005-0000-0000-0000E4200000}"/>
    <cellStyle name="Normal 8 21 22 3 2_Quoted Jobs" xfId="32014" xr:uid="{00000000-0005-0000-0000-0000E5200000}"/>
    <cellStyle name="Normal 8 21 22 3 3" xfId="7648" xr:uid="{00000000-0005-0000-0000-0000E6200000}"/>
    <cellStyle name="Normal 8 21 22 3_Contracted Generation" xfId="7649" xr:uid="{00000000-0005-0000-0000-0000E7200000}"/>
    <cellStyle name="Normal 8 21 22 4" xfId="7650" xr:uid="{00000000-0005-0000-0000-0000E8200000}"/>
    <cellStyle name="Normal 8 21 22 4 2" xfId="7651" xr:uid="{00000000-0005-0000-0000-0000E9200000}"/>
    <cellStyle name="Normal 8 21 22 4_Quoted Jobs" xfId="32015" xr:uid="{00000000-0005-0000-0000-0000EA200000}"/>
    <cellStyle name="Normal 8 21 22 5" xfId="7652" xr:uid="{00000000-0005-0000-0000-0000EB200000}"/>
    <cellStyle name="Normal 8 21 22_Contracted Generation" xfId="7653" xr:uid="{00000000-0005-0000-0000-0000EC200000}"/>
    <cellStyle name="Normal 8 21 23" xfId="7654" xr:uid="{00000000-0005-0000-0000-0000ED200000}"/>
    <cellStyle name="Normal 8 21 23 2" xfId="7655" xr:uid="{00000000-0005-0000-0000-0000EE200000}"/>
    <cellStyle name="Normal 8 21 23 2 2" xfId="7656" xr:uid="{00000000-0005-0000-0000-0000EF200000}"/>
    <cellStyle name="Normal 8 21 23 2 2 2" xfId="7657" xr:uid="{00000000-0005-0000-0000-0000F0200000}"/>
    <cellStyle name="Normal 8 21 23 2 2 2 2" xfId="7658" xr:uid="{00000000-0005-0000-0000-0000F1200000}"/>
    <cellStyle name="Normal 8 21 23 2 2 2_Quoted Jobs" xfId="32016" xr:uid="{00000000-0005-0000-0000-0000F2200000}"/>
    <cellStyle name="Normal 8 21 23 2 2 3" xfId="7659" xr:uid="{00000000-0005-0000-0000-0000F3200000}"/>
    <cellStyle name="Normal 8 21 23 2 2_Contracted Generation" xfId="7660" xr:uid="{00000000-0005-0000-0000-0000F4200000}"/>
    <cellStyle name="Normal 8 21 23 2 3" xfId="7661" xr:uid="{00000000-0005-0000-0000-0000F5200000}"/>
    <cellStyle name="Normal 8 21 23 2 3 2" xfId="7662" xr:uid="{00000000-0005-0000-0000-0000F6200000}"/>
    <cellStyle name="Normal 8 21 23 2 3_Quoted Jobs" xfId="32017" xr:uid="{00000000-0005-0000-0000-0000F7200000}"/>
    <cellStyle name="Normal 8 21 23 2 4" xfId="7663" xr:uid="{00000000-0005-0000-0000-0000F8200000}"/>
    <cellStyle name="Normal 8 21 23 2_Contracted Generation" xfId="7664" xr:uid="{00000000-0005-0000-0000-0000F9200000}"/>
    <cellStyle name="Normal 8 21 23 3" xfId="7665" xr:uid="{00000000-0005-0000-0000-0000FA200000}"/>
    <cellStyle name="Normal 8 21 23 3 2" xfId="7666" xr:uid="{00000000-0005-0000-0000-0000FB200000}"/>
    <cellStyle name="Normal 8 21 23 3 2 2" xfId="7667" xr:uid="{00000000-0005-0000-0000-0000FC200000}"/>
    <cellStyle name="Normal 8 21 23 3 2_Quoted Jobs" xfId="32018" xr:uid="{00000000-0005-0000-0000-0000FD200000}"/>
    <cellStyle name="Normal 8 21 23 3 3" xfId="7668" xr:uid="{00000000-0005-0000-0000-0000FE200000}"/>
    <cellStyle name="Normal 8 21 23 3_Contracted Generation" xfId="7669" xr:uid="{00000000-0005-0000-0000-0000FF200000}"/>
    <cellStyle name="Normal 8 21 23 4" xfId="7670" xr:uid="{00000000-0005-0000-0000-000000210000}"/>
    <cellStyle name="Normal 8 21 23 4 2" xfId="7671" xr:uid="{00000000-0005-0000-0000-000001210000}"/>
    <cellStyle name="Normal 8 21 23 4_Quoted Jobs" xfId="32019" xr:uid="{00000000-0005-0000-0000-000002210000}"/>
    <cellStyle name="Normal 8 21 23 5" xfId="7672" xr:uid="{00000000-0005-0000-0000-000003210000}"/>
    <cellStyle name="Normal 8 21 23_Contracted Generation" xfId="7673" xr:uid="{00000000-0005-0000-0000-000004210000}"/>
    <cellStyle name="Normal 8 21 24" xfId="7674" xr:uid="{00000000-0005-0000-0000-000005210000}"/>
    <cellStyle name="Normal 8 21 24 2" xfId="7675" xr:uid="{00000000-0005-0000-0000-000006210000}"/>
    <cellStyle name="Normal 8 21 24 2 2" xfId="7676" xr:uid="{00000000-0005-0000-0000-000007210000}"/>
    <cellStyle name="Normal 8 21 24 2 2 2" xfId="7677" xr:uid="{00000000-0005-0000-0000-000008210000}"/>
    <cellStyle name="Normal 8 21 24 2 2 2 2" xfId="7678" xr:uid="{00000000-0005-0000-0000-000009210000}"/>
    <cellStyle name="Normal 8 21 24 2 2 2_Quoted Jobs" xfId="32020" xr:uid="{00000000-0005-0000-0000-00000A210000}"/>
    <cellStyle name="Normal 8 21 24 2 2 3" xfId="7679" xr:uid="{00000000-0005-0000-0000-00000B210000}"/>
    <cellStyle name="Normal 8 21 24 2 2_Contracted Generation" xfId="7680" xr:uid="{00000000-0005-0000-0000-00000C210000}"/>
    <cellStyle name="Normal 8 21 24 2 3" xfId="7681" xr:uid="{00000000-0005-0000-0000-00000D210000}"/>
    <cellStyle name="Normal 8 21 24 2 3 2" xfId="7682" xr:uid="{00000000-0005-0000-0000-00000E210000}"/>
    <cellStyle name="Normal 8 21 24 2 3_Quoted Jobs" xfId="32021" xr:uid="{00000000-0005-0000-0000-00000F210000}"/>
    <cellStyle name="Normal 8 21 24 2 4" xfId="7683" xr:uid="{00000000-0005-0000-0000-000010210000}"/>
    <cellStyle name="Normal 8 21 24 2_Contracted Generation" xfId="7684" xr:uid="{00000000-0005-0000-0000-000011210000}"/>
    <cellStyle name="Normal 8 21 24 3" xfId="7685" xr:uid="{00000000-0005-0000-0000-000012210000}"/>
    <cellStyle name="Normal 8 21 24 3 2" xfId="7686" xr:uid="{00000000-0005-0000-0000-000013210000}"/>
    <cellStyle name="Normal 8 21 24 3 2 2" xfId="7687" xr:uid="{00000000-0005-0000-0000-000014210000}"/>
    <cellStyle name="Normal 8 21 24 3 2_Quoted Jobs" xfId="32022" xr:uid="{00000000-0005-0000-0000-000015210000}"/>
    <cellStyle name="Normal 8 21 24 3 3" xfId="7688" xr:uid="{00000000-0005-0000-0000-000016210000}"/>
    <cellStyle name="Normal 8 21 24 3_Contracted Generation" xfId="7689" xr:uid="{00000000-0005-0000-0000-000017210000}"/>
    <cellStyle name="Normal 8 21 24 4" xfId="7690" xr:uid="{00000000-0005-0000-0000-000018210000}"/>
    <cellStyle name="Normal 8 21 24 4 2" xfId="7691" xr:uid="{00000000-0005-0000-0000-000019210000}"/>
    <cellStyle name="Normal 8 21 24 4_Quoted Jobs" xfId="32023" xr:uid="{00000000-0005-0000-0000-00001A210000}"/>
    <cellStyle name="Normal 8 21 24 5" xfId="7692" xr:uid="{00000000-0005-0000-0000-00001B210000}"/>
    <cellStyle name="Normal 8 21 24_Contracted Generation" xfId="7693" xr:uid="{00000000-0005-0000-0000-00001C210000}"/>
    <cellStyle name="Normal 8 21 25" xfId="7694" xr:uid="{00000000-0005-0000-0000-00001D210000}"/>
    <cellStyle name="Normal 8 21 25 2" xfId="7695" xr:uid="{00000000-0005-0000-0000-00001E210000}"/>
    <cellStyle name="Normal 8 21 25 2 2" xfId="7696" xr:uid="{00000000-0005-0000-0000-00001F210000}"/>
    <cellStyle name="Normal 8 21 25 2 2 2" xfId="7697" xr:uid="{00000000-0005-0000-0000-000020210000}"/>
    <cellStyle name="Normal 8 21 25 2 2 2 2" xfId="7698" xr:uid="{00000000-0005-0000-0000-000021210000}"/>
    <cellStyle name="Normal 8 21 25 2 2 2_Quoted Jobs" xfId="32024" xr:uid="{00000000-0005-0000-0000-000022210000}"/>
    <cellStyle name="Normal 8 21 25 2 2 3" xfId="7699" xr:uid="{00000000-0005-0000-0000-000023210000}"/>
    <cellStyle name="Normal 8 21 25 2 2_Contracted Generation" xfId="7700" xr:uid="{00000000-0005-0000-0000-000024210000}"/>
    <cellStyle name="Normal 8 21 25 2 3" xfId="7701" xr:uid="{00000000-0005-0000-0000-000025210000}"/>
    <cellStyle name="Normal 8 21 25 2 3 2" xfId="7702" xr:uid="{00000000-0005-0000-0000-000026210000}"/>
    <cellStyle name="Normal 8 21 25 2 3_Quoted Jobs" xfId="32025" xr:uid="{00000000-0005-0000-0000-000027210000}"/>
    <cellStyle name="Normal 8 21 25 2 4" xfId="7703" xr:uid="{00000000-0005-0000-0000-000028210000}"/>
    <cellStyle name="Normal 8 21 25 2_Contracted Generation" xfId="7704" xr:uid="{00000000-0005-0000-0000-000029210000}"/>
    <cellStyle name="Normal 8 21 25 3" xfId="7705" xr:uid="{00000000-0005-0000-0000-00002A210000}"/>
    <cellStyle name="Normal 8 21 25 3 2" xfId="7706" xr:uid="{00000000-0005-0000-0000-00002B210000}"/>
    <cellStyle name="Normal 8 21 25 3 2 2" xfId="7707" xr:uid="{00000000-0005-0000-0000-00002C210000}"/>
    <cellStyle name="Normal 8 21 25 3 2_Quoted Jobs" xfId="32026" xr:uid="{00000000-0005-0000-0000-00002D210000}"/>
    <cellStyle name="Normal 8 21 25 3 3" xfId="7708" xr:uid="{00000000-0005-0000-0000-00002E210000}"/>
    <cellStyle name="Normal 8 21 25 3_Contracted Generation" xfId="7709" xr:uid="{00000000-0005-0000-0000-00002F210000}"/>
    <cellStyle name="Normal 8 21 25 4" xfId="7710" xr:uid="{00000000-0005-0000-0000-000030210000}"/>
    <cellStyle name="Normal 8 21 25 4 2" xfId="7711" xr:uid="{00000000-0005-0000-0000-000031210000}"/>
    <cellStyle name="Normal 8 21 25 4_Quoted Jobs" xfId="32027" xr:uid="{00000000-0005-0000-0000-000032210000}"/>
    <cellStyle name="Normal 8 21 25 5" xfId="7712" xr:uid="{00000000-0005-0000-0000-000033210000}"/>
    <cellStyle name="Normal 8 21 25_Contracted Generation" xfId="7713" xr:uid="{00000000-0005-0000-0000-000034210000}"/>
    <cellStyle name="Normal 8 21 26" xfId="7714" xr:uid="{00000000-0005-0000-0000-000035210000}"/>
    <cellStyle name="Normal 8 21 26 2" xfId="7715" xr:uid="{00000000-0005-0000-0000-000036210000}"/>
    <cellStyle name="Normal 8 21 26 2 2" xfId="7716" xr:uid="{00000000-0005-0000-0000-000037210000}"/>
    <cellStyle name="Normal 8 21 26 2 2 2" xfId="7717" xr:uid="{00000000-0005-0000-0000-000038210000}"/>
    <cellStyle name="Normal 8 21 26 2 2 2 2" xfId="7718" xr:uid="{00000000-0005-0000-0000-000039210000}"/>
    <cellStyle name="Normal 8 21 26 2 2 2_Quoted Jobs" xfId="32028" xr:uid="{00000000-0005-0000-0000-00003A210000}"/>
    <cellStyle name="Normal 8 21 26 2 2 3" xfId="7719" xr:uid="{00000000-0005-0000-0000-00003B210000}"/>
    <cellStyle name="Normal 8 21 26 2 2_Contracted Generation" xfId="7720" xr:uid="{00000000-0005-0000-0000-00003C210000}"/>
    <cellStyle name="Normal 8 21 26 2 3" xfId="7721" xr:uid="{00000000-0005-0000-0000-00003D210000}"/>
    <cellStyle name="Normal 8 21 26 2 3 2" xfId="7722" xr:uid="{00000000-0005-0000-0000-00003E210000}"/>
    <cellStyle name="Normal 8 21 26 2 3_Quoted Jobs" xfId="32029" xr:uid="{00000000-0005-0000-0000-00003F210000}"/>
    <cellStyle name="Normal 8 21 26 2 4" xfId="7723" xr:uid="{00000000-0005-0000-0000-000040210000}"/>
    <cellStyle name="Normal 8 21 26 2_Contracted Generation" xfId="7724" xr:uid="{00000000-0005-0000-0000-000041210000}"/>
    <cellStyle name="Normal 8 21 26 3" xfId="7725" xr:uid="{00000000-0005-0000-0000-000042210000}"/>
    <cellStyle name="Normal 8 21 26 3 2" xfId="7726" xr:uid="{00000000-0005-0000-0000-000043210000}"/>
    <cellStyle name="Normal 8 21 26 3 2 2" xfId="7727" xr:uid="{00000000-0005-0000-0000-000044210000}"/>
    <cellStyle name="Normal 8 21 26 3 2_Quoted Jobs" xfId="32030" xr:uid="{00000000-0005-0000-0000-000045210000}"/>
    <cellStyle name="Normal 8 21 26 3 3" xfId="7728" xr:uid="{00000000-0005-0000-0000-000046210000}"/>
    <cellStyle name="Normal 8 21 26 3_Contracted Generation" xfId="7729" xr:uid="{00000000-0005-0000-0000-000047210000}"/>
    <cellStyle name="Normal 8 21 26 4" xfId="7730" xr:uid="{00000000-0005-0000-0000-000048210000}"/>
    <cellStyle name="Normal 8 21 26 4 2" xfId="7731" xr:uid="{00000000-0005-0000-0000-000049210000}"/>
    <cellStyle name="Normal 8 21 26 4_Quoted Jobs" xfId="32031" xr:uid="{00000000-0005-0000-0000-00004A210000}"/>
    <cellStyle name="Normal 8 21 26 5" xfId="7732" xr:uid="{00000000-0005-0000-0000-00004B210000}"/>
    <cellStyle name="Normal 8 21 26_Contracted Generation" xfId="7733" xr:uid="{00000000-0005-0000-0000-00004C210000}"/>
    <cellStyle name="Normal 8 21 27" xfId="7734" xr:uid="{00000000-0005-0000-0000-00004D210000}"/>
    <cellStyle name="Normal 8 21 27 2" xfId="7735" xr:uid="{00000000-0005-0000-0000-00004E210000}"/>
    <cellStyle name="Normal 8 21 27 2 2" xfId="7736" xr:uid="{00000000-0005-0000-0000-00004F210000}"/>
    <cellStyle name="Normal 8 21 27 2 2 2" xfId="7737" xr:uid="{00000000-0005-0000-0000-000050210000}"/>
    <cellStyle name="Normal 8 21 27 2 2 2 2" xfId="7738" xr:uid="{00000000-0005-0000-0000-000051210000}"/>
    <cellStyle name="Normal 8 21 27 2 2 2_Quoted Jobs" xfId="32032" xr:uid="{00000000-0005-0000-0000-000052210000}"/>
    <cellStyle name="Normal 8 21 27 2 2 3" xfId="7739" xr:uid="{00000000-0005-0000-0000-000053210000}"/>
    <cellStyle name="Normal 8 21 27 2 2_Contracted Generation" xfId="7740" xr:uid="{00000000-0005-0000-0000-000054210000}"/>
    <cellStyle name="Normal 8 21 27 2 3" xfId="7741" xr:uid="{00000000-0005-0000-0000-000055210000}"/>
    <cellStyle name="Normal 8 21 27 2 3 2" xfId="7742" xr:uid="{00000000-0005-0000-0000-000056210000}"/>
    <cellStyle name="Normal 8 21 27 2 3_Quoted Jobs" xfId="32033" xr:uid="{00000000-0005-0000-0000-000057210000}"/>
    <cellStyle name="Normal 8 21 27 2 4" xfId="7743" xr:uid="{00000000-0005-0000-0000-000058210000}"/>
    <cellStyle name="Normal 8 21 27 2_Contracted Generation" xfId="7744" xr:uid="{00000000-0005-0000-0000-000059210000}"/>
    <cellStyle name="Normal 8 21 27 3" xfId="7745" xr:uid="{00000000-0005-0000-0000-00005A210000}"/>
    <cellStyle name="Normal 8 21 27 3 2" xfId="7746" xr:uid="{00000000-0005-0000-0000-00005B210000}"/>
    <cellStyle name="Normal 8 21 27 3 2 2" xfId="7747" xr:uid="{00000000-0005-0000-0000-00005C210000}"/>
    <cellStyle name="Normal 8 21 27 3 2_Quoted Jobs" xfId="32034" xr:uid="{00000000-0005-0000-0000-00005D210000}"/>
    <cellStyle name="Normal 8 21 27 3 3" xfId="7748" xr:uid="{00000000-0005-0000-0000-00005E210000}"/>
    <cellStyle name="Normal 8 21 27 3_Contracted Generation" xfId="7749" xr:uid="{00000000-0005-0000-0000-00005F210000}"/>
    <cellStyle name="Normal 8 21 27 4" xfId="7750" xr:uid="{00000000-0005-0000-0000-000060210000}"/>
    <cellStyle name="Normal 8 21 27 4 2" xfId="7751" xr:uid="{00000000-0005-0000-0000-000061210000}"/>
    <cellStyle name="Normal 8 21 27 4_Quoted Jobs" xfId="32035" xr:uid="{00000000-0005-0000-0000-000062210000}"/>
    <cellStyle name="Normal 8 21 27 5" xfId="7752" xr:uid="{00000000-0005-0000-0000-000063210000}"/>
    <cellStyle name="Normal 8 21 27_Contracted Generation" xfId="7753" xr:uid="{00000000-0005-0000-0000-000064210000}"/>
    <cellStyle name="Normal 8 21 28" xfId="7754" xr:uid="{00000000-0005-0000-0000-000065210000}"/>
    <cellStyle name="Normal 8 21 28 2" xfId="7755" xr:uid="{00000000-0005-0000-0000-000066210000}"/>
    <cellStyle name="Normal 8 21 28 2 2" xfId="7756" xr:uid="{00000000-0005-0000-0000-000067210000}"/>
    <cellStyle name="Normal 8 21 28 2 2 2" xfId="7757" xr:uid="{00000000-0005-0000-0000-000068210000}"/>
    <cellStyle name="Normal 8 21 28 2 2 2 2" xfId="7758" xr:uid="{00000000-0005-0000-0000-000069210000}"/>
    <cellStyle name="Normal 8 21 28 2 2 2_Quoted Jobs" xfId="32036" xr:uid="{00000000-0005-0000-0000-00006A210000}"/>
    <cellStyle name="Normal 8 21 28 2 2 3" xfId="7759" xr:uid="{00000000-0005-0000-0000-00006B210000}"/>
    <cellStyle name="Normal 8 21 28 2 2_Contracted Generation" xfId="7760" xr:uid="{00000000-0005-0000-0000-00006C210000}"/>
    <cellStyle name="Normal 8 21 28 2 3" xfId="7761" xr:uid="{00000000-0005-0000-0000-00006D210000}"/>
    <cellStyle name="Normal 8 21 28 2 3 2" xfId="7762" xr:uid="{00000000-0005-0000-0000-00006E210000}"/>
    <cellStyle name="Normal 8 21 28 2 3_Quoted Jobs" xfId="32037" xr:uid="{00000000-0005-0000-0000-00006F210000}"/>
    <cellStyle name="Normal 8 21 28 2 4" xfId="7763" xr:uid="{00000000-0005-0000-0000-000070210000}"/>
    <cellStyle name="Normal 8 21 28 2_Contracted Generation" xfId="7764" xr:uid="{00000000-0005-0000-0000-000071210000}"/>
    <cellStyle name="Normal 8 21 28 3" xfId="7765" xr:uid="{00000000-0005-0000-0000-000072210000}"/>
    <cellStyle name="Normal 8 21 28 3 2" xfId="7766" xr:uid="{00000000-0005-0000-0000-000073210000}"/>
    <cellStyle name="Normal 8 21 28 3 2 2" xfId="7767" xr:uid="{00000000-0005-0000-0000-000074210000}"/>
    <cellStyle name="Normal 8 21 28 3 2_Quoted Jobs" xfId="32038" xr:uid="{00000000-0005-0000-0000-000075210000}"/>
    <cellStyle name="Normal 8 21 28 3 3" xfId="7768" xr:uid="{00000000-0005-0000-0000-000076210000}"/>
    <cellStyle name="Normal 8 21 28 3_Contracted Generation" xfId="7769" xr:uid="{00000000-0005-0000-0000-000077210000}"/>
    <cellStyle name="Normal 8 21 28 4" xfId="7770" xr:uid="{00000000-0005-0000-0000-000078210000}"/>
    <cellStyle name="Normal 8 21 28 4 2" xfId="7771" xr:uid="{00000000-0005-0000-0000-000079210000}"/>
    <cellStyle name="Normal 8 21 28 4_Quoted Jobs" xfId="32039" xr:uid="{00000000-0005-0000-0000-00007A210000}"/>
    <cellStyle name="Normal 8 21 28 5" xfId="7772" xr:uid="{00000000-0005-0000-0000-00007B210000}"/>
    <cellStyle name="Normal 8 21 28_Contracted Generation" xfId="7773" xr:uid="{00000000-0005-0000-0000-00007C210000}"/>
    <cellStyle name="Normal 8 21 29" xfId="7774" xr:uid="{00000000-0005-0000-0000-00007D210000}"/>
    <cellStyle name="Normal 8 21 29 2" xfId="7775" xr:uid="{00000000-0005-0000-0000-00007E210000}"/>
    <cellStyle name="Normal 8 21 29 2 2" xfId="7776" xr:uid="{00000000-0005-0000-0000-00007F210000}"/>
    <cellStyle name="Normal 8 21 29 2 2 2" xfId="7777" xr:uid="{00000000-0005-0000-0000-000080210000}"/>
    <cellStyle name="Normal 8 21 29 2 2 2 2" xfId="7778" xr:uid="{00000000-0005-0000-0000-000081210000}"/>
    <cellStyle name="Normal 8 21 29 2 2 2_Quoted Jobs" xfId="32040" xr:uid="{00000000-0005-0000-0000-000082210000}"/>
    <cellStyle name="Normal 8 21 29 2 2 3" xfId="7779" xr:uid="{00000000-0005-0000-0000-000083210000}"/>
    <cellStyle name="Normal 8 21 29 2 2_Contracted Generation" xfId="7780" xr:uid="{00000000-0005-0000-0000-000084210000}"/>
    <cellStyle name="Normal 8 21 29 2 3" xfId="7781" xr:uid="{00000000-0005-0000-0000-000085210000}"/>
    <cellStyle name="Normal 8 21 29 2 3 2" xfId="7782" xr:uid="{00000000-0005-0000-0000-000086210000}"/>
    <cellStyle name="Normal 8 21 29 2 3_Quoted Jobs" xfId="32041" xr:uid="{00000000-0005-0000-0000-000087210000}"/>
    <cellStyle name="Normal 8 21 29 2 4" xfId="7783" xr:uid="{00000000-0005-0000-0000-000088210000}"/>
    <cellStyle name="Normal 8 21 29 2_Contracted Generation" xfId="7784" xr:uid="{00000000-0005-0000-0000-000089210000}"/>
    <cellStyle name="Normal 8 21 29 3" xfId="7785" xr:uid="{00000000-0005-0000-0000-00008A210000}"/>
    <cellStyle name="Normal 8 21 29 3 2" xfId="7786" xr:uid="{00000000-0005-0000-0000-00008B210000}"/>
    <cellStyle name="Normal 8 21 29 3 2 2" xfId="7787" xr:uid="{00000000-0005-0000-0000-00008C210000}"/>
    <cellStyle name="Normal 8 21 29 3 2_Quoted Jobs" xfId="32042" xr:uid="{00000000-0005-0000-0000-00008D210000}"/>
    <cellStyle name="Normal 8 21 29 3 3" xfId="7788" xr:uid="{00000000-0005-0000-0000-00008E210000}"/>
    <cellStyle name="Normal 8 21 29 3_Contracted Generation" xfId="7789" xr:uid="{00000000-0005-0000-0000-00008F210000}"/>
    <cellStyle name="Normal 8 21 29 4" xfId="7790" xr:uid="{00000000-0005-0000-0000-000090210000}"/>
    <cellStyle name="Normal 8 21 29 4 2" xfId="7791" xr:uid="{00000000-0005-0000-0000-000091210000}"/>
    <cellStyle name="Normal 8 21 29 4_Quoted Jobs" xfId="32043" xr:uid="{00000000-0005-0000-0000-000092210000}"/>
    <cellStyle name="Normal 8 21 29 5" xfId="7792" xr:uid="{00000000-0005-0000-0000-000093210000}"/>
    <cellStyle name="Normal 8 21 29_Contracted Generation" xfId="7793" xr:uid="{00000000-0005-0000-0000-000094210000}"/>
    <cellStyle name="Normal 8 21 3" xfId="7794" xr:uid="{00000000-0005-0000-0000-000095210000}"/>
    <cellStyle name="Normal 8 21 3 2" xfId="7795" xr:uid="{00000000-0005-0000-0000-000096210000}"/>
    <cellStyle name="Normal 8 21 3 2 2" xfId="7796" xr:uid="{00000000-0005-0000-0000-000097210000}"/>
    <cellStyle name="Normal 8 21 3 2 2 2" xfId="7797" xr:uid="{00000000-0005-0000-0000-000098210000}"/>
    <cellStyle name="Normal 8 21 3 2 2 2 2" xfId="7798" xr:uid="{00000000-0005-0000-0000-000099210000}"/>
    <cellStyle name="Normal 8 21 3 2 2 2_Quoted Jobs" xfId="32044" xr:uid="{00000000-0005-0000-0000-00009A210000}"/>
    <cellStyle name="Normal 8 21 3 2 2 3" xfId="7799" xr:uid="{00000000-0005-0000-0000-00009B210000}"/>
    <cellStyle name="Normal 8 21 3 2 2_Contracted Generation" xfId="7800" xr:uid="{00000000-0005-0000-0000-00009C210000}"/>
    <cellStyle name="Normal 8 21 3 2 3" xfId="7801" xr:uid="{00000000-0005-0000-0000-00009D210000}"/>
    <cellStyle name="Normal 8 21 3 2 3 2" xfId="7802" xr:uid="{00000000-0005-0000-0000-00009E210000}"/>
    <cellStyle name="Normal 8 21 3 2 3_Quoted Jobs" xfId="32045" xr:uid="{00000000-0005-0000-0000-00009F210000}"/>
    <cellStyle name="Normal 8 21 3 2 4" xfId="7803" xr:uid="{00000000-0005-0000-0000-0000A0210000}"/>
    <cellStyle name="Normal 8 21 3 2_Contracted Generation" xfId="7804" xr:uid="{00000000-0005-0000-0000-0000A1210000}"/>
    <cellStyle name="Normal 8 21 3 3" xfId="7805" xr:uid="{00000000-0005-0000-0000-0000A2210000}"/>
    <cellStyle name="Normal 8 21 3 3 2" xfId="7806" xr:uid="{00000000-0005-0000-0000-0000A3210000}"/>
    <cellStyle name="Normal 8 21 3 3 2 2" xfId="7807" xr:uid="{00000000-0005-0000-0000-0000A4210000}"/>
    <cellStyle name="Normal 8 21 3 3 2_Quoted Jobs" xfId="32046" xr:uid="{00000000-0005-0000-0000-0000A5210000}"/>
    <cellStyle name="Normal 8 21 3 3 3" xfId="7808" xr:uid="{00000000-0005-0000-0000-0000A6210000}"/>
    <cellStyle name="Normal 8 21 3 3_Contracted Generation" xfId="7809" xr:uid="{00000000-0005-0000-0000-0000A7210000}"/>
    <cellStyle name="Normal 8 21 3 4" xfId="7810" xr:uid="{00000000-0005-0000-0000-0000A8210000}"/>
    <cellStyle name="Normal 8 21 3 4 2" xfId="7811" xr:uid="{00000000-0005-0000-0000-0000A9210000}"/>
    <cellStyle name="Normal 8 21 3 4_Quoted Jobs" xfId="32047" xr:uid="{00000000-0005-0000-0000-0000AA210000}"/>
    <cellStyle name="Normal 8 21 3 5" xfId="7812" xr:uid="{00000000-0005-0000-0000-0000AB210000}"/>
    <cellStyle name="Normal 8 21 3_Contracted Generation" xfId="7813" xr:uid="{00000000-0005-0000-0000-0000AC210000}"/>
    <cellStyle name="Normal 8 21 30" xfId="7814" xr:uid="{00000000-0005-0000-0000-0000AD210000}"/>
    <cellStyle name="Normal 8 21 30 2" xfId="7815" xr:uid="{00000000-0005-0000-0000-0000AE210000}"/>
    <cellStyle name="Normal 8 21 30 2 2" xfId="7816" xr:uid="{00000000-0005-0000-0000-0000AF210000}"/>
    <cellStyle name="Normal 8 21 30 2 2 2" xfId="7817" xr:uid="{00000000-0005-0000-0000-0000B0210000}"/>
    <cellStyle name="Normal 8 21 30 2 2 2 2" xfId="7818" xr:uid="{00000000-0005-0000-0000-0000B1210000}"/>
    <cellStyle name="Normal 8 21 30 2 2 2_Quoted Jobs" xfId="32048" xr:uid="{00000000-0005-0000-0000-0000B2210000}"/>
    <cellStyle name="Normal 8 21 30 2 2 3" xfId="7819" xr:uid="{00000000-0005-0000-0000-0000B3210000}"/>
    <cellStyle name="Normal 8 21 30 2 2_Contracted Generation" xfId="7820" xr:uid="{00000000-0005-0000-0000-0000B4210000}"/>
    <cellStyle name="Normal 8 21 30 2 3" xfId="7821" xr:uid="{00000000-0005-0000-0000-0000B5210000}"/>
    <cellStyle name="Normal 8 21 30 2 3 2" xfId="7822" xr:uid="{00000000-0005-0000-0000-0000B6210000}"/>
    <cellStyle name="Normal 8 21 30 2 3_Quoted Jobs" xfId="32049" xr:uid="{00000000-0005-0000-0000-0000B7210000}"/>
    <cellStyle name="Normal 8 21 30 2 4" xfId="7823" xr:uid="{00000000-0005-0000-0000-0000B8210000}"/>
    <cellStyle name="Normal 8 21 30 2_Contracted Generation" xfId="7824" xr:uid="{00000000-0005-0000-0000-0000B9210000}"/>
    <cellStyle name="Normal 8 21 30 3" xfId="7825" xr:uid="{00000000-0005-0000-0000-0000BA210000}"/>
    <cellStyle name="Normal 8 21 30 3 2" xfId="7826" xr:uid="{00000000-0005-0000-0000-0000BB210000}"/>
    <cellStyle name="Normal 8 21 30 3 2 2" xfId="7827" xr:uid="{00000000-0005-0000-0000-0000BC210000}"/>
    <cellStyle name="Normal 8 21 30 3 2_Quoted Jobs" xfId="32050" xr:uid="{00000000-0005-0000-0000-0000BD210000}"/>
    <cellStyle name="Normal 8 21 30 3 3" xfId="7828" xr:uid="{00000000-0005-0000-0000-0000BE210000}"/>
    <cellStyle name="Normal 8 21 30 3_Contracted Generation" xfId="7829" xr:uid="{00000000-0005-0000-0000-0000BF210000}"/>
    <cellStyle name="Normal 8 21 30 4" xfId="7830" xr:uid="{00000000-0005-0000-0000-0000C0210000}"/>
    <cellStyle name="Normal 8 21 30 4 2" xfId="7831" xr:uid="{00000000-0005-0000-0000-0000C1210000}"/>
    <cellStyle name="Normal 8 21 30 4_Quoted Jobs" xfId="32051" xr:uid="{00000000-0005-0000-0000-0000C2210000}"/>
    <cellStyle name="Normal 8 21 30 5" xfId="7832" xr:uid="{00000000-0005-0000-0000-0000C3210000}"/>
    <cellStyle name="Normal 8 21 30_Contracted Generation" xfId="7833" xr:uid="{00000000-0005-0000-0000-0000C4210000}"/>
    <cellStyle name="Normal 8 21 31" xfId="7834" xr:uid="{00000000-0005-0000-0000-0000C5210000}"/>
    <cellStyle name="Normal 8 21 31 2" xfId="7835" xr:uid="{00000000-0005-0000-0000-0000C6210000}"/>
    <cellStyle name="Normal 8 21 31 2 2" xfId="7836" xr:uid="{00000000-0005-0000-0000-0000C7210000}"/>
    <cellStyle name="Normal 8 21 31 2 2 2" xfId="7837" xr:uid="{00000000-0005-0000-0000-0000C8210000}"/>
    <cellStyle name="Normal 8 21 31 2 2 2 2" xfId="7838" xr:uid="{00000000-0005-0000-0000-0000C9210000}"/>
    <cellStyle name="Normal 8 21 31 2 2 2_Quoted Jobs" xfId="32052" xr:uid="{00000000-0005-0000-0000-0000CA210000}"/>
    <cellStyle name="Normal 8 21 31 2 2 3" xfId="7839" xr:uid="{00000000-0005-0000-0000-0000CB210000}"/>
    <cellStyle name="Normal 8 21 31 2 2_Contracted Generation" xfId="7840" xr:uid="{00000000-0005-0000-0000-0000CC210000}"/>
    <cellStyle name="Normal 8 21 31 2 3" xfId="7841" xr:uid="{00000000-0005-0000-0000-0000CD210000}"/>
    <cellStyle name="Normal 8 21 31 2 3 2" xfId="7842" xr:uid="{00000000-0005-0000-0000-0000CE210000}"/>
    <cellStyle name="Normal 8 21 31 2 3_Quoted Jobs" xfId="32053" xr:uid="{00000000-0005-0000-0000-0000CF210000}"/>
    <cellStyle name="Normal 8 21 31 2 4" xfId="7843" xr:uid="{00000000-0005-0000-0000-0000D0210000}"/>
    <cellStyle name="Normal 8 21 31 2_Contracted Generation" xfId="7844" xr:uid="{00000000-0005-0000-0000-0000D1210000}"/>
    <cellStyle name="Normal 8 21 31 3" xfId="7845" xr:uid="{00000000-0005-0000-0000-0000D2210000}"/>
    <cellStyle name="Normal 8 21 31 3 2" xfId="7846" xr:uid="{00000000-0005-0000-0000-0000D3210000}"/>
    <cellStyle name="Normal 8 21 31 3 2 2" xfId="7847" xr:uid="{00000000-0005-0000-0000-0000D4210000}"/>
    <cellStyle name="Normal 8 21 31 3 2_Quoted Jobs" xfId="32054" xr:uid="{00000000-0005-0000-0000-0000D5210000}"/>
    <cellStyle name="Normal 8 21 31 3 3" xfId="7848" xr:uid="{00000000-0005-0000-0000-0000D6210000}"/>
    <cellStyle name="Normal 8 21 31 3_Contracted Generation" xfId="7849" xr:uid="{00000000-0005-0000-0000-0000D7210000}"/>
    <cellStyle name="Normal 8 21 31 4" xfId="7850" xr:uid="{00000000-0005-0000-0000-0000D8210000}"/>
    <cellStyle name="Normal 8 21 31 4 2" xfId="7851" xr:uid="{00000000-0005-0000-0000-0000D9210000}"/>
    <cellStyle name="Normal 8 21 31 4_Quoted Jobs" xfId="32055" xr:uid="{00000000-0005-0000-0000-0000DA210000}"/>
    <cellStyle name="Normal 8 21 31 5" xfId="7852" xr:uid="{00000000-0005-0000-0000-0000DB210000}"/>
    <cellStyle name="Normal 8 21 31_Contracted Generation" xfId="7853" xr:uid="{00000000-0005-0000-0000-0000DC210000}"/>
    <cellStyle name="Normal 8 21 32" xfId="7854" xr:uid="{00000000-0005-0000-0000-0000DD210000}"/>
    <cellStyle name="Normal 8 21 32 2" xfId="7855" xr:uid="{00000000-0005-0000-0000-0000DE210000}"/>
    <cellStyle name="Normal 8 21 32 2 2" xfId="7856" xr:uid="{00000000-0005-0000-0000-0000DF210000}"/>
    <cellStyle name="Normal 8 21 32 2 2 2" xfId="7857" xr:uid="{00000000-0005-0000-0000-0000E0210000}"/>
    <cellStyle name="Normal 8 21 32 2 2 2 2" xfId="7858" xr:uid="{00000000-0005-0000-0000-0000E1210000}"/>
    <cellStyle name="Normal 8 21 32 2 2 2_Quoted Jobs" xfId="32056" xr:uid="{00000000-0005-0000-0000-0000E2210000}"/>
    <cellStyle name="Normal 8 21 32 2 2 3" xfId="7859" xr:uid="{00000000-0005-0000-0000-0000E3210000}"/>
    <cellStyle name="Normal 8 21 32 2 2_Contracted Generation" xfId="7860" xr:uid="{00000000-0005-0000-0000-0000E4210000}"/>
    <cellStyle name="Normal 8 21 32 2 3" xfId="7861" xr:uid="{00000000-0005-0000-0000-0000E5210000}"/>
    <cellStyle name="Normal 8 21 32 2 3 2" xfId="7862" xr:uid="{00000000-0005-0000-0000-0000E6210000}"/>
    <cellStyle name="Normal 8 21 32 2 3_Quoted Jobs" xfId="32057" xr:uid="{00000000-0005-0000-0000-0000E7210000}"/>
    <cellStyle name="Normal 8 21 32 2 4" xfId="7863" xr:uid="{00000000-0005-0000-0000-0000E8210000}"/>
    <cellStyle name="Normal 8 21 32 2_Contracted Generation" xfId="7864" xr:uid="{00000000-0005-0000-0000-0000E9210000}"/>
    <cellStyle name="Normal 8 21 32 3" xfId="7865" xr:uid="{00000000-0005-0000-0000-0000EA210000}"/>
    <cellStyle name="Normal 8 21 32 3 2" xfId="7866" xr:uid="{00000000-0005-0000-0000-0000EB210000}"/>
    <cellStyle name="Normal 8 21 32 3 2 2" xfId="7867" xr:uid="{00000000-0005-0000-0000-0000EC210000}"/>
    <cellStyle name="Normal 8 21 32 3 2_Quoted Jobs" xfId="32058" xr:uid="{00000000-0005-0000-0000-0000ED210000}"/>
    <cellStyle name="Normal 8 21 32 3 3" xfId="7868" xr:uid="{00000000-0005-0000-0000-0000EE210000}"/>
    <cellStyle name="Normal 8 21 32 3_Contracted Generation" xfId="7869" xr:uid="{00000000-0005-0000-0000-0000EF210000}"/>
    <cellStyle name="Normal 8 21 32 4" xfId="7870" xr:uid="{00000000-0005-0000-0000-0000F0210000}"/>
    <cellStyle name="Normal 8 21 32 4 2" xfId="7871" xr:uid="{00000000-0005-0000-0000-0000F1210000}"/>
    <cellStyle name="Normal 8 21 32 4_Quoted Jobs" xfId="32059" xr:uid="{00000000-0005-0000-0000-0000F2210000}"/>
    <cellStyle name="Normal 8 21 32 5" xfId="7872" xr:uid="{00000000-0005-0000-0000-0000F3210000}"/>
    <cellStyle name="Normal 8 21 32_Contracted Generation" xfId="7873" xr:uid="{00000000-0005-0000-0000-0000F4210000}"/>
    <cellStyle name="Normal 8 21 33" xfId="7874" xr:uid="{00000000-0005-0000-0000-0000F5210000}"/>
    <cellStyle name="Normal 8 21 33 2" xfId="7875" xr:uid="{00000000-0005-0000-0000-0000F6210000}"/>
    <cellStyle name="Normal 8 21 33 2 2" xfId="7876" xr:uid="{00000000-0005-0000-0000-0000F7210000}"/>
    <cellStyle name="Normal 8 21 33 2 2 2" xfId="7877" xr:uid="{00000000-0005-0000-0000-0000F8210000}"/>
    <cellStyle name="Normal 8 21 33 2 2 2 2" xfId="7878" xr:uid="{00000000-0005-0000-0000-0000F9210000}"/>
    <cellStyle name="Normal 8 21 33 2 2 2_Quoted Jobs" xfId="32060" xr:uid="{00000000-0005-0000-0000-0000FA210000}"/>
    <cellStyle name="Normal 8 21 33 2 2 3" xfId="7879" xr:uid="{00000000-0005-0000-0000-0000FB210000}"/>
    <cellStyle name="Normal 8 21 33 2 2_Contracted Generation" xfId="7880" xr:uid="{00000000-0005-0000-0000-0000FC210000}"/>
    <cellStyle name="Normal 8 21 33 2 3" xfId="7881" xr:uid="{00000000-0005-0000-0000-0000FD210000}"/>
    <cellStyle name="Normal 8 21 33 2 3 2" xfId="7882" xr:uid="{00000000-0005-0000-0000-0000FE210000}"/>
    <cellStyle name="Normal 8 21 33 2 3_Quoted Jobs" xfId="32061" xr:uid="{00000000-0005-0000-0000-0000FF210000}"/>
    <cellStyle name="Normal 8 21 33 2 4" xfId="7883" xr:uid="{00000000-0005-0000-0000-000000220000}"/>
    <cellStyle name="Normal 8 21 33 2_Contracted Generation" xfId="7884" xr:uid="{00000000-0005-0000-0000-000001220000}"/>
    <cellStyle name="Normal 8 21 33 3" xfId="7885" xr:uid="{00000000-0005-0000-0000-000002220000}"/>
    <cellStyle name="Normal 8 21 33 3 2" xfId="7886" xr:uid="{00000000-0005-0000-0000-000003220000}"/>
    <cellStyle name="Normal 8 21 33 3 2 2" xfId="7887" xr:uid="{00000000-0005-0000-0000-000004220000}"/>
    <cellStyle name="Normal 8 21 33 3 2_Quoted Jobs" xfId="32062" xr:uid="{00000000-0005-0000-0000-000005220000}"/>
    <cellStyle name="Normal 8 21 33 3 3" xfId="7888" xr:uid="{00000000-0005-0000-0000-000006220000}"/>
    <cellStyle name="Normal 8 21 33 3_Contracted Generation" xfId="7889" xr:uid="{00000000-0005-0000-0000-000007220000}"/>
    <cellStyle name="Normal 8 21 33 4" xfId="7890" xr:uid="{00000000-0005-0000-0000-000008220000}"/>
    <cellStyle name="Normal 8 21 33 4 2" xfId="7891" xr:uid="{00000000-0005-0000-0000-000009220000}"/>
    <cellStyle name="Normal 8 21 33 4_Quoted Jobs" xfId="32063" xr:uid="{00000000-0005-0000-0000-00000A220000}"/>
    <cellStyle name="Normal 8 21 33 5" xfId="7892" xr:uid="{00000000-0005-0000-0000-00000B220000}"/>
    <cellStyle name="Normal 8 21 33_Contracted Generation" xfId="7893" xr:uid="{00000000-0005-0000-0000-00000C220000}"/>
    <cellStyle name="Normal 8 21 34" xfId="7894" xr:uid="{00000000-0005-0000-0000-00000D220000}"/>
    <cellStyle name="Normal 8 21 34 2" xfId="7895" xr:uid="{00000000-0005-0000-0000-00000E220000}"/>
    <cellStyle name="Normal 8 21 34 2 2" xfId="7896" xr:uid="{00000000-0005-0000-0000-00000F220000}"/>
    <cellStyle name="Normal 8 21 34 2 2 2" xfId="7897" xr:uid="{00000000-0005-0000-0000-000010220000}"/>
    <cellStyle name="Normal 8 21 34 2 2 2 2" xfId="7898" xr:uid="{00000000-0005-0000-0000-000011220000}"/>
    <cellStyle name="Normal 8 21 34 2 2 2_Quoted Jobs" xfId="32064" xr:uid="{00000000-0005-0000-0000-000012220000}"/>
    <cellStyle name="Normal 8 21 34 2 2 3" xfId="7899" xr:uid="{00000000-0005-0000-0000-000013220000}"/>
    <cellStyle name="Normal 8 21 34 2 2_Contracted Generation" xfId="7900" xr:uid="{00000000-0005-0000-0000-000014220000}"/>
    <cellStyle name="Normal 8 21 34 2 3" xfId="7901" xr:uid="{00000000-0005-0000-0000-000015220000}"/>
    <cellStyle name="Normal 8 21 34 2 3 2" xfId="7902" xr:uid="{00000000-0005-0000-0000-000016220000}"/>
    <cellStyle name="Normal 8 21 34 2 3_Quoted Jobs" xfId="32065" xr:uid="{00000000-0005-0000-0000-000017220000}"/>
    <cellStyle name="Normal 8 21 34 2 4" xfId="7903" xr:uid="{00000000-0005-0000-0000-000018220000}"/>
    <cellStyle name="Normal 8 21 34 2_Contracted Generation" xfId="7904" xr:uid="{00000000-0005-0000-0000-000019220000}"/>
    <cellStyle name="Normal 8 21 34 3" xfId="7905" xr:uid="{00000000-0005-0000-0000-00001A220000}"/>
    <cellStyle name="Normal 8 21 34 3 2" xfId="7906" xr:uid="{00000000-0005-0000-0000-00001B220000}"/>
    <cellStyle name="Normal 8 21 34 3 2 2" xfId="7907" xr:uid="{00000000-0005-0000-0000-00001C220000}"/>
    <cellStyle name="Normal 8 21 34 3 2_Quoted Jobs" xfId="32066" xr:uid="{00000000-0005-0000-0000-00001D220000}"/>
    <cellStyle name="Normal 8 21 34 3 3" xfId="7908" xr:uid="{00000000-0005-0000-0000-00001E220000}"/>
    <cellStyle name="Normal 8 21 34 3_Contracted Generation" xfId="7909" xr:uid="{00000000-0005-0000-0000-00001F220000}"/>
    <cellStyle name="Normal 8 21 34 4" xfId="7910" xr:uid="{00000000-0005-0000-0000-000020220000}"/>
    <cellStyle name="Normal 8 21 34 4 2" xfId="7911" xr:uid="{00000000-0005-0000-0000-000021220000}"/>
    <cellStyle name="Normal 8 21 34 4_Quoted Jobs" xfId="32067" xr:uid="{00000000-0005-0000-0000-000022220000}"/>
    <cellStyle name="Normal 8 21 34 5" xfId="7912" xr:uid="{00000000-0005-0000-0000-000023220000}"/>
    <cellStyle name="Normal 8 21 34_Contracted Generation" xfId="7913" xr:uid="{00000000-0005-0000-0000-000024220000}"/>
    <cellStyle name="Normal 8 21 35" xfId="7914" xr:uid="{00000000-0005-0000-0000-000025220000}"/>
    <cellStyle name="Normal 8 21 35 2" xfId="7915" xr:uid="{00000000-0005-0000-0000-000026220000}"/>
    <cellStyle name="Normal 8 21 35 2 2" xfId="7916" xr:uid="{00000000-0005-0000-0000-000027220000}"/>
    <cellStyle name="Normal 8 21 35 2 2 2" xfId="7917" xr:uid="{00000000-0005-0000-0000-000028220000}"/>
    <cellStyle name="Normal 8 21 35 2 2 2 2" xfId="7918" xr:uid="{00000000-0005-0000-0000-000029220000}"/>
    <cellStyle name="Normal 8 21 35 2 2 2_Quoted Jobs" xfId="32068" xr:uid="{00000000-0005-0000-0000-00002A220000}"/>
    <cellStyle name="Normal 8 21 35 2 2 3" xfId="7919" xr:uid="{00000000-0005-0000-0000-00002B220000}"/>
    <cellStyle name="Normal 8 21 35 2 2_Contracted Generation" xfId="7920" xr:uid="{00000000-0005-0000-0000-00002C220000}"/>
    <cellStyle name="Normal 8 21 35 2 3" xfId="7921" xr:uid="{00000000-0005-0000-0000-00002D220000}"/>
    <cellStyle name="Normal 8 21 35 2 3 2" xfId="7922" xr:uid="{00000000-0005-0000-0000-00002E220000}"/>
    <cellStyle name="Normal 8 21 35 2 3_Quoted Jobs" xfId="32069" xr:uid="{00000000-0005-0000-0000-00002F220000}"/>
    <cellStyle name="Normal 8 21 35 2 4" xfId="7923" xr:uid="{00000000-0005-0000-0000-000030220000}"/>
    <cellStyle name="Normal 8 21 35 2_Contracted Generation" xfId="7924" xr:uid="{00000000-0005-0000-0000-000031220000}"/>
    <cellStyle name="Normal 8 21 35 3" xfId="7925" xr:uid="{00000000-0005-0000-0000-000032220000}"/>
    <cellStyle name="Normal 8 21 35 3 2" xfId="7926" xr:uid="{00000000-0005-0000-0000-000033220000}"/>
    <cellStyle name="Normal 8 21 35 3 2 2" xfId="7927" xr:uid="{00000000-0005-0000-0000-000034220000}"/>
    <cellStyle name="Normal 8 21 35 3 2_Quoted Jobs" xfId="32070" xr:uid="{00000000-0005-0000-0000-000035220000}"/>
    <cellStyle name="Normal 8 21 35 3 3" xfId="7928" xr:uid="{00000000-0005-0000-0000-000036220000}"/>
    <cellStyle name="Normal 8 21 35 3_Contracted Generation" xfId="7929" xr:uid="{00000000-0005-0000-0000-000037220000}"/>
    <cellStyle name="Normal 8 21 35 4" xfId="7930" xr:uid="{00000000-0005-0000-0000-000038220000}"/>
    <cellStyle name="Normal 8 21 35 4 2" xfId="7931" xr:uid="{00000000-0005-0000-0000-000039220000}"/>
    <cellStyle name="Normal 8 21 35 4_Quoted Jobs" xfId="32071" xr:uid="{00000000-0005-0000-0000-00003A220000}"/>
    <cellStyle name="Normal 8 21 35 5" xfId="7932" xr:uid="{00000000-0005-0000-0000-00003B220000}"/>
    <cellStyle name="Normal 8 21 35_Contracted Generation" xfId="7933" xr:uid="{00000000-0005-0000-0000-00003C220000}"/>
    <cellStyle name="Normal 8 21 36" xfId="7934" xr:uid="{00000000-0005-0000-0000-00003D220000}"/>
    <cellStyle name="Normal 8 21 36 2" xfId="7935" xr:uid="{00000000-0005-0000-0000-00003E220000}"/>
    <cellStyle name="Normal 8 21 36 2 2" xfId="7936" xr:uid="{00000000-0005-0000-0000-00003F220000}"/>
    <cellStyle name="Normal 8 21 36 2 2 2" xfId="7937" xr:uid="{00000000-0005-0000-0000-000040220000}"/>
    <cellStyle name="Normal 8 21 36 2 2 2 2" xfId="7938" xr:uid="{00000000-0005-0000-0000-000041220000}"/>
    <cellStyle name="Normal 8 21 36 2 2 2_Quoted Jobs" xfId="32072" xr:uid="{00000000-0005-0000-0000-000042220000}"/>
    <cellStyle name="Normal 8 21 36 2 2 3" xfId="7939" xr:uid="{00000000-0005-0000-0000-000043220000}"/>
    <cellStyle name="Normal 8 21 36 2 2_Contracted Generation" xfId="7940" xr:uid="{00000000-0005-0000-0000-000044220000}"/>
    <cellStyle name="Normal 8 21 36 2 3" xfId="7941" xr:uid="{00000000-0005-0000-0000-000045220000}"/>
    <cellStyle name="Normal 8 21 36 2 3 2" xfId="7942" xr:uid="{00000000-0005-0000-0000-000046220000}"/>
    <cellStyle name="Normal 8 21 36 2 3_Quoted Jobs" xfId="32073" xr:uid="{00000000-0005-0000-0000-000047220000}"/>
    <cellStyle name="Normal 8 21 36 2 4" xfId="7943" xr:uid="{00000000-0005-0000-0000-000048220000}"/>
    <cellStyle name="Normal 8 21 36 2_Contracted Generation" xfId="7944" xr:uid="{00000000-0005-0000-0000-000049220000}"/>
    <cellStyle name="Normal 8 21 36 3" xfId="7945" xr:uid="{00000000-0005-0000-0000-00004A220000}"/>
    <cellStyle name="Normal 8 21 36 3 2" xfId="7946" xr:uid="{00000000-0005-0000-0000-00004B220000}"/>
    <cellStyle name="Normal 8 21 36 3 2 2" xfId="7947" xr:uid="{00000000-0005-0000-0000-00004C220000}"/>
    <cellStyle name="Normal 8 21 36 3 2_Quoted Jobs" xfId="32074" xr:uid="{00000000-0005-0000-0000-00004D220000}"/>
    <cellStyle name="Normal 8 21 36 3 3" xfId="7948" xr:uid="{00000000-0005-0000-0000-00004E220000}"/>
    <cellStyle name="Normal 8 21 36 3_Contracted Generation" xfId="7949" xr:uid="{00000000-0005-0000-0000-00004F220000}"/>
    <cellStyle name="Normal 8 21 36 4" xfId="7950" xr:uid="{00000000-0005-0000-0000-000050220000}"/>
    <cellStyle name="Normal 8 21 36 4 2" xfId="7951" xr:uid="{00000000-0005-0000-0000-000051220000}"/>
    <cellStyle name="Normal 8 21 36 4_Quoted Jobs" xfId="32075" xr:uid="{00000000-0005-0000-0000-000052220000}"/>
    <cellStyle name="Normal 8 21 36 5" xfId="7952" xr:uid="{00000000-0005-0000-0000-000053220000}"/>
    <cellStyle name="Normal 8 21 36_Contracted Generation" xfId="7953" xr:uid="{00000000-0005-0000-0000-000054220000}"/>
    <cellStyle name="Normal 8 21 37" xfId="7954" xr:uid="{00000000-0005-0000-0000-000055220000}"/>
    <cellStyle name="Normal 8 21 37 2" xfId="7955" xr:uid="{00000000-0005-0000-0000-000056220000}"/>
    <cellStyle name="Normal 8 21 37 2 2" xfId="7956" xr:uid="{00000000-0005-0000-0000-000057220000}"/>
    <cellStyle name="Normal 8 21 37 2 2 2" xfId="7957" xr:uid="{00000000-0005-0000-0000-000058220000}"/>
    <cellStyle name="Normal 8 21 37 2 2 2 2" xfId="7958" xr:uid="{00000000-0005-0000-0000-000059220000}"/>
    <cellStyle name="Normal 8 21 37 2 2 2_Quoted Jobs" xfId="32076" xr:uid="{00000000-0005-0000-0000-00005A220000}"/>
    <cellStyle name="Normal 8 21 37 2 2 3" xfId="7959" xr:uid="{00000000-0005-0000-0000-00005B220000}"/>
    <cellStyle name="Normal 8 21 37 2 2_Contracted Generation" xfId="7960" xr:uid="{00000000-0005-0000-0000-00005C220000}"/>
    <cellStyle name="Normal 8 21 37 2 3" xfId="7961" xr:uid="{00000000-0005-0000-0000-00005D220000}"/>
    <cellStyle name="Normal 8 21 37 2 3 2" xfId="7962" xr:uid="{00000000-0005-0000-0000-00005E220000}"/>
    <cellStyle name="Normal 8 21 37 2 3_Quoted Jobs" xfId="32077" xr:uid="{00000000-0005-0000-0000-00005F220000}"/>
    <cellStyle name="Normal 8 21 37 2 4" xfId="7963" xr:uid="{00000000-0005-0000-0000-000060220000}"/>
    <cellStyle name="Normal 8 21 37 2_Contracted Generation" xfId="7964" xr:uid="{00000000-0005-0000-0000-000061220000}"/>
    <cellStyle name="Normal 8 21 37 3" xfId="7965" xr:uid="{00000000-0005-0000-0000-000062220000}"/>
    <cellStyle name="Normal 8 21 37 3 2" xfId="7966" xr:uid="{00000000-0005-0000-0000-000063220000}"/>
    <cellStyle name="Normal 8 21 37 3 2 2" xfId="7967" xr:uid="{00000000-0005-0000-0000-000064220000}"/>
    <cellStyle name="Normal 8 21 37 3 2_Quoted Jobs" xfId="32078" xr:uid="{00000000-0005-0000-0000-000065220000}"/>
    <cellStyle name="Normal 8 21 37 3 3" xfId="7968" xr:uid="{00000000-0005-0000-0000-000066220000}"/>
    <cellStyle name="Normal 8 21 37 3_Contracted Generation" xfId="7969" xr:uid="{00000000-0005-0000-0000-000067220000}"/>
    <cellStyle name="Normal 8 21 37 4" xfId="7970" xr:uid="{00000000-0005-0000-0000-000068220000}"/>
    <cellStyle name="Normal 8 21 37 4 2" xfId="7971" xr:uid="{00000000-0005-0000-0000-000069220000}"/>
    <cellStyle name="Normal 8 21 37 4_Quoted Jobs" xfId="32079" xr:uid="{00000000-0005-0000-0000-00006A220000}"/>
    <cellStyle name="Normal 8 21 37 5" xfId="7972" xr:uid="{00000000-0005-0000-0000-00006B220000}"/>
    <cellStyle name="Normal 8 21 37_Contracted Generation" xfId="7973" xr:uid="{00000000-0005-0000-0000-00006C220000}"/>
    <cellStyle name="Normal 8 21 38" xfId="7974" xr:uid="{00000000-0005-0000-0000-00006D220000}"/>
    <cellStyle name="Normal 8 21 38 2" xfId="7975" xr:uid="{00000000-0005-0000-0000-00006E220000}"/>
    <cellStyle name="Normal 8 21 38 2 2" xfId="7976" xr:uid="{00000000-0005-0000-0000-00006F220000}"/>
    <cellStyle name="Normal 8 21 38 2 2 2" xfId="7977" xr:uid="{00000000-0005-0000-0000-000070220000}"/>
    <cellStyle name="Normal 8 21 38 2 2 2 2" xfId="7978" xr:uid="{00000000-0005-0000-0000-000071220000}"/>
    <cellStyle name="Normal 8 21 38 2 2 2_Quoted Jobs" xfId="32080" xr:uid="{00000000-0005-0000-0000-000072220000}"/>
    <cellStyle name="Normal 8 21 38 2 2 3" xfId="7979" xr:uid="{00000000-0005-0000-0000-000073220000}"/>
    <cellStyle name="Normal 8 21 38 2 2_Contracted Generation" xfId="7980" xr:uid="{00000000-0005-0000-0000-000074220000}"/>
    <cellStyle name="Normal 8 21 38 2 3" xfId="7981" xr:uid="{00000000-0005-0000-0000-000075220000}"/>
    <cellStyle name="Normal 8 21 38 2 3 2" xfId="7982" xr:uid="{00000000-0005-0000-0000-000076220000}"/>
    <cellStyle name="Normal 8 21 38 2 3_Quoted Jobs" xfId="32081" xr:uid="{00000000-0005-0000-0000-000077220000}"/>
    <cellStyle name="Normal 8 21 38 2 4" xfId="7983" xr:uid="{00000000-0005-0000-0000-000078220000}"/>
    <cellStyle name="Normal 8 21 38 2_Contracted Generation" xfId="7984" xr:uid="{00000000-0005-0000-0000-000079220000}"/>
    <cellStyle name="Normal 8 21 38 3" xfId="7985" xr:uid="{00000000-0005-0000-0000-00007A220000}"/>
    <cellStyle name="Normal 8 21 38 3 2" xfId="7986" xr:uid="{00000000-0005-0000-0000-00007B220000}"/>
    <cellStyle name="Normal 8 21 38 3 2 2" xfId="7987" xr:uid="{00000000-0005-0000-0000-00007C220000}"/>
    <cellStyle name="Normal 8 21 38 3 2_Quoted Jobs" xfId="32082" xr:uid="{00000000-0005-0000-0000-00007D220000}"/>
    <cellStyle name="Normal 8 21 38 3 3" xfId="7988" xr:uid="{00000000-0005-0000-0000-00007E220000}"/>
    <cellStyle name="Normal 8 21 38 3_Contracted Generation" xfId="7989" xr:uid="{00000000-0005-0000-0000-00007F220000}"/>
    <cellStyle name="Normal 8 21 38 4" xfId="7990" xr:uid="{00000000-0005-0000-0000-000080220000}"/>
    <cellStyle name="Normal 8 21 38 4 2" xfId="7991" xr:uid="{00000000-0005-0000-0000-000081220000}"/>
    <cellStyle name="Normal 8 21 38 4_Quoted Jobs" xfId="32083" xr:uid="{00000000-0005-0000-0000-000082220000}"/>
    <cellStyle name="Normal 8 21 38 5" xfId="7992" xr:uid="{00000000-0005-0000-0000-000083220000}"/>
    <cellStyle name="Normal 8 21 38_Contracted Generation" xfId="7993" xr:uid="{00000000-0005-0000-0000-000084220000}"/>
    <cellStyle name="Normal 8 21 39" xfId="7994" xr:uid="{00000000-0005-0000-0000-000085220000}"/>
    <cellStyle name="Normal 8 21 39 2" xfId="7995" xr:uid="{00000000-0005-0000-0000-000086220000}"/>
    <cellStyle name="Normal 8 21 39 2 2" xfId="7996" xr:uid="{00000000-0005-0000-0000-000087220000}"/>
    <cellStyle name="Normal 8 21 39 2 2 2" xfId="7997" xr:uid="{00000000-0005-0000-0000-000088220000}"/>
    <cellStyle name="Normal 8 21 39 2 2 2 2" xfId="7998" xr:uid="{00000000-0005-0000-0000-000089220000}"/>
    <cellStyle name="Normal 8 21 39 2 2 2_Quoted Jobs" xfId="32084" xr:uid="{00000000-0005-0000-0000-00008A220000}"/>
    <cellStyle name="Normal 8 21 39 2 2 3" xfId="7999" xr:uid="{00000000-0005-0000-0000-00008B220000}"/>
    <cellStyle name="Normal 8 21 39 2 2_Contracted Generation" xfId="8000" xr:uid="{00000000-0005-0000-0000-00008C220000}"/>
    <cellStyle name="Normal 8 21 39 2 3" xfId="8001" xr:uid="{00000000-0005-0000-0000-00008D220000}"/>
    <cellStyle name="Normal 8 21 39 2 3 2" xfId="8002" xr:uid="{00000000-0005-0000-0000-00008E220000}"/>
    <cellStyle name="Normal 8 21 39 2 3_Quoted Jobs" xfId="32085" xr:uid="{00000000-0005-0000-0000-00008F220000}"/>
    <cellStyle name="Normal 8 21 39 2 4" xfId="8003" xr:uid="{00000000-0005-0000-0000-000090220000}"/>
    <cellStyle name="Normal 8 21 39 2_Contracted Generation" xfId="8004" xr:uid="{00000000-0005-0000-0000-000091220000}"/>
    <cellStyle name="Normal 8 21 39 3" xfId="8005" xr:uid="{00000000-0005-0000-0000-000092220000}"/>
    <cellStyle name="Normal 8 21 39 3 2" xfId="8006" xr:uid="{00000000-0005-0000-0000-000093220000}"/>
    <cellStyle name="Normal 8 21 39 3 2 2" xfId="8007" xr:uid="{00000000-0005-0000-0000-000094220000}"/>
    <cellStyle name="Normal 8 21 39 3 2_Quoted Jobs" xfId="32086" xr:uid="{00000000-0005-0000-0000-000095220000}"/>
    <cellStyle name="Normal 8 21 39 3 3" xfId="8008" xr:uid="{00000000-0005-0000-0000-000096220000}"/>
    <cellStyle name="Normal 8 21 39 3_Contracted Generation" xfId="8009" xr:uid="{00000000-0005-0000-0000-000097220000}"/>
    <cellStyle name="Normal 8 21 39 4" xfId="8010" xr:uid="{00000000-0005-0000-0000-000098220000}"/>
    <cellStyle name="Normal 8 21 39 4 2" xfId="8011" xr:uid="{00000000-0005-0000-0000-000099220000}"/>
    <cellStyle name="Normal 8 21 39 4_Quoted Jobs" xfId="32087" xr:uid="{00000000-0005-0000-0000-00009A220000}"/>
    <cellStyle name="Normal 8 21 39 5" xfId="8012" xr:uid="{00000000-0005-0000-0000-00009B220000}"/>
    <cellStyle name="Normal 8 21 39_Contracted Generation" xfId="8013" xr:uid="{00000000-0005-0000-0000-00009C220000}"/>
    <cellStyle name="Normal 8 21 4" xfId="8014" xr:uid="{00000000-0005-0000-0000-00009D220000}"/>
    <cellStyle name="Normal 8 21 4 2" xfId="8015" xr:uid="{00000000-0005-0000-0000-00009E220000}"/>
    <cellStyle name="Normal 8 21 4 2 2" xfId="8016" xr:uid="{00000000-0005-0000-0000-00009F220000}"/>
    <cellStyle name="Normal 8 21 4 2 2 2" xfId="8017" xr:uid="{00000000-0005-0000-0000-0000A0220000}"/>
    <cellStyle name="Normal 8 21 4 2 2 2 2" xfId="8018" xr:uid="{00000000-0005-0000-0000-0000A1220000}"/>
    <cellStyle name="Normal 8 21 4 2 2 2_Quoted Jobs" xfId="32088" xr:uid="{00000000-0005-0000-0000-0000A2220000}"/>
    <cellStyle name="Normal 8 21 4 2 2 3" xfId="8019" xr:uid="{00000000-0005-0000-0000-0000A3220000}"/>
    <cellStyle name="Normal 8 21 4 2 2_Contracted Generation" xfId="8020" xr:uid="{00000000-0005-0000-0000-0000A4220000}"/>
    <cellStyle name="Normal 8 21 4 2 3" xfId="8021" xr:uid="{00000000-0005-0000-0000-0000A5220000}"/>
    <cellStyle name="Normal 8 21 4 2 3 2" xfId="8022" xr:uid="{00000000-0005-0000-0000-0000A6220000}"/>
    <cellStyle name="Normal 8 21 4 2 3_Quoted Jobs" xfId="32089" xr:uid="{00000000-0005-0000-0000-0000A7220000}"/>
    <cellStyle name="Normal 8 21 4 2 4" xfId="8023" xr:uid="{00000000-0005-0000-0000-0000A8220000}"/>
    <cellStyle name="Normal 8 21 4 2_Contracted Generation" xfId="8024" xr:uid="{00000000-0005-0000-0000-0000A9220000}"/>
    <cellStyle name="Normal 8 21 4 3" xfId="8025" xr:uid="{00000000-0005-0000-0000-0000AA220000}"/>
    <cellStyle name="Normal 8 21 4 3 2" xfId="8026" xr:uid="{00000000-0005-0000-0000-0000AB220000}"/>
    <cellStyle name="Normal 8 21 4 3 2 2" xfId="8027" xr:uid="{00000000-0005-0000-0000-0000AC220000}"/>
    <cellStyle name="Normal 8 21 4 3 2_Quoted Jobs" xfId="32090" xr:uid="{00000000-0005-0000-0000-0000AD220000}"/>
    <cellStyle name="Normal 8 21 4 3 3" xfId="8028" xr:uid="{00000000-0005-0000-0000-0000AE220000}"/>
    <cellStyle name="Normal 8 21 4 3_Contracted Generation" xfId="8029" xr:uid="{00000000-0005-0000-0000-0000AF220000}"/>
    <cellStyle name="Normal 8 21 4 4" xfId="8030" xr:uid="{00000000-0005-0000-0000-0000B0220000}"/>
    <cellStyle name="Normal 8 21 4 4 2" xfId="8031" xr:uid="{00000000-0005-0000-0000-0000B1220000}"/>
    <cellStyle name="Normal 8 21 4 4_Quoted Jobs" xfId="32091" xr:uid="{00000000-0005-0000-0000-0000B2220000}"/>
    <cellStyle name="Normal 8 21 4 5" xfId="8032" xr:uid="{00000000-0005-0000-0000-0000B3220000}"/>
    <cellStyle name="Normal 8 21 4_Contracted Generation" xfId="8033" xr:uid="{00000000-0005-0000-0000-0000B4220000}"/>
    <cellStyle name="Normal 8 21 40" xfId="8034" xr:uid="{00000000-0005-0000-0000-0000B5220000}"/>
    <cellStyle name="Normal 8 21 40 2" xfId="8035" xr:uid="{00000000-0005-0000-0000-0000B6220000}"/>
    <cellStyle name="Normal 8 21 40 2 2" xfId="8036" xr:uid="{00000000-0005-0000-0000-0000B7220000}"/>
    <cellStyle name="Normal 8 21 40 2 2 2" xfId="8037" xr:uid="{00000000-0005-0000-0000-0000B8220000}"/>
    <cellStyle name="Normal 8 21 40 2 2 2 2" xfId="8038" xr:uid="{00000000-0005-0000-0000-0000B9220000}"/>
    <cellStyle name="Normal 8 21 40 2 2 2_Quoted Jobs" xfId="32092" xr:uid="{00000000-0005-0000-0000-0000BA220000}"/>
    <cellStyle name="Normal 8 21 40 2 2 3" xfId="8039" xr:uid="{00000000-0005-0000-0000-0000BB220000}"/>
    <cellStyle name="Normal 8 21 40 2 2_Contracted Generation" xfId="8040" xr:uid="{00000000-0005-0000-0000-0000BC220000}"/>
    <cellStyle name="Normal 8 21 40 2 3" xfId="8041" xr:uid="{00000000-0005-0000-0000-0000BD220000}"/>
    <cellStyle name="Normal 8 21 40 2 3 2" xfId="8042" xr:uid="{00000000-0005-0000-0000-0000BE220000}"/>
    <cellStyle name="Normal 8 21 40 2 3_Quoted Jobs" xfId="32093" xr:uid="{00000000-0005-0000-0000-0000BF220000}"/>
    <cellStyle name="Normal 8 21 40 2 4" xfId="8043" xr:uid="{00000000-0005-0000-0000-0000C0220000}"/>
    <cellStyle name="Normal 8 21 40 2_Contracted Generation" xfId="8044" xr:uid="{00000000-0005-0000-0000-0000C1220000}"/>
    <cellStyle name="Normal 8 21 40 3" xfId="8045" xr:uid="{00000000-0005-0000-0000-0000C2220000}"/>
    <cellStyle name="Normal 8 21 40 3 2" xfId="8046" xr:uid="{00000000-0005-0000-0000-0000C3220000}"/>
    <cellStyle name="Normal 8 21 40 3 2 2" xfId="8047" xr:uid="{00000000-0005-0000-0000-0000C4220000}"/>
    <cellStyle name="Normal 8 21 40 3 2_Quoted Jobs" xfId="32094" xr:uid="{00000000-0005-0000-0000-0000C5220000}"/>
    <cellStyle name="Normal 8 21 40 3 3" xfId="8048" xr:uid="{00000000-0005-0000-0000-0000C6220000}"/>
    <cellStyle name="Normal 8 21 40 3_Contracted Generation" xfId="8049" xr:uid="{00000000-0005-0000-0000-0000C7220000}"/>
    <cellStyle name="Normal 8 21 40 4" xfId="8050" xr:uid="{00000000-0005-0000-0000-0000C8220000}"/>
    <cellStyle name="Normal 8 21 40 4 2" xfId="8051" xr:uid="{00000000-0005-0000-0000-0000C9220000}"/>
    <cellStyle name="Normal 8 21 40 4_Quoted Jobs" xfId="32095" xr:uid="{00000000-0005-0000-0000-0000CA220000}"/>
    <cellStyle name="Normal 8 21 40 5" xfId="8052" xr:uid="{00000000-0005-0000-0000-0000CB220000}"/>
    <cellStyle name="Normal 8 21 40_Contracted Generation" xfId="8053" xr:uid="{00000000-0005-0000-0000-0000CC220000}"/>
    <cellStyle name="Normal 8 21 41" xfId="8054" xr:uid="{00000000-0005-0000-0000-0000CD220000}"/>
    <cellStyle name="Normal 8 21 41 2" xfId="8055" xr:uid="{00000000-0005-0000-0000-0000CE220000}"/>
    <cellStyle name="Normal 8 21 41 2 2" xfId="8056" xr:uid="{00000000-0005-0000-0000-0000CF220000}"/>
    <cellStyle name="Normal 8 21 41 2_Quoted Jobs" xfId="32096" xr:uid="{00000000-0005-0000-0000-0000D0220000}"/>
    <cellStyle name="Normal 8 21 41 3" xfId="8057" xr:uid="{00000000-0005-0000-0000-0000D1220000}"/>
    <cellStyle name="Normal 8 21 41 4" xfId="8058" xr:uid="{00000000-0005-0000-0000-0000D2220000}"/>
    <cellStyle name="Normal 8 21 41_Contracted Generation" xfId="8059" xr:uid="{00000000-0005-0000-0000-0000D3220000}"/>
    <cellStyle name="Normal 8 21 42" xfId="8060" xr:uid="{00000000-0005-0000-0000-0000D4220000}"/>
    <cellStyle name="Normal 8 21 42 2" xfId="8061" xr:uid="{00000000-0005-0000-0000-0000D5220000}"/>
    <cellStyle name="Normal 8 21 42 2 2" xfId="8062" xr:uid="{00000000-0005-0000-0000-0000D6220000}"/>
    <cellStyle name="Normal 8 21 42 2 2 2" xfId="8063" xr:uid="{00000000-0005-0000-0000-0000D7220000}"/>
    <cellStyle name="Normal 8 21 42 2 2_Quoted Jobs" xfId="32097" xr:uid="{00000000-0005-0000-0000-0000D8220000}"/>
    <cellStyle name="Normal 8 21 42 2 3" xfId="8064" xr:uid="{00000000-0005-0000-0000-0000D9220000}"/>
    <cellStyle name="Normal 8 21 42 2_Contracted Generation" xfId="8065" xr:uid="{00000000-0005-0000-0000-0000DA220000}"/>
    <cellStyle name="Normal 8 21 42 3" xfId="8066" xr:uid="{00000000-0005-0000-0000-0000DB220000}"/>
    <cellStyle name="Normal 8 21 42 3 2" xfId="8067" xr:uid="{00000000-0005-0000-0000-0000DC220000}"/>
    <cellStyle name="Normal 8 21 42 3_Quoted Jobs" xfId="32098" xr:uid="{00000000-0005-0000-0000-0000DD220000}"/>
    <cellStyle name="Normal 8 21 42 4" xfId="8068" xr:uid="{00000000-0005-0000-0000-0000DE220000}"/>
    <cellStyle name="Normal 8 21 42_Contracted Generation" xfId="8069" xr:uid="{00000000-0005-0000-0000-0000DF220000}"/>
    <cellStyle name="Normal 8 21 43" xfId="8070" xr:uid="{00000000-0005-0000-0000-0000E0220000}"/>
    <cellStyle name="Normal 8 21 43 2" xfId="8071" xr:uid="{00000000-0005-0000-0000-0000E1220000}"/>
    <cellStyle name="Normal 8 21 43 2 2" xfId="8072" xr:uid="{00000000-0005-0000-0000-0000E2220000}"/>
    <cellStyle name="Normal 8 21 43 2_Quoted Jobs" xfId="32099" xr:uid="{00000000-0005-0000-0000-0000E3220000}"/>
    <cellStyle name="Normal 8 21 43 3" xfId="8073" xr:uid="{00000000-0005-0000-0000-0000E4220000}"/>
    <cellStyle name="Normal 8 21 43_Contracted Generation" xfId="8074" xr:uid="{00000000-0005-0000-0000-0000E5220000}"/>
    <cellStyle name="Normal 8 21 44" xfId="8075" xr:uid="{00000000-0005-0000-0000-0000E6220000}"/>
    <cellStyle name="Normal 8 21 44 2" xfId="8076" xr:uid="{00000000-0005-0000-0000-0000E7220000}"/>
    <cellStyle name="Normal 8 21 44_Quoted Jobs" xfId="32100" xr:uid="{00000000-0005-0000-0000-0000E8220000}"/>
    <cellStyle name="Normal 8 21 45" xfId="8077" xr:uid="{00000000-0005-0000-0000-0000E9220000}"/>
    <cellStyle name="Normal 8 21 5" xfId="8078" xr:uid="{00000000-0005-0000-0000-0000EA220000}"/>
    <cellStyle name="Normal 8 21 5 2" xfId="8079" xr:uid="{00000000-0005-0000-0000-0000EB220000}"/>
    <cellStyle name="Normal 8 21 5 2 2" xfId="8080" xr:uid="{00000000-0005-0000-0000-0000EC220000}"/>
    <cellStyle name="Normal 8 21 5 2 2 2" xfId="8081" xr:uid="{00000000-0005-0000-0000-0000ED220000}"/>
    <cellStyle name="Normal 8 21 5 2 2 2 2" xfId="8082" xr:uid="{00000000-0005-0000-0000-0000EE220000}"/>
    <cellStyle name="Normal 8 21 5 2 2 2_Quoted Jobs" xfId="32101" xr:uid="{00000000-0005-0000-0000-0000EF220000}"/>
    <cellStyle name="Normal 8 21 5 2 2 3" xfId="8083" xr:uid="{00000000-0005-0000-0000-0000F0220000}"/>
    <cellStyle name="Normal 8 21 5 2 2_Contracted Generation" xfId="8084" xr:uid="{00000000-0005-0000-0000-0000F1220000}"/>
    <cellStyle name="Normal 8 21 5 2 3" xfId="8085" xr:uid="{00000000-0005-0000-0000-0000F2220000}"/>
    <cellStyle name="Normal 8 21 5 2 3 2" xfId="8086" xr:uid="{00000000-0005-0000-0000-0000F3220000}"/>
    <cellStyle name="Normal 8 21 5 2 3_Quoted Jobs" xfId="32102" xr:uid="{00000000-0005-0000-0000-0000F4220000}"/>
    <cellStyle name="Normal 8 21 5 2 4" xfId="8087" xr:uid="{00000000-0005-0000-0000-0000F5220000}"/>
    <cellStyle name="Normal 8 21 5 2_Contracted Generation" xfId="8088" xr:uid="{00000000-0005-0000-0000-0000F6220000}"/>
    <cellStyle name="Normal 8 21 5 3" xfId="8089" xr:uid="{00000000-0005-0000-0000-0000F7220000}"/>
    <cellStyle name="Normal 8 21 5 3 2" xfId="8090" xr:uid="{00000000-0005-0000-0000-0000F8220000}"/>
    <cellStyle name="Normal 8 21 5 3 2 2" xfId="8091" xr:uid="{00000000-0005-0000-0000-0000F9220000}"/>
    <cellStyle name="Normal 8 21 5 3 2_Quoted Jobs" xfId="32103" xr:uid="{00000000-0005-0000-0000-0000FA220000}"/>
    <cellStyle name="Normal 8 21 5 3 3" xfId="8092" xr:uid="{00000000-0005-0000-0000-0000FB220000}"/>
    <cellStyle name="Normal 8 21 5 3_Contracted Generation" xfId="8093" xr:uid="{00000000-0005-0000-0000-0000FC220000}"/>
    <cellStyle name="Normal 8 21 5 4" xfId="8094" xr:uid="{00000000-0005-0000-0000-0000FD220000}"/>
    <cellStyle name="Normal 8 21 5 4 2" xfId="8095" xr:uid="{00000000-0005-0000-0000-0000FE220000}"/>
    <cellStyle name="Normal 8 21 5 4_Quoted Jobs" xfId="32104" xr:uid="{00000000-0005-0000-0000-0000FF220000}"/>
    <cellStyle name="Normal 8 21 5 5" xfId="8096" xr:uid="{00000000-0005-0000-0000-000000230000}"/>
    <cellStyle name="Normal 8 21 5_Contracted Generation" xfId="8097" xr:uid="{00000000-0005-0000-0000-000001230000}"/>
    <cellStyle name="Normal 8 21 6" xfId="8098" xr:uid="{00000000-0005-0000-0000-000002230000}"/>
    <cellStyle name="Normal 8 21 6 2" xfId="8099" xr:uid="{00000000-0005-0000-0000-000003230000}"/>
    <cellStyle name="Normal 8 21 6 2 2" xfId="8100" xr:uid="{00000000-0005-0000-0000-000004230000}"/>
    <cellStyle name="Normal 8 21 6 2 2 2" xfId="8101" xr:uid="{00000000-0005-0000-0000-000005230000}"/>
    <cellStyle name="Normal 8 21 6 2 2 2 2" xfId="8102" xr:uid="{00000000-0005-0000-0000-000006230000}"/>
    <cellStyle name="Normal 8 21 6 2 2 2_Quoted Jobs" xfId="32105" xr:uid="{00000000-0005-0000-0000-000007230000}"/>
    <cellStyle name="Normal 8 21 6 2 2 3" xfId="8103" xr:uid="{00000000-0005-0000-0000-000008230000}"/>
    <cellStyle name="Normal 8 21 6 2 2_Contracted Generation" xfId="8104" xr:uid="{00000000-0005-0000-0000-000009230000}"/>
    <cellStyle name="Normal 8 21 6 2 3" xfId="8105" xr:uid="{00000000-0005-0000-0000-00000A230000}"/>
    <cellStyle name="Normal 8 21 6 2 3 2" xfId="8106" xr:uid="{00000000-0005-0000-0000-00000B230000}"/>
    <cellStyle name="Normal 8 21 6 2 3_Quoted Jobs" xfId="32106" xr:uid="{00000000-0005-0000-0000-00000C230000}"/>
    <cellStyle name="Normal 8 21 6 2 4" xfId="8107" xr:uid="{00000000-0005-0000-0000-00000D230000}"/>
    <cellStyle name="Normal 8 21 6 2_Contracted Generation" xfId="8108" xr:uid="{00000000-0005-0000-0000-00000E230000}"/>
    <cellStyle name="Normal 8 21 6 3" xfId="8109" xr:uid="{00000000-0005-0000-0000-00000F230000}"/>
    <cellStyle name="Normal 8 21 6 3 2" xfId="8110" xr:uid="{00000000-0005-0000-0000-000010230000}"/>
    <cellStyle name="Normal 8 21 6 3 2 2" xfId="8111" xr:uid="{00000000-0005-0000-0000-000011230000}"/>
    <cellStyle name="Normal 8 21 6 3 2_Quoted Jobs" xfId="32107" xr:uid="{00000000-0005-0000-0000-000012230000}"/>
    <cellStyle name="Normal 8 21 6 3 3" xfId="8112" xr:uid="{00000000-0005-0000-0000-000013230000}"/>
    <cellStyle name="Normal 8 21 6 3_Contracted Generation" xfId="8113" xr:uid="{00000000-0005-0000-0000-000014230000}"/>
    <cellStyle name="Normal 8 21 6 4" xfId="8114" xr:uid="{00000000-0005-0000-0000-000015230000}"/>
    <cellStyle name="Normal 8 21 6 4 2" xfId="8115" xr:uid="{00000000-0005-0000-0000-000016230000}"/>
    <cellStyle name="Normal 8 21 6 4_Quoted Jobs" xfId="32108" xr:uid="{00000000-0005-0000-0000-000017230000}"/>
    <cellStyle name="Normal 8 21 6 5" xfId="8116" xr:uid="{00000000-0005-0000-0000-000018230000}"/>
    <cellStyle name="Normal 8 21 6_Contracted Generation" xfId="8117" xr:uid="{00000000-0005-0000-0000-000019230000}"/>
    <cellStyle name="Normal 8 21 7" xfId="8118" xr:uid="{00000000-0005-0000-0000-00001A230000}"/>
    <cellStyle name="Normal 8 21 7 2" xfId="8119" xr:uid="{00000000-0005-0000-0000-00001B230000}"/>
    <cellStyle name="Normal 8 21 7 2 2" xfId="8120" xr:uid="{00000000-0005-0000-0000-00001C230000}"/>
    <cellStyle name="Normal 8 21 7 2 2 2" xfId="8121" xr:uid="{00000000-0005-0000-0000-00001D230000}"/>
    <cellStyle name="Normal 8 21 7 2 2 2 2" xfId="8122" xr:uid="{00000000-0005-0000-0000-00001E230000}"/>
    <cellStyle name="Normal 8 21 7 2 2 2_Quoted Jobs" xfId="32109" xr:uid="{00000000-0005-0000-0000-00001F230000}"/>
    <cellStyle name="Normal 8 21 7 2 2 3" xfId="8123" xr:uid="{00000000-0005-0000-0000-000020230000}"/>
    <cellStyle name="Normal 8 21 7 2 2_Contracted Generation" xfId="8124" xr:uid="{00000000-0005-0000-0000-000021230000}"/>
    <cellStyle name="Normal 8 21 7 2 3" xfId="8125" xr:uid="{00000000-0005-0000-0000-000022230000}"/>
    <cellStyle name="Normal 8 21 7 2 3 2" xfId="8126" xr:uid="{00000000-0005-0000-0000-000023230000}"/>
    <cellStyle name="Normal 8 21 7 2 3_Quoted Jobs" xfId="32110" xr:uid="{00000000-0005-0000-0000-000024230000}"/>
    <cellStyle name="Normal 8 21 7 2 4" xfId="8127" xr:uid="{00000000-0005-0000-0000-000025230000}"/>
    <cellStyle name="Normal 8 21 7 2_Contracted Generation" xfId="8128" xr:uid="{00000000-0005-0000-0000-000026230000}"/>
    <cellStyle name="Normal 8 21 7 3" xfId="8129" xr:uid="{00000000-0005-0000-0000-000027230000}"/>
    <cellStyle name="Normal 8 21 7 3 2" xfId="8130" xr:uid="{00000000-0005-0000-0000-000028230000}"/>
    <cellStyle name="Normal 8 21 7 3 2 2" xfId="8131" xr:uid="{00000000-0005-0000-0000-000029230000}"/>
    <cellStyle name="Normal 8 21 7 3 2_Quoted Jobs" xfId="32111" xr:uid="{00000000-0005-0000-0000-00002A230000}"/>
    <cellStyle name="Normal 8 21 7 3 3" xfId="8132" xr:uid="{00000000-0005-0000-0000-00002B230000}"/>
    <cellStyle name="Normal 8 21 7 3_Contracted Generation" xfId="8133" xr:uid="{00000000-0005-0000-0000-00002C230000}"/>
    <cellStyle name="Normal 8 21 7 4" xfId="8134" xr:uid="{00000000-0005-0000-0000-00002D230000}"/>
    <cellStyle name="Normal 8 21 7 4 2" xfId="8135" xr:uid="{00000000-0005-0000-0000-00002E230000}"/>
    <cellStyle name="Normal 8 21 7 4_Quoted Jobs" xfId="32112" xr:uid="{00000000-0005-0000-0000-00002F230000}"/>
    <cellStyle name="Normal 8 21 7 5" xfId="8136" xr:uid="{00000000-0005-0000-0000-000030230000}"/>
    <cellStyle name="Normal 8 21 7_Contracted Generation" xfId="8137" xr:uid="{00000000-0005-0000-0000-000031230000}"/>
    <cellStyle name="Normal 8 21 8" xfId="8138" xr:uid="{00000000-0005-0000-0000-000032230000}"/>
    <cellStyle name="Normal 8 21 8 2" xfId="8139" xr:uid="{00000000-0005-0000-0000-000033230000}"/>
    <cellStyle name="Normal 8 21 8 2 2" xfId="8140" xr:uid="{00000000-0005-0000-0000-000034230000}"/>
    <cellStyle name="Normal 8 21 8 2 2 2" xfId="8141" xr:uid="{00000000-0005-0000-0000-000035230000}"/>
    <cellStyle name="Normal 8 21 8 2 2 2 2" xfId="8142" xr:uid="{00000000-0005-0000-0000-000036230000}"/>
    <cellStyle name="Normal 8 21 8 2 2 2_Quoted Jobs" xfId="32113" xr:uid="{00000000-0005-0000-0000-000037230000}"/>
    <cellStyle name="Normal 8 21 8 2 2 3" xfId="8143" xr:uid="{00000000-0005-0000-0000-000038230000}"/>
    <cellStyle name="Normal 8 21 8 2 2_Contracted Generation" xfId="8144" xr:uid="{00000000-0005-0000-0000-000039230000}"/>
    <cellStyle name="Normal 8 21 8 2 3" xfId="8145" xr:uid="{00000000-0005-0000-0000-00003A230000}"/>
    <cellStyle name="Normal 8 21 8 2 3 2" xfId="8146" xr:uid="{00000000-0005-0000-0000-00003B230000}"/>
    <cellStyle name="Normal 8 21 8 2 3_Quoted Jobs" xfId="32114" xr:uid="{00000000-0005-0000-0000-00003C230000}"/>
    <cellStyle name="Normal 8 21 8 2 4" xfId="8147" xr:uid="{00000000-0005-0000-0000-00003D230000}"/>
    <cellStyle name="Normal 8 21 8 2_Contracted Generation" xfId="8148" xr:uid="{00000000-0005-0000-0000-00003E230000}"/>
    <cellStyle name="Normal 8 21 8 3" xfId="8149" xr:uid="{00000000-0005-0000-0000-00003F230000}"/>
    <cellStyle name="Normal 8 21 8 3 2" xfId="8150" xr:uid="{00000000-0005-0000-0000-000040230000}"/>
    <cellStyle name="Normal 8 21 8 3 2 2" xfId="8151" xr:uid="{00000000-0005-0000-0000-000041230000}"/>
    <cellStyle name="Normal 8 21 8 3 2_Quoted Jobs" xfId="32115" xr:uid="{00000000-0005-0000-0000-000042230000}"/>
    <cellStyle name="Normal 8 21 8 3 3" xfId="8152" xr:uid="{00000000-0005-0000-0000-000043230000}"/>
    <cellStyle name="Normal 8 21 8 3_Contracted Generation" xfId="8153" xr:uid="{00000000-0005-0000-0000-000044230000}"/>
    <cellStyle name="Normal 8 21 8 4" xfId="8154" xr:uid="{00000000-0005-0000-0000-000045230000}"/>
    <cellStyle name="Normal 8 21 8 4 2" xfId="8155" xr:uid="{00000000-0005-0000-0000-000046230000}"/>
    <cellStyle name="Normal 8 21 8 4_Quoted Jobs" xfId="32116" xr:uid="{00000000-0005-0000-0000-000047230000}"/>
    <cellStyle name="Normal 8 21 8 5" xfId="8156" xr:uid="{00000000-0005-0000-0000-000048230000}"/>
    <cellStyle name="Normal 8 21 8_Contracted Generation" xfId="8157" xr:uid="{00000000-0005-0000-0000-000049230000}"/>
    <cellStyle name="Normal 8 21 9" xfId="8158" xr:uid="{00000000-0005-0000-0000-00004A230000}"/>
    <cellStyle name="Normal 8 21 9 2" xfId="8159" xr:uid="{00000000-0005-0000-0000-00004B230000}"/>
    <cellStyle name="Normal 8 21 9 2 2" xfId="8160" xr:uid="{00000000-0005-0000-0000-00004C230000}"/>
    <cellStyle name="Normal 8 21 9 2 2 2" xfId="8161" xr:uid="{00000000-0005-0000-0000-00004D230000}"/>
    <cellStyle name="Normal 8 21 9 2 2 2 2" xfId="8162" xr:uid="{00000000-0005-0000-0000-00004E230000}"/>
    <cellStyle name="Normal 8 21 9 2 2 2_Quoted Jobs" xfId="32117" xr:uid="{00000000-0005-0000-0000-00004F230000}"/>
    <cellStyle name="Normal 8 21 9 2 2 3" xfId="8163" xr:uid="{00000000-0005-0000-0000-000050230000}"/>
    <cellStyle name="Normal 8 21 9 2 2_Contracted Generation" xfId="8164" xr:uid="{00000000-0005-0000-0000-000051230000}"/>
    <cellStyle name="Normal 8 21 9 2 3" xfId="8165" xr:uid="{00000000-0005-0000-0000-000052230000}"/>
    <cellStyle name="Normal 8 21 9 2 3 2" xfId="8166" xr:uid="{00000000-0005-0000-0000-000053230000}"/>
    <cellStyle name="Normal 8 21 9 2 3_Quoted Jobs" xfId="32118" xr:uid="{00000000-0005-0000-0000-000054230000}"/>
    <cellStyle name="Normal 8 21 9 2 4" xfId="8167" xr:uid="{00000000-0005-0000-0000-000055230000}"/>
    <cellStyle name="Normal 8 21 9 2_Contracted Generation" xfId="8168" xr:uid="{00000000-0005-0000-0000-000056230000}"/>
    <cellStyle name="Normal 8 21 9 3" xfId="8169" xr:uid="{00000000-0005-0000-0000-000057230000}"/>
    <cellStyle name="Normal 8 21 9 3 2" xfId="8170" xr:uid="{00000000-0005-0000-0000-000058230000}"/>
    <cellStyle name="Normal 8 21 9 3 2 2" xfId="8171" xr:uid="{00000000-0005-0000-0000-000059230000}"/>
    <cellStyle name="Normal 8 21 9 3 2_Quoted Jobs" xfId="32119" xr:uid="{00000000-0005-0000-0000-00005A230000}"/>
    <cellStyle name="Normal 8 21 9 3 3" xfId="8172" xr:uid="{00000000-0005-0000-0000-00005B230000}"/>
    <cellStyle name="Normal 8 21 9 3_Contracted Generation" xfId="8173" xr:uid="{00000000-0005-0000-0000-00005C230000}"/>
    <cellStyle name="Normal 8 21 9 4" xfId="8174" xr:uid="{00000000-0005-0000-0000-00005D230000}"/>
    <cellStyle name="Normal 8 21 9 4 2" xfId="8175" xr:uid="{00000000-0005-0000-0000-00005E230000}"/>
    <cellStyle name="Normal 8 21 9 4_Quoted Jobs" xfId="32120" xr:uid="{00000000-0005-0000-0000-00005F230000}"/>
    <cellStyle name="Normal 8 21 9 5" xfId="8176" xr:uid="{00000000-0005-0000-0000-000060230000}"/>
    <cellStyle name="Normal 8 21 9_Contracted Generation" xfId="8177" xr:uid="{00000000-0005-0000-0000-000061230000}"/>
    <cellStyle name="Normal 8 21_Contracted Generation" xfId="8178" xr:uid="{00000000-0005-0000-0000-000062230000}"/>
    <cellStyle name="Normal 8 22" xfId="8179" xr:uid="{00000000-0005-0000-0000-000063230000}"/>
    <cellStyle name="Normal 8 22 10" xfId="8180" xr:uid="{00000000-0005-0000-0000-000064230000}"/>
    <cellStyle name="Normal 8 22 10 2" xfId="8181" xr:uid="{00000000-0005-0000-0000-000065230000}"/>
    <cellStyle name="Normal 8 22 10 2 2" xfId="8182" xr:uid="{00000000-0005-0000-0000-000066230000}"/>
    <cellStyle name="Normal 8 22 10 2 2 2" xfId="8183" xr:uid="{00000000-0005-0000-0000-000067230000}"/>
    <cellStyle name="Normal 8 22 10 2 2 2 2" xfId="8184" xr:uid="{00000000-0005-0000-0000-000068230000}"/>
    <cellStyle name="Normal 8 22 10 2 2 2_Quoted Jobs" xfId="32121" xr:uid="{00000000-0005-0000-0000-000069230000}"/>
    <cellStyle name="Normal 8 22 10 2 2 3" xfId="8185" xr:uid="{00000000-0005-0000-0000-00006A230000}"/>
    <cellStyle name="Normal 8 22 10 2 2_Contracted Generation" xfId="8186" xr:uid="{00000000-0005-0000-0000-00006B230000}"/>
    <cellStyle name="Normal 8 22 10 2 3" xfId="8187" xr:uid="{00000000-0005-0000-0000-00006C230000}"/>
    <cellStyle name="Normal 8 22 10 2 3 2" xfId="8188" xr:uid="{00000000-0005-0000-0000-00006D230000}"/>
    <cellStyle name="Normal 8 22 10 2 3_Quoted Jobs" xfId="32122" xr:uid="{00000000-0005-0000-0000-00006E230000}"/>
    <cellStyle name="Normal 8 22 10 2 4" xfId="8189" xr:uid="{00000000-0005-0000-0000-00006F230000}"/>
    <cellStyle name="Normal 8 22 10 2_Contracted Generation" xfId="8190" xr:uid="{00000000-0005-0000-0000-000070230000}"/>
    <cellStyle name="Normal 8 22 10 3" xfId="8191" xr:uid="{00000000-0005-0000-0000-000071230000}"/>
    <cellStyle name="Normal 8 22 10 3 2" xfId="8192" xr:uid="{00000000-0005-0000-0000-000072230000}"/>
    <cellStyle name="Normal 8 22 10 3 2 2" xfId="8193" xr:uid="{00000000-0005-0000-0000-000073230000}"/>
    <cellStyle name="Normal 8 22 10 3 2_Quoted Jobs" xfId="32123" xr:uid="{00000000-0005-0000-0000-000074230000}"/>
    <cellStyle name="Normal 8 22 10 3 3" xfId="8194" xr:uid="{00000000-0005-0000-0000-000075230000}"/>
    <cellStyle name="Normal 8 22 10 3_Contracted Generation" xfId="8195" xr:uid="{00000000-0005-0000-0000-000076230000}"/>
    <cellStyle name="Normal 8 22 10 4" xfId="8196" xr:uid="{00000000-0005-0000-0000-000077230000}"/>
    <cellStyle name="Normal 8 22 10 4 2" xfId="8197" xr:uid="{00000000-0005-0000-0000-000078230000}"/>
    <cellStyle name="Normal 8 22 10 4_Quoted Jobs" xfId="32124" xr:uid="{00000000-0005-0000-0000-000079230000}"/>
    <cellStyle name="Normal 8 22 10 5" xfId="8198" xr:uid="{00000000-0005-0000-0000-00007A230000}"/>
    <cellStyle name="Normal 8 22 10_Contracted Generation" xfId="8199" xr:uid="{00000000-0005-0000-0000-00007B230000}"/>
    <cellStyle name="Normal 8 22 11" xfId="8200" xr:uid="{00000000-0005-0000-0000-00007C230000}"/>
    <cellStyle name="Normal 8 22 11 2" xfId="8201" xr:uid="{00000000-0005-0000-0000-00007D230000}"/>
    <cellStyle name="Normal 8 22 11 2 2" xfId="8202" xr:uid="{00000000-0005-0000-0000-00007E230000}"/>
    <cellStyle name="Normal 8 22 11 2 2 2" xfId="8203" xr:uid="{00000000-0005-0000-0000-00007F230000}"/>
    <cellStyle name="Normal 8 22 11 2 2 2 2" xfId="8204" xr:uid="{00000000-0005-0000-0000-000080230000}"/>
    <cellStyle name="Normal 8 22 11 2 2 2_Quoted Jobs" xfId="32125" xr:uid="{00000000-0005-0000-0000-000081230000}"/>
    <cellStyle name="Normal 8 22 11 2 2 3" xfId="8205" xr:uid="{00000000-0005-0000-0000-000082230000}"/>
    <cellStyle name="Normal 8 22 11 2 2_Contracted Generation" xfId="8206" xr:uid="{00000000-0005-0000-0000-000083230000}"/>
    <cellStyle name="Normal 8 22 11 2 3" xfId="8207" xr:uid="{00000000-0005-0000-0000-000084230000}"/>
    <cellStyle name="Normal 8 22 11 2 3 2" xfId="8208" xr:uid="{00000000-0005-0000-0000-000085230000}"/>
    <cellStyle name="Normal 8 22 11 2 3_Quoted Jobs" xfId="32126" xr:uid="{00000000-0005-0000-0000-000086230000}"/>
    <cellStyle name="Normal 8 22 11 2 4" xfId="8209" xr:uid="{00000000-0005-0000-0000-000087230000}"/>
    <cellStyle name="Normal 8 22 11 2_Contracted Generation" xfId="8210" xr:uid="{00000000-0005-0000-0000-000088230000}"/>
    <cellStyle name="Normal 8 22 11 3" xfId="8211" xr:uid="{00000000-0005-0000-0000-000089230000}"/>
    <cellStyle name="Normal 8 22 11 3 2" xfId="8212" xr:uid="{00000000-0005-0000-0000-00008A230000}"/>
    <cellStyle name="Normal 8 22 11 3 2 2" xfId="8213" xr:uid="{00000000-0005-0000-0000-00008B230000}"/>
    <cellStyle name="Normal 8 22 11 3 2_Quoted Jobs" xfId="32127" xr:uid="{00000000-0005-0000-0000-00008C230000}"/>
    <cellStyle name="Normal 8 22 11 3 3" xfId="8214" xr:uid="{00000000-0005-0000-0000-00008D230000}"/>
    <cellStyle name="Normal 8 22 11 3_Contracted Generation" xfId="8215" xr:uid="{00000000-0005-0000-0000-00008E230000}"/>
    <cellStyle name="Normal 8 22 11 4" xfId="8216" xr:uid="{00000000-0005-0000-0000-00008F230000}"/>
    <cellStyle name="Normal 8 22 11 4 2" xfId="8217" xr:uid="{00000000-0005-0000-0000-000090230000}"/>
    <cellStyle name="Normal 8 22 11 4_Quoted Jobs" xfId="32128" xr:uid="{00000000-0005-0000-0000-000091230000}"/>
    <cellStyle name="Normal 8 22 11 5" xfId="8218" xr:uid="{00000000-0005-0000-0000-000092230000}"/>
    <cellStyle name="Normal 8 22 11_Contracted Generation" xfId="8219" xr:uid="{00000000-0005-0000-0000-000093230000}"/>
    <cellStyle name="Normal 8 22 12" xfId="8220" xr:uid="{00000000-0005-0000-0000-000094230000}"/>
    <cellStyle name="Normal 8 22 12 2" xfId="8221" xr:uid="{00000000-0005-0000-0000-000095230000}"/>
    <cellStyle name="Normal 8 22 12 2 2" xfId="8222" xr:uid="{00000000-0005-0000-0000-000096230000}"/>
    <cellStyle name="Normal 8 22 12 2 2 2" xfId="8223" xr:uid="{00000000-0005-0000-0000-000097230000}"/>
    <cellStyle name="Normal 8 22 12 2 2 2 2" xfId="8224" xr:uid="{00000000-0005-0000-0000-000098230000}"/>
    <cellStyle name="Normal 8 22 12 2 2 2_Quoted Jobs" xfId="32129" xr:uid="{00000000-0005-0000-0000-000099230000}"/>
    <cellStyle name="Normal 8 22 12 2 2 3" xfId="8225" xr:uid="{00000000-0005-0000-0000-00009A230000}"/>
    <cellStyle name="Normal 8 22 12 2 2_Contracted Generation" xfId="8226" xr:uid="{00000000-0005-0000-0000-00009B230000}"/>
    <cellStyle name="Normal 8 22 12 2 3" xfId="8227" xr:uid="{00000000-0005-0000-0000-00009C230000}"/>
    <cellStyle name="Normal 8 22 12 2 3 2" xfId="8228" xr:uid="{00000000-0005-0000-0000-00009D230000}"/>
    <cellStyle name="Normal 8 22 12 2 3_Quoted Jobs" xfId="32130" xr:uid="{00000000-0005-0000-0000-00009E230000}"/>
    <cellStyle name="Normal 8 22 12 2 4" xfId="8229" xr:uid="{00000000-0005-0000-0000-00009F230000}"/>
    <cellStyle name="Normal 8 22 12 2_Contracted Generation" xfId="8230" xr:uid="{00000000-0005-0000-0000-0000A0230000}"/>
    <cellStyle name="Normal 8 22 12 3" xfId="8231" xr:uid="{00000000-0005-0000-0000-0000A1230000}"/>
    <cellStyle name="Normal 8 22 12 3 2" xfId="8232" xr:uid="{00000000-0005-0000-0000-0000A2230000}"/>
    <cellStyle name="Normal 8 22 12 3 2 2" xfId="8233" xr:uid="{00000000-0005-0000-0000-0000A3230000}"/>
    <cellStyle name="Normal 8 22 12 3 2_Quoted Jobs" xfId="32131" xr:uid="{00000000-0005-0000-0000-0000A4230000}"/>
    <cellStyle name="Normal 8 22 12 3 3" xfId="8234" xr:uid="{00000000-0005-0000-0000-0000A5230000}"/>
    <cellStyle name="Normal 8 22 12 3_Contracted Generation" xfId="8235" xr:uid="{00000000-0005-0000-0000-0000A6230000}"/>
    <cellStyle name="Normal 8 22 12 4" xfId="8236" xr:uid="{00000000-0005-0000-0000-0000A7230000}"/>
    <cellStyle name="Normal 8 22 12 4 2" xfId="8237" xr:uid="{00000000-0005-0000-0000-0000A8230000}"/>
    <cellStyle name="Normal 8 22 12 4_Quoted Jobs" xfId="32132" xr:uid="{00000000-0005-0000-0000-0000A9230000}"/>
    <cellStyle name="Normal 8 22 12 5" xfId="8238" xr:uid="{00000000-0005-0000-0000-0000AA230000}"/>
    <cellStyle name="Normal 8 22 12_Contracted Generation" xfId="8239" xr:uid="{00000000-0005-0000-0000-0000AB230000}"/>
    <cellStyle name="Normal 8 22 13" xfId="8240" xr:uid="{00000000-0005-0000-0000-0000AC230000}"/>
    <cellStyle name="Normal 8 22 13 2" xfId="8241" xr:uid="{00000000-0005-0000-0000-0000AD230000}"/>
    <cellStyle name="Normal 8 22 13 2 2" xfId="8242" xr:uid="{00000000-0005-0000-0000-0000AE230000}"/>
    <cellStyle name="Normal 8 22 13 2 2 2" xfId="8243" xr:uid="{00000000-0005-0000-0000-0000AF230000}"/>
    <cellStyle name="Normal 8 22 13 2 2 2 2" xfId="8244" xr:uid="{00000000-0005-0000-0000-0000B0230000}"/>
    <cellStyle name="Normal 8 22 13 2 2 2_Quoted Jobs" xfId="32133" xr:uid="{00000000-0005-0000-0000-0000B1230000}"/>
    <cellStyle name="Normal 8 22 13 2 2 3" xfId="8245" xr:uid="{00000000-0005-0000-0000-0000B2230000}"/>
    <cellStyle name="Normal 8 22 13 2 2_Contracted Generation" xfId="8246" xr:uid="{00000000-0005-0000-0000-0000B3230000}"/>
    <cellStyle name="Normal 8 22 13 2 3" xfId="8247" xr:uid="{00000000-0005-0000-0000-0000B4230000}"/>
    <cellStyle name="Normal 8 22 13 2 3 2" xfId="8248" xr:uid="{00000000-0005-0000-0000-0000B5230000}"/>
    <cellStyle name="Normal 8 22 13 2 3_Quoted Jobs" xfId="32134" xr:uid="{00000000-0005-0000-0000-0000B6230000}"/>
    <cellStyle name="Normal 8 22 13 2 4" xfId="8249" xr:uid="{00000000-0005-0000-0000-0000B7230000}"/>
    <cellStyle name="Normal 8 22 13 2_Contracted Generation" xfId="8250" xr:uid="{00000000-0005-0000-0000-0000B8230000}"/>
    <cellStyle name="Normal 8 22 13 3" xfId="8251" xr:uid="{00000000-0005-0000-0000-0000B9230000}"/>
    <cellStyle name="Normal 8 22 13 3 2" xfId="8252" xr:uid="{00000000-0005-0000-0000-0000BA230000}"/>
    <cellStyle name="Normal 8 22 13 3 2 2" xfId="8253" xr:uid="{00000000-0005-0000-0000-0000BB230000}"/>
    <cellStyle name="Normal 8 22 13 3 2_Quoted Jobs" xfId="32135" xr:uid="{00000000-0005-0000-0000-0000BC230000}"/>
    <cellStyle name="Normal 8 22 13 3 3" xfId="8254" xr:uid="{00000000-0005-0000-0000-0000BD230000}"/>
    <cellStyle name="Normal 8 22 13 3_Contracted Generation" xfId="8255" xr:uid="{00000000-0005-0000-0000-0000BE230000}"/>
    <cellStyle name="Normal 8 22 13 4" xfId="8256" xr:uid="{00000000-0005-0000-0000-0000BF230000}"/>
    <cellStyle name="Normal 8 22 13 4 2" xfId="8257" xr:uid="{00000000-0005-0000-0000-0000C0230000}"/>
    <cellStyle name="Normal 8 22 13 4_Quoted Jobs" xfId="32136" xr:uid="{00000000-0005-0000-0000-0000C1230000}"/>
    <cellStyle name="Normal 8 22 13 5" xfId="8258" xr:uid="{00000000-0005-0000-0000-0000C2230000}"/>
    <cellStyle name="Normal 8 22 13_Contracted Generation" xfId="8259" xr:uid="{00000000-0005-0000-0000-0000C3230000}"/>
    <cellStyle name="Normal 8 22 14" xfId="8260" xr:uid="{00000000-0005-0000-0000-0000C4230000}"/>
    <cellStyle name="Normal 8 22 14 2" xfId="8261" xr:uid="{00000000-0005-0000-0000-0000C5230000}"/>
    <cellStyle name="Normal 8 22 14 2 2" xfId="8262" xr:uid="{00000000-0005-0000-0000-0000C6230000}"/>
    <cellStyle name="Normal 8 22 14 2 2 2" xfId="8263" xr:uid="{00000000-0005-0000-0000-0000C7230000}"/>
    <cellStyle name="Normal 8 22 14 2 2 2 2" xfId="8264" xr:uid="{00000000-0005-0000-0000-0000C8230000}"/>
    <cellStyle name="Normal 8 22 14 2 2 2_Quoted Jobs" xfId="32137" xr:uid="{00000000-0005-0000-0000-0000C9230000}"/>
    <cellStyle name="Normal 8 22 14 2 2 3" xfId="8265" xr:uid="{00000000-0005-0000-0000-0000CA230000}"/>
    <cellStyle name="Normal 8 22 14 2 2_Contracted Generation" xfId="8266" xr:uid="{00000000-0005-0000-0000-0000CB230000}"/>
    <cellStyle name="Normal 8 22 14 2 3" xfId="8267" xr:uid="{00000000-0005-0000-0000-0000CC230000}"/>
    <cellStyle name="Normal 8 22 14 2 3 2" xfId="8268" xr:uid="{00000000-0005-0000-0000-0000CD230000}"/>
    <cellStyle name="Normal 8 22 14 2 3_Quoted Jobs" xfId="32138" xr:uid="{00000000-0005-0000-0000-0000CE230000}"/>
    <cellStyle name="Normal 8 22 14 2 4" xfId="8269" xr:uid="{00000000-0005-0000-0000-0000CF230000}"/>
    <cellStyle name="Normal 8 22 14 2_Contracted Generation" xfId="8270" xr:uid="{00000000-0005-0000-0000-0000D0230000}"/>
    <cellStyle name="Normal 8 22 14 3" xfId="8271" xr:uid="{00000000-0005-0000-0000-0000D1230000}"/>
    <cellStyle name="Normal 8 22 14 3 2" xfId="8272" xr:uid="{00000000-0005-0000-0000-0000D2230000}"/>
    <cellStyle name="Normal 8 22 14 3 2 2" xfId="8273" xr:uid="{00000000-0005-0000-0000-0000D3230000}"/>
    <cellStyle name="Normal 8 22 14 3 2_Quoted Jobs" xfId="32139" xr:uid="{00000000-0005-0000-0000-0000D4230000}"/>
    <cellStyle name="Normal 8 22 14 3 3" xfId="8274" xr:uid="{00000000-0005-0000-0000-0000D5230000}"/>
    <cellStyle name="Normal 8 22 14 3_Contracted Generation" xfId="8275" xr:uid="{00000000-0005-0000-0000-0000D6230000}"/>
    <cellStyle name="Normal 8 22 14 4" xfId="8276" xr:uid="{00000000-0005-0000-0000-0000D7230000}"/>
    <cellStyle name="Normal 8 22 14 4 2" xfId="8277" xr:uid="{00000000-0005-0000-0000-0000D8230000}"/>
    <cellStyle name="Normal 8 22 14 4_Quoted Jobs" xfId="32140" xr:uid="{00000000-0005-0000-0000-0000D9230000}"/>
    <cellStyle name="Normal 8 22 14 5" xfId="8278" xr:uid="{00000000-0005-0000-0000-0000DA230000}"/>
    <cellStyle name="Normal 8 22 14_Contracted Generation" xfId="8279" xr:uid="{00000000-0005-0000-0000-0000DB230000}"/>
    <cellStyle name="Normal 8 22 15" xfId="8280" xr:uid="{00000000-0005-0000-0000-0000DC230000}"/>
    <cellStyle name="Normal 8 22 15 2" xfId="8281" xr:uid="{00000000-0005-0000-0000-0000DD230000}"/>
    <cellStyle name="Normal 8 22 15 2 2" xfId="8282" xr:uid="{00000000-0005-0000-0000-0000DE230000}"/>
    <cellStyle name="Normal 8 22 15 2 2 2" xfId="8283" xr:uid="{00000000-0005-0000-0000-0000DF230000}"/>
    <cellStyle name="Normal 8 22 15 2 2 2 2" xfId="8284" xr:uid="{00000000-0005-0000-0000-0000E0230000}"/>
    <cellStyle name="Normal 8 22 15 2 2 2_Quoted Jobs" xfId="32141" xr:uid="{00000000-0005-0000-0000-0000E1230000}"/>
    <cellStyle name="Normal 8 22 15 2 2 3" xfId="8285" xr:uid="{00000000-0005-0000-0000-0000E2230000}"/>
    <cellStyle name="Normal 8 22 15 2 2_Contracted Generation" xfId="8286" xr:uid="{00000000-0005-0000-0000-0000E3230000}"/>
    <cellStyle name="Normal 8 22 15 2 3" xfId="8287" xr:uid="{00000000-0005-0000-0000-0000E4230000}"/>
    <cellStyle name="Normal 8 22 15 2 3 2" xfId="8288" xr:uid="{00000000-0005-0000-0000-0000E5230000}"/>
    <cellStyle name="Normal 8 22 15 2 3_Quoted Jobs" xfId="32142" xr:uid="{00000000-0005-0000-0000-0000E6230000}"/>
    <cellStyle name="Normal 8 22 15 2 4" xfId="8289" xr:uid="{00000000-0005-0000-0000-0000E7230000}"/>
    <cellStyle name="Normal 8 22 15 2_Contracted Generation" xfId="8290" xr:uid="{00000000-0005-0000-0000-0000E8230000}"/>
    <cellStyle name="Normal 8 22 15 3" xfId="8291" xr:uid="{00000000-0005-0000-0000-0000E9230000}"/>
    <cellStyle name="Normal 8 22 15 3 2" xfId="8292" xr:uid="{00000000-0005-0000-0000-0000EA230000}"/>
    <cellStyle name="Normal 8 22 15 3 2 2" xfId="8293" xr:uid="{00000000-0005-0000-0000-0000EB230000}"/>
    <cellStyle name="Normal 8 22 15 3 2_Quoted Jobs" xfId="32143" xr:uid="{00000000-0005-0000-0000-0000EC230000}"/>
    <cellStyle name="Normal 8 22 15 3 3" xfId="8294" xr:uid="{00000000-0005-0000-0000-0000ED230000}"/>
    <cellStyle name="Normal 8 22 15 3_Contracted Generation" xfId="8295" xr:uid="{00000000-0005-0000-0000-0000EE230000}"/>
    <cellStyle name="Normal 8 22 15 4" xfId="8296" xr:uid="{00000000-0005-0000-0000-0000EF230000}"/>
    <cellStyle name="Normal 8 22 15 4 2" xfId="8297" xr:uid="{00000000-0005-0000-0000-0000F0230000}"/>
    <cellStyle name="Normal 8 22 15 4_Quoted Jobs" xfId="32144" xr:uid="{00000000-0005-0000-0000-0000F1230000}"/>
    <cellStyle name="Normal 8 22 15 5" xfId="8298" xr:uid="{00000000-0005-0000-0000-0000F2230000}"/>
    <cellStyle name="Normal 8 22 15_Contracted Generation" xfId="8299" xr:uid="{00000000-0005-0000-0000-0000F3230000}"/>
    <cellStyle name="Normal 8 22 16" xfId="8300" xr:uid="{00000000-0005-0000-0000-0000F4230000}"/>
    <cellStyle name="Normal 8 22 16 2" xfId="8301" xr:uid="{00000000-0005-0000-0000-0000F5230000}"/>
    <cellStyle name="Normal 8 22 16 2 2" xfId="8302" xr:uid="{00000000-0005-0000-0000-0000F6230000}"/>
    <cellStyle name="Normal 8 22 16 2 2 2" xfId="8303" xr:uid="{00000000-0005-0000-0000-0000F7230000}"/>
    <cellStyle name="Normal 8 22 16 2 2 2 2" xfId="8304" xr:uid="{00000000-0005-0000-0000-0000F8230000}"/>
    <cellStyle name="Normal 8 22 16 2 2 2_Quoted Jobs" xfId="32145" xr:uid="{00000000-0005-0000-0000-0000F9230000}"/>
    <cellStyle name="Normal 8 22 16 2 2 3" xfId="8305" xr:uid="{00000000-0005-0000-0000-0000FA230000}"/>
    <cellStyle name="Normal 8 22 16 2 2_Contracted Generation" xfId="8306" xr:uid="{00000000-0005-0000-0000-0000FB230000}"/>
    <cellStyle name="Normal 8 22 16 2 3" xfId="8307" xr:uid="{00000000-0005-0000-0000-0000FC230000}"/>
    <cellStyle name="Normal 8 22 16 2 3 2" xfId="8308" xr:uid="{00000000-0005-0000-0000-0000FD230000}"/>
    <cellStyle name="Normal 8 22 16 2 3_Quoted Jobs" xfId="32146" xr:uid="{00000000-0005-0000-0000-0000FE230000}"/>
    <cellStyle name="Normal 8 22 16 2 4" xfId="8309" xr:uid="{00000000-0005-0000-0000-0000FF230000}"/>
    <cellStyle name="Normal 8 22 16 2_Contracted Generation" xfId="8310" xr:uid="{00000000-0005-0000-0000-000000240000}"/>
    <cellStyle name="Normal 8 22 16 3" xfId="8311" xr:uid="{00000000-0005-0000-0000-000001240000}"/>
    <cellStyle name="Normal 8 22 16 3 2" xfId="8312" xr:uid="{00000000-0005-0000-0000-000002240000}"/>
    <cellStyle name="Normal 8 22 16 3 2 2" xfId="8313" xr:uid="{00000000-0005-0000-0000-000003240000}"/>
    <cellStyle name="Normal 8 22 16 3 2_Quoted Jobs" xfId="32147" xr:uid="{00000000-0005-0000-0000-000004240000}"/>
    <cellStyle name="Normal 8 22 16 3 3" xfId="8314" xr:uid="{00000000-0005-0000-0000-000005240000}"/>
    <cellStyle name="Normal 8 22 16 3_Contracted Generation" xfId="8315" xr:uid="{00000000-0005-0000-0000-000006240000}"/>
    <cellStyle name="Normal 8 22 16 4" xfId="8316" xr:uid="{00000000-0005-0000-0000-000007240000}"/>
    <cellStyle name="Normal 8 22 16 4 2" xfId="8317" xr:uid="{00000000-0005-0000-0000-000008240000}"/>
    <cellStyle name="Normal 8 22 16 4_Quoted Jobs" xfId="32148" xr:uid="{00000000-0005-0000-0000-000009240000}"/>
    <cellStyle name="Normal 8 22 16 5" xfId="8318" xr:uid="{00000000-0005-0000-0000-00000A240000}"/>
    <cellStyle name="Normal 8 22 16_Contracted Generation" xfId="8319" xr:uid="{00000000-0005-0000-0000-00000B240000}"/>
    <cellStyle name="Normal 8 22 17" xfId="8320" xr:uid="{00000000-0005-0000-0000-00000C240000}"/>
    <cellStyle name="Normal 8 22 17 2" xfId="8321" xr:uid="{00000000-0005-0000-0000-00000D240000}"/>
    <cellStyle name="Normal 8 22 17 2 2" xfId="8322" xr:uid="{00000000-0005-0000-0000-00000E240000}"/>
    <cellStyle name="Normal 8 22 17 2 2 2" xfId="8323" xr:uid="{00000000-0005-0000-0000-00000F240000}"/>
    <cellStyle name="Normal 8 22 17 2 2 2 2" xfId="8324" xr:uid="{00000000-0005-0000-0000-000010240000}"/>
    <cellStyle name="Normal 8 22 17 2 2 2_Quoted Jobs" xfId="32149" xr:uid="{00000000-0005-0000-0000-000011240000}"/>
    <cellStyle name="Normal 8 22 17 2 2 3" xfId="8325" xr:uid="{00000000-0005-0000-0000-000012240000}"/>
    <cellStyle name="Normal 8 22 17 2 2_Contracted Generation" xfId="8326" xr:uid="{00000000-0005-0000-0000-000013240000}"/>
    <cellStyle name="Normal 8 22 17 2 3" xfId="8327" xr:uid="{00000000-0005-0000-0000-000014240000}"/>
    <cellStyle name="Normal 8 22 17 2 3 2" xfId="8328" xr:uid="{00000000-0005-0000-0000-000015240000}"/>
    <cellStyle name="Normal 8 22 17 2 3_Quoted Jobs" xfId="32150" xr:uid="{00000000-0005-0000-0000-000016240000}"/>
    <cellStyle name="Normal 8 22 17 2 4" xfId="8329" xr:uid="{00000000-0005-0000-0000-000017240000}"/>
    <cellStyle name="Normal 8 22 17 2_Contracted Generation" xfId="8330" xr:uid="{00000000-0005-0000-0000-000018240000}"/>
    <cellStyle name="Normal 8 22 17 3" xfId="8331" xr:uid="{00000000-0005-0000-0000-000019240000}"/>
    <cellStyle name="Normal 8 22 17 3 2" xfId="8332" xr:uid="{00000000-0005-0000-0000-00001A240000}"/>
    <cellStyle name="Normal 8 22 17 3 2 2" xfId="8333" xr:uid="{00000000-0005-0000-0000-00001B240000}"/>
    <cellStyle name="Normal 8 22 17 3 2_Quoted Jobs" xfId="32151" xr:uid="{00000000-0005-0000-0000-00001C240000}"/>
    <cellStyle name="Normal 8 22 17 3 3" xfId="8334" xr:uid="{00000000-0005-0000-0000-00001D240000}"/>
    <cellStyle name="Normal 8 22 17 3_Contracted Generation" xfId="8335" xr:uid="{00000000-0005-0000-0000-00001E240000}"/>
    <cellStyle name="Normal 8 22 17 4" xfId="8336" xr:uid="{00000000-0005-0000-0000-00001F240000}"/>
    <cellStyle name="Normal 8 22 17 4 2" xfId="8337" xr:uid="{00000000-0005-0000-0000-000020240000}"/>
    <cellStyle name="Normal 8 22 17 4_Quoted Jobs" xfId="32152" xr:uid="{00000000-0005-0000-0000-000021240000}"/>
    <cellStyle name="Normal 8 22 17 5" xfId="8338" xr:uid="{00000000-0005-0000-0000-000022240000}"/>
    <cellStyle name="Normal 8 22 17_Contracted Generation" xfId="8339" xr:uid="{00000000-0005-0000-0000-000023240000}"/>
    <cellStyle name="Normal 8 22 18" xfId="8340" xr:uid="{00000000-0005-0000-0000-000024240000}"/>
    <cellStyle name="Normal 8 22 18 2" xfId="8341" xr:uid="{00000000-0005-0000-0000-000025240000}"/>
    <cellStyle name="Normal 8 22 18 2 2" xfId="8342" xr:uid="{00000000-0005-0000-0000-000026240000}"/>
    <cellStyle name="Normal 8 22 18 2 2 2" xfId="8343" xr:uid="{00000000-0005-0000-0000-000027240000}"/>
    <cellStyle name="Normal 8 22 18 2 2 2 2" xfId="8344" xr:uid="{00000000-0005-0000-0000-000028240000}"/>
    <cellStyle name="Normal 8 22 18 2 2 2_Quoted Jobs" xfId="32153" xr:uid="{00000000-0005-0000-0000-000029240000}"/>
    <cellStyle name="Normal 8 22 18 2 2 3" xfId="8345" xr:uid="{00000000-0005-0000-0000-00002A240000}"/>
    <cellStyle name="Normal 8 22 18 2 2_Contracted Generation" xfId="8346" xr:uid="{00000000-0005-0000-0000-00002B240000}"/>
    <cellStyle name="Normal 8 22 18 2 3" xfId="8347" xr:uid="{00000000-0005-0000-0000-00002C240000}"/>
    <cellStyle name="Normal 8 22 18 2 3 2" xfId="8348" xr:uid="{00000000-0005-0000-0000-00002D240000}"/>
    <cellStyle name="Normal 8 22 18 2 3_Quoted Jobs" xfId="32154" xr:uid="{00000000-0005-0000-0000-00002E240000}"/>
    <cellStyle name="Normal 8 22 18 2 4" xfId="8349" xr:uid="{00000000-0005-0000-0000-00002F240000}"/>
    <cellStyle name="Normal 8 22 18 2_Contracted Generation" xfId="8350" xr:uid="{00000000-0005-0000-0000-000030240000}"/>
    <cellStyle name="Normal 8 22 18 3" xfId="8351" xr:uid="{00000000-0005-0000-0000-000031240000}"/>
    <cellStyle name="Normal 8 22 18 3 2" xfId="8352" xr:uid="{00000000-0005-0000-0000-000032240000}"/>
    <cellStyle name="Normal 8 22 18 3 2 2" xfId="8353" xr:uid="{00000000-0005-0000-0000-000033240000}"/>
    <cellStyle name="Normal 8 22 18 3 2_Quoted Jobs" xfId="32155" xr:uid="{00000000-0005-0000-0000-000034240000}"/>
    <cellStyle name="Normal 8 22 18 3 3" xfId="8354" xr:uid="{00000000-0005-0000-0000-000035240000}"/>
    <cellStyle name="Normal 8 22 18 3_Contracted Generation" xfId="8355" xr:uid="{00000000-0005-0000-0000-000036240000}"/>
    <cellStyle name="Normal 8 22 18 4" xfId="8356" xr:uid="{00000000-0005-0000-0000-000037240000}"/>
    <cellStyle name="Normal 8 22 18 4 2" xfId="8357" xr:uid="{00000000-0005-0000-0000-000038240000}"/>
    <cellStyle name="Normal 8 22 18 4_Quoted Jobs" xfId="32156" xr:uid="{00000000-0005-0000-0000-000039240000}"/>
    <cellStyle name="Normal 8 22 18 5" xfId="8358" xr:uid="{00000000-0005-0000-0000-00003A240000}"/>
    <cellStyle name="Normal 8 22 18_Contracted Generation" xfId="8359" xr:uid="{00000000-0005-0000-0000-00003B240000}"/>
    <cellStyle name="Normal 8 22 19" xfId="8360" xr:uid="{00000000-0005-0000-0000-00003C240000}"/>
    <cellStyle name="Normal 8 22 19 2" xfId="8361" xr:uid="{00000000-0005-0000-0000-00003D240000}"/>
    <cellStyle name="Normal 8 22 19 2 2" xfId="8362" xr:uid="{00000000-0005-0000-0000-00003E240000}"/>
    <cellStyle name="Normal 8 22 19 2 2 2" xfId="8363" xr:uid="{00000000-0005-0000-0000-00003F240000}"/>
    <cellStyle name="Normal 8 22 19 2 2 2 2" xfId="8364" xr:uid="{00000000-0005-0000-0000-000040240000}"/>
    <cellStyle name="Normal 8 22 19 2 2 2_Quoted Jobs" xfId="32157" xr:uid="{00000000-0005-0000-0000-000041240000}"/>
    <cellStyle name="Normal 8 22 19 2 2 3" xfId="8365" xr:uid="{00000000-0005-0000-0000-000042240000}"/>
    <cellStyle name="Normal 8 22 19 2 2_Contracted Generation" xfId="8366" xr:uid="{00000000-0005-0000-0000-000043240000}"/>
    <cellStyle name="Normal 8 22 19 2 3" xfId="8367" xr:uid="{00000000-0005-0000-0000-000044240000}"/>
    <cellStyle name="Normal 8 22 19 2 3 2" xfId="8368" xr:uid="{00000000-0005-0000-0000-000045240000}"/>
    <cellStyle name="Normal 8 22 19 2 3_Quoted Jobs" xfId="32158" xr:uid="{00000000-0005-0000-0000-000046240000}"/>
    <cellStyle name="Normal 8 22 19 2 4" xfId="8369" xr:uid="{00000000-0005-0000-0000-000047240000}"/>
    <cellStyle name="Normal 8 22 19 2_Contracted Generation" xfId="8370" xr:uid="{00000000-0005-0000-0000-000048240000}"/>
    <cellStyle name="Normal 8 22 19 3" xfId="8371" xr:uid="{00000000-0005-0000-0000-000049240000}"/>
    <cellStyle name="Normal 8 22 19 3 2" xfId="8372" xr:uid="{00000000-0005-0000-0000-00004A240000}"/>
    <cellStyle name="Normal 8 22 19 3 2 2" xfId="8373" xr:uid="{00000000-0005-0000-0000-00004B240000}"/>
    <cellStyle name="Normal 8 22 19 3 2_Quoted Jobs" xfId="32159" xr:uid="{00000000-0005-0000-0000-00004C240000}"/>
    <cellStyle name="Normal 8 22 19 3 3" xfId="8374" xr:uid="{00000000-0005-0000-0000-00004D240000}"/>
    <cellStyle name="Normal 8 22 19 3_Contracted Generation" xfId="8375" xr:uid="{00000000-0005-0000-0000-00004E240000}"/>
    <cellStyle name="Normal 8 22 19 4" xfId="8376" xr:uid="{00000000-0005-0000-0000-00004F240000}"/>
    <cellStyle name="Normal 8 22 19 4 2" xfId="8377" xr:uid="{00000000-0005-0000-0000-000050240000}"/>
    <cellStyle name="Normal 8 22 19 4_Quoted Jobs" xfId="32160" xr:uid="{00000000-0005-0000-0000-000051240000}"/>
    <cellStyle name="Normal 8 22 19 5" xfId="8378" xr:uid="{00000000-0005-0000-0000-000052240000}"/>
    <cellStyle name="Normal 8 22 19_Contracted Generation" xfId="8379" xr:uid="{00000000-0005-0000-0000-000053240000}"/>
    <cellStyle name="Normal 8 22 2" xfId="8380" xr:uid="{00000000-0005-0000-0000-000054240000}"/>
    <cellStyle name="Normal 8 22 2 2" xfId="8381" xr:uid="{00000000-0005-0000-0000-000055240000}"/>
    <cellStyle name="Normal 8 22 2 2 2" xfId="8382" xr:uid="{00000000-0005-0000-0000-000056240000}"/>
    <cellStyle name="Normal 8 22 2 2 2 2" xfId="8383" xr:uid="{00000000-0005-0000-0000-000057240000}"/>
    <cellStyle name="Normal 8 22 2 2 2 2 2" xfId="8384" xr:uid="{00000000-0005-0000-0000-000058240000}"/>
    <cellStyle name="Normal 8 22 2 2 2 2_Quoted Jobs" xfId="32161" xr:uid="{00000000-0005-0000-0000-000059240000}"/>
    <cellStyle name="Normal 8 22 2 2 2 3" xfId="8385" xr:uid="{00000000-0005-0000-0000-00005A240000}"/>
    <cellStyle name="Normal 8 22 2 2 2_Contracted Generation" xfId="8386" xr:uid="{00000000-0005-0000-0000-00005B240000}"/>
    <cellStyle name="Normal 8 22 2 2 3" xfId="8387" xr:uid="{00000000-0005-0000-0000-00005C240000}"/>
    <cellStyle name="Normal 8 22 2 2 3 2" xfId="8388" xr:uid="{00000000-0005-0000-0000-00005D240000}"/>
    <cellStyle name="Normal 8 22 2 2 3_Quoted Jobs" xfId="32162" xr:uid="{00000000-0005-0000-0000-00005E240000}"/>
    <cellStyle name="Normal 8 22 2 2 4" xfId="8389" xr:uid="{00000000-0005-0000-0000-00005F240000}"/>
    <cellStyle name="Normal 8 22 2 2_Contracted Generation" xfId="8390" xr:uid="{00000000-0005-0000-0000-000060240000}"/>
    <cellStyle name="Normal 8 22 2 3" xfId="8391" xr:uid="{00000000-0005-0000-0000-000061240000}"/>
    <cellStyle name="Normal 8 22 2 3 2" xfId="8392" xr:uid="{00000000-0005-0000-0000-000062240000}"/>
    <cellStyle name="Normal 8 22 2 3 2 2" xfId="8393" xr:uid="{00000000-0005-0000-0000-000063240000}"/>
    <cellStyle name="Normal 8 22 2 3 2_Quoted Jobs" xfId="32163" xr:uid="{00000000-0005-0000-0000-000064240000}"/>
    <cellStyle name="Normal 8 22 2 3 3" xfId="8394" xr:uid="{00000000-0005-0000-0000-000065240000}"/>
    <cellStyle name="Normal 8 22 2 3_Contracted Generation" xfId="8395" xr:uid="{00000000-0005-0000-0000-000066240000}"/>
    <cellStyle name="Normal 8 22 2 4" xfId="8396" xr:uid="{00000000-0005-0000-0000-000067240000}"/>
    <cellStyle name="Normal 8 22 2 4 2" xfId="8397" xr:uid="{00000000-0005-0000-0000-000068240000}"/>
    <cellStyle name="Normal 8 22 2 4_Quoted Jobs" xfId="32164" xr:uid="{00000000-0005-0000-0000-000069240000}"/>
    <cellStyle name="Normal 8 22 2 5" xfId="8398" xr:uid="{00000000-0005-0000-0000-00006A240000}"/>
    <cellStyle name="Normal 8 22 2_Contracted Generation" xfId="8399" xr:uid="{00000000-0005-0000-0000-00006B240000}"/>
    <cellStyle name="Normal 8 22 20" xfId="8400" xr:uid="{00000000-0005-0000-0000-00006C240000}"/>
    <cellStyle name="Normal 8 22 20 2" xfId="8401" xr:uid="{00000000-0005-0000-0000-00006D240000}"/>
    <cellStyle name="Normal 8 22 20 2 2" xfId="8402" xr:uid="{00000000-0005-0000-0000-00006E240000}"/>
    <cellStyle name="Normal 8 22 20 2 2 2" xfId="8403" xr:uid="{00000000-0005-0000-0000-00006F240000}"/>
    <cellStyle name="Normal 8 22 20 2 2 2 2" xfId="8404" xr:uid="{00000000-0005-0000-0000-000070240000}"/>
    <cellStyle name="Normal 8 22 20 2 2 2_Quoted Jobs" xfId="32165" xr:uid="{00000000-0005-0000-0000-000071240000}"/>
    <cellStyle name="Normal 8 22 20 2 2 3" xfId="8405" xr:uid="{00000000-0005-0000-0000-000072240000}"/>
    <cellStyle name="Normal 8 22 20 2 2_Contracted Generation" xfId="8406" xr:uid="{00000000-0005-0000-0000-000073240000}"/>
    <cellStyle name="Normal 8 22 20 2 3" xfId="8407" xr:uid="{00000000-0005-0000-0000-000074240000}"/>
    <cellStyle name="Normal 8 22 20 2 3 2" xfId="8408" xr:uid="{00000000-0005-0000-0000-000075240000}"/>
    <cellStyle name="Normal 8 22 20 2 3_Quoted Jobs" xfId="32166" xr:uid="{00000000-0005-0000-0000-000076240000}"/>
    <cellStyle name="Normal 8 22 20 2 4" xfId="8409" xr:uid="{00000000-0005-0000-0000-000077240000}"/>
    <cellStyle name="Normal 8 22 20 2_Contracted Generation" xfId="8410" xr:uid="{00000000-0005-0000-0000-000078240000}"/>
    <cellStyle name="Normal 8 22 20 3" xfId="8411" xr:uid="{00000000-0005-0000-0000-000079240000}"/>
    <cellStyle name="Normal 8 22 20 3 2" xfId="8412" xr:uid="{00000000-0005-0000-0000-00007A240000}"/>
    <cellStyle name="Normal 8 22 20 3 2 2" xfId="8413" xr:uid="{00000000-0005-0000-0000-00007B240000}"/>
    <cellStyle name="Normal 8 22 20 3 2_Quoted Jobs" xfId="32167" xr:uid="{00000000-0005-0000-0000-00007C240000}"/>
    <cellStyle name="Normal 8 22 20 3 3" xfId="8414" xr:uid="{00000000-0005-0000-0000-00007D240000}"/>
    <cellStyle name="Normal 8 22 20 3_Contracted Generation" xfId="8415" xr:uid="{00000000-0005-0000-0000-00007E240000}"/>
    <cellStyle name="Normal 8 22 20 4" xfId="8416" xr:uid="{00000000-0005-0000-0000-00007F240000}"/>
    <cellStyle name="Normal 8 22 20 4 2" xfId="8417" xr:uid="{00000000-0005-0000-0000-000080240000}"/>
    <cellStyle name="Normal 8 22 20 4_Quoted Jobs" xfId="32168" xr:uid="{00000000-0005-0000-0000-000081240000}"/>
    <cellStyle name="Normal 8 22 20 5" xfId="8418" xr:uid="{00000000-0005-0000-0000-000082240000}"/>
    <cellStyle name="Normal 8 22 20_Contracted Generation" xfId="8419" xr:uid="{00000000-0005-0000-0000-000083240000}"/>
    <cellStyle name="Normal 8 22 21" xfId="8420" xr:uid="{00000000-0005-0000-0000-000084240000}"/>
    <cellStyle name="Normal 8 22 21 2" xfId="8421" xr:uid="{00000000-0005-0000-0000-000085240000}"/>
    <cellStyle name="Normal 8 22 21 2 2" xfId="8422" xr:uid="{00000000-0005-0000-0000-000086240000}"/>
    <cellStyle name="Normal 8 22 21 2 2 2" xfId="8423" xr:uid="{00000000-0005-0000-0000-000087240000}"/>
    <cellStyle name="Normal 8 22 21 2 2 2 2" xfId="8424" xr:uid="{00000000-0005-0000-0000-000088240000}"/>
    <cellStyle name="Normal 8 22 21 2 2 2_Quoted Jobs" xfId="32169" xr:uid="{00000000-0005-0000-0000-000089240000}"/>
    <cellStyle name="Normal 8 22 21 2 2 3" xfId="8425" xr:uid="{00000000-0005-0000-0000-00008A240000}"/>
    <cellStyle name="Normal 8 22 21 2 2_Contracted Generation" xfId="8426" xr:uid="{00000000-0005-0000-0000-00008B240000}"/>
    <cellStyle name="Normal 8 22 21 2 3" xfId="8427" xr:uid="{00000000-0005-0000-0000-00008C240000}"/>
    <cellStyle name="Normal 8 22 21 2 3 2" xfId="8428" xr:uid="{00000000-0005-0000-0000-00008D240000}"/>
    <cellStyle name="Normal 8 22 21 2 3_Quoted Jobs" xfId="32170" xr:uid="{00000000-0005-0000-0000-00008E240000}"/>
    <cellStyle name="Normal 8 22 21 2 4" xfId="8429" xr:uid="{00000000-0005-0000-0000-00008F240000}"/>
    <cellStyle name="Normal 8 22 21 2_Contracted Generation" xfId="8430" xr:uid="{00000000-0005-0000-0000-000090240000}"/>
    <cellStyle name="Normal 8 22 21 3" xfId="8431" xr:uid="{00000000-0005-0000-0000-000091240000}"/>
    <cellStyle name="Normal 8 22 21 3 2" xfId="8432" xr:uid="{00000000-0005-0000-0000-000092240000}"/>
    <cellStyle name="Normal 8 22 21 3 2 2" xfId="8433" xr:uid="{00000000-0005-0000-0000-000093240000}"/>
    <cellStyle name="Normal 8 22 21 3 2_Quoted Jobs" xfId="32171" xr:uid="{00000000-0005-0000-0000-000094240000}"/>
    <cellStyle name="Normal 8 22 21 3 3" xfId="8434" xr:uid="{00000000-0005-0000-0000-000095240000}"/>
    <cellStyle name="Normal 8 22 21 3_Contracted Generation" xfId="8435" xr:uid="{00000000-0005-0000-0000-000096240000}"/>
    <cellStyle name="Normal 8 22 21 4" xfId="8436" xr:uid="{00000000-0005-0000-0000-000097240000}"/>
    <cellStyle name="Normal 8 22 21 4 2" xfId="8437" xr:uid="{00000000-0005-0000-0000-000098240000}"/>
    <cellStyle name="Normal 8 22 21 4_Quoted Jobs" xfId="32172" xr:uid="{00000000-0005-0000-0000-000099240000}"/>
    <cellStyle name="Normal 8 22 21 5" xfId="8438" xr:uid="{00000000-0005-0000-0000-00009A240000}"/>
    <cellStyle name="Normal 8 22 21_Contracted Generation" xfId="8439" xr:uid="{00000000-0005-0000-0000-00009B240000}"/>
    <cellStyle name="Normal 8 22 22" xfId="8440" xr:uid="{00000000-0005-0000-0000-00009C240000}"/>
    <cellStyle name="Normal 8 22 22 2" xfId="8441" xr:uid="{00000000-0005-0000-0000-00009D240000}"/>
    <cellStyle name="Normal 8 22 22 2 2" xfId="8442" xr:uid="{00000000-0005-0000-0000-00009E240000}"/>
    <cellStyle name="Normal 8 22 22 2 2 2" xfId="8443" xr:uid="{00000000-0005-0000-0000-00009F240000}"/>
    <cellStyle name="Normal 8 22 22 2 2 2 2" xfId="8444" xr:uid="{00000000-0005-0000-0000-0000A0240000}"/>
    <cellStyle name="Normal 8 22 22 2 2 2_Quoted Jobs" xfId="32173" xr:uid="{00000000-0005-0000-0000-0000A1240000}"/>
    <cellStyle name="Normal 8 22 22 2 2 3" xfId="8445" xr:uid="{00000000-0005-0000-0000-0000A2240000}"/>
    <cellStyle name="Normal 8 22 22 2 2_Contracted Generation" xfId="8446" xr:uid="{00000000-0005-0000-0000-0000A3240000}"/>
    <cellStyle name="Normal 8 22 22 2 3" xfId="8447" xr:uid="{00000000-0005-0000-0000-0000A4240000}"/>
    <cellStyle name="Normal 8 22 22 2 3 2" xfId="8448" xr:uid="{00000000-0005-0000-0000-0000A5240000}"/>
    <cellStyle name="Normal 8 22 22 2 3_Quoted Jobs" xfId="32174" xr:uid="{00000000-0005-0000-0000-0000A6240000}"/>
    <cellStyle name="Normal 8 22 22 2 4" xfId="8449" xr:uid="{00000000-0005-0000-0000-0000A7240000}"/>
    <cellStyle name="Normal 8 22 22 2_Contracted Generation" xfId="8450" xr:uid="{00000000-0005-0000-0000-0000A8240000}"/>
    <cellStyle name="Normal 8 22 22 3" xfId="8451" xr:uid="{00000000-0005-0000-0000-0000A9240000}"/>
    <cellStyle name="Normal 8 22 22 3 2" xfId="8452" xr:uid="{00000000-0005-0000-0000-0000AA240000}"/>
    <cellStyle name="Normal 8 22 22 3 2 2" xfId="8453" xr:uid="{00000000-0005-0000-0000-0000AB240000}"/>
    <cellStyle name="Normal 8 22 22 3 2_Quoted Jobs" xfId="32175" xr:uid="{00000000-0005-0000-0000-0000AC240000}"/>
    <cellStyle name="Normal 8 22 22 3 3" xfId="8454" xr:uid="{00000000-0005-0000-0000-0000AD240000}"/>
    <cellStyle name="Normal 8 22 22 3_Contracted Generation" xfId="8455" xr:uid="{00000000-0005-0000-0000-0000AE240000}"/>
    <cellStyle name="Normal 8 22 22 4" xfId="8456" xr:uid="{00000000-0005-0000-0000-0000AF240000}"/>
    <cellStyle name="Normal 8 22 22 4 2" xfId="8457" xr:uid="{00000000-0005-0000-0000-0000B0240000}"/>
    <cellStyle name="Normal 8 22 22 4_Quoted Jobs" xfId="32176" xr:uid="{00000000-0005-0000-0000-0000B1240000}"/>
    <cellStyle name="Normal 8 22 22 5" xfId="8458" xr:uid="{00000000-0005-0000-0000-0000B2240000}"/>
    <cellStyle name="Normal 8 22 22_Contracted Generation" xfId="8459" xr:uid="{00000000-0005-0000-0000-0000B3240000}"/>
    <cellStyle name="Normal 8 22 23" xfId="8460" xr:uid="{00000000-0005-0000-0000-0000B4240000}"/>
    <cellStyle name="Normal 8 22 23 2" xfId="8461" xr:uid="{00000000-0005-0000-0000-0000B5240000}"/>
    <cellStyle name="Normal 8 22 23 2 2" xfId="8462" xr:uid="{00000000-0005-0000-0000-0000B6240000}"/>
    <cellStyle name="Normal 8 22 23 2 2 2" xfId="8463" xr:uid="{00000000-0005-0000-0000-0000B7240000}"/>
    <cellStyle name="Normal 8 22 23 2 2 2 2" xfId="8464" xr:uid="{00000000-0005-0000-0000-0000B8240000}"/>
    <cellStyle name="Normal 8 22 23 2 2 2_Quoted Jobs" xfId="32177" xr:uid="{00000000-0005-0000-0000-0000B9240000}"/>
    <cellStyle name="Normal 8 22 23 2 2 3" xfId="8465" xr:uid="{00000000-0005-0000-0000-0000BA240000}"/>
    <cellStyle name="Normal 8 22 23 2 2_Contracted Generation" xfId="8466" xr:uid="{00000000-0005-0000-0000-0000BB240000}"/>
    <cellStyle name="Normal 8 22 23 2 3" xfId="8467" xr:uid="{00000000-0005-0000-0000-0000BC240000}"/>
    <cellStyle name="Normal 8 22 23 2 3 2" xfId="8468" xr:uid="{00000000-0005-0000-0000-0000BD240000}"/>
    <cellStyle name="Normal 8 22 23 2 3_Quoted Jobs" xfId="32178" xr:uid="{00000000-0005-0000-0000-0000BE240000}"/>
    <cellStyle name="Normal 8 22 23 2 4" xfId="8469" xr:uid="{00000000-0005-0000-0000-0000BF240000}"/>
    <cellStyle name="Normal 8 22 23 2_Contracted Generation" xfId="8470" xr:uid="{00000000-0005-0000-0000-0000C0240000}"/>
    <cellStyle name="Normal 8 22 23 3" xfId="8471" xr:uid="{00000000-0005-0000-0000-0000C1240000}"/>
    <cellStyle name="Normal 8 22 23 3 2" xfId="8472" xr:uid="{00000000-0005-0000-0000-0000C2240000}"/>
    <cellStyle name="Normal 8 22 23 3 2 2" xfId="8473" xr:uid="{00000000-0005-0000-0000-0000C3240000}"/>
    <cellStyle name="Normal 8 22 23 3 2_Quoted Jobs" xfId="32179" xr:uid="{00000000-0005-0000-0000-0000C4240000}"/>
    <cellStyle name="Normal 8 22 23 3 3" xfId="8474" xr:uid="{00000000-0005-0000-0000-0000C5240000}"/>
    <cellStyle name="Normal 8 22 23 3_Contracted Generation" xfId="8475" xr:uid="{00000000-0005-0000-0000-0000C6240000}"/>
    <cellStyle name="Normal 8 22 23 4" xfId="8476" xr:uid="{00000000-0005-0000-0000-0000C7240000}"/>
    <cellStyle name="Normal 8 22 23 4 2" xfId="8477" xr:uid="{00000000-0005-0000-0000-0000C8240000}"/>
    <cellStyle name="Normal 8 22 23 4_Quoted Jobs" xfId="32180" xr:uid="{00000000-0005-0000-0000-0000C9240000}"/>
    <cellStyle name="Normal 8 22 23 5" xfId="8478" xr:uid="{00000000-0005-0000-0000-0000CA240000}"/>
    <cellStyle name="Normal 8 22 23_Contracted Generation" xfId="8479" xr:uid="{00000000-0005-0000-0000-0000CB240000}"/>
    <cellStyle name="Normal 8 22 24" xfId="8480" xr:uid="{00000000-0005-0000-0000-0000CC240000}"/>
    <cellStyle name="Normal 8 22 24 2" xfId="8481" xr:uid="{00000000-0005-0000-0000-0000CD240000}"/>
    <cellStyle name="Normal 8 22 24 2 2" xfId="8482" xr:uid="{00000000-0005-0000-0000-0000CE240000}"/>
    <cellStyle name="Normal 8 22 24 2 2 2" xfId="8483" xr:uid="{00000000-0005-0000-0000-0000CF240000}"/>
    <cellStyle name="Normal 8 22 24 2 2 2 2" xfId="8484" xr:uid="{00000000-0005-0000-0000-0000D0240000}"/>
    <cellStyle name="Normal 8 22 24 2 2 2_Quoted Jobs" xfId="32181" xr:uid="{00000000-0005-0000-0000-0000D1240000}"/>
    <cellStyle name="Normal 8 22 24 2 2 3" xfId="8485" xr:uid="{00000000-0005-0000-0000-0000D2240000}"/>
    <cellStyle name="Normal 8 22 24 2 2_Contracted Generation" xfId="8486" xr:uid="{00000000-0005-0000-0000-0000D3240000}"/>
    <cellStyle name="Normal 8 22 24 2 3" xfId="8487" xr:uid="{00000000-0005-0000-0000-0000D4240000}"/>
    <cellStyle name="Normal 8 22 24 2 3 2" xfId="8488" xr:uid="{00000000-0005-0000-0000-0000D5240000}"/>
    <cellStyle name="Normal 8 22 24 2 3_Quoted Jobs" xfId="32182" xr:uid="{00000000-0005-0000-0000-0000D6240000}"/>
    <cellStyle name="Normal 8 22 24 2 4" xfId="8489" xr:uid="{00000000-0005-0000-0000-0000D7240000}"/>
    <cellStyle name="Normal 8 22 24 2_Contracted Generation" xfId="8490" xr:uid="{00000000-0005-0000-0000-0000D8240000}"/>
    <cellStyle name="Normal 8 22 24 3" xfId="8491" xr:uid="{00000000-0005-0000-0000-0000D9240000}"/>
    <cellStyle name="Normal 8 22 24 3 2" xfId="8492" xr:uid="{00000000-0005-0000-0000-0000DA240000}"/>
    <cellStyle name="Normal 8 22 24 3 2 2" xfId="8493" xr:uid="{00000000-0005-0000-0000-0000DB240000}"/>
    <cellStyle name="Normal 8 22 24 3 2_Quoted Jobs" xfId="32183" xr:uid="{00000000-0005-0000-0000-0000DC240000}"/>
    <cellStyle name="Normal 8 22 24 3 3" xfId="8494" xr:uid="{00000000-0005-0000-0000-0000DD240000}"/>
    <cellStyle name="Normal 8 22 24 3_Contracted Generation" xfId="8495" xr:uid="{00000000-0005-0000-0000-0000DE240000}"/>
    <cellStyle name="Normal 8 22 24 4" xfId="8496" xr:uid="{00000000-0005-0000-0000-0000DF240000}"/>
    <cellStyle name="Normal 8 22 24 4 2" xfId="8497" xr:uid="{00000000-0005-0000-0000-0000E0240000}"/>
    <cellStyle name="Normal 8 22 24 4_Quoted Jobs" xfId="32184" xr:uid="{00000000-0005-0000-0000-0000E1240000}"/>
    <cellStyle name="Normal 8 22 24 5" xfId="8498" xr:uid="{00000000-0005-0000-0000-0000E2240000}"/>
    <cellStyle name="Normal 8 22 24_Contracted Generation" xfId="8499" xr:uid="{00000000-0005-0000-0000-0000E3240000}"/>
    <cellStyle name="Normal 8 22 25" xfId="8500" xr:uid="{00000000-0005-0000-0000-0000E4240000}"/>
    <cellStyle name="Normal 8 22 25 2" xfId="8501" xr:uid="{00000000-0005-0000-0000-0000E5240000}"/>
    <cellStyle name="Normal 8 22 25 2 2" xfId="8502" xr:uid="{00000000-0005-0000-0000-0000E6240000}"/>
    <cellStyle name="Normal 8 22 25 2 2 2" xfId="8503" xr:uid="{00000000-0005-0000-0000-0000E7240000}"/>
    <cellStyle name="Normal 8 22 25 2 2 2 2" xfId="8504" xr:uid="{00000000-0005-0000-0000-0000E8240000}"/>
    <cellStyle name="Normal 8 22 25 2 2 2_Quoted Jobs" xfId="32185" xr:uid="{00000000-0005-0000-0000-0000E9240000}"/>
    <cellStyle name="Normal 8 22 25 2 2 3" xfId="8505" xr:uid="{00000000-0005-0000-0000-0000EA240000}"/>
    <cellStyle name="Normal 8 22 25 2 2_Contracted Generation" xfId="8506" xr:uid="{00000000-0005-0000-0000-0000EB240000}"/>
    <cellStyle name="Normal 8 22 25 2 3" xfId="8507" xr:uid="{00000000-0005-0000-0000-0000EC240000}"/>
    <cellStyle name="Normal 8 22 25 2 3 2" xfId="8508" xr:uid="{00000000-0005-0000-0000-0000ED240000}"/>
    <cellStyle name="Normal 8 22 25 2 3_Quoted Jobs" xfId="32186" xr:uid="{00000000-0005-0000-0000-0000EE240000}"/>
    <cellStyle name="Normal 8 22 25 2 4" xfId="8509" xr:uid="{00000000-0005-0000-0000-0000EF240000}"/>
    <cellStyle name="Normal 8 22 25 2_Contracted Generation" xfId="8510" xr:uid="{00000000-0005-0000-0000-0000F0240000}"/>
    <cellStyle name="Normal 8 22 25 3" xfId="8511" xr:uid="{00000000-0005-0000-0000-0000F1240000}"/>
    <cellStyle name="Normal 8 22 25 3 2" xfId="8512" xr:uid="{00000000-0005-0000-0000-0000F2240000}"/>
    <cellStyle name="Normal 8 22 25 3 2 2" xfId="8513" xr:uid="{00000000-0005-0000-0000-0000F3240000}"/>
    <cellStyle name="Normal 8 22 25 3 2_Quoted Jobs" xfId="32187" xr:uid="{00000000-0005-0000-0000-0000F4240000}"/>
    <cellStyle name="Normal 8 22 25 3 3" xfId="8514" xr:uid="{00000000-0005-0000-0000-0000F5240000}"/>
    <cellStyle name="Normal 8 22 25 3_Contracted Generation" xfId="8515" xr:uid="{00000000-0005-0000-0000-0000F6240000}"/>
    <cellStyle name="Normal 8 22 25 4" xfId="8516" xr:uid="{00000000-0005-0000-0000-0000F7240000}"/>
    <cellStyle name="Normal 8 22 25 4 2" xfId="8517" xr:uid="{00000000-0005-0000-0000-0000F8240000}"/>
    <cellStyle name="Normal 8 22 25 4_Quoted Jobs" xfId="32188" xr:uid="{00000000-0005-0000-0000-0000F9240000}"/>
    <cellStyle name="Normal 8 22 25 5" xfId="8518" xr:uid="{00000000-0005-0000-0000-0000FA240000}"/>
    <cellStyle name="Normal 8 22 25_Contracted Generation" xfId="8519" xr:uid="{00000000-0005-0000-0000-0000FB240000}"/>
    <cellStyle name="Normal 8 22 26" xfId="8520" xr:uid="{00000000-0005-0000-0000-0000FC240000}"/>
    <cellStyle name="Normal 8 22 26 2" xfId="8521" xr:uid="{00000000-0005-0000-0000-0000FD240000}"/>
    <cellStyle name="Normal 8 22 26 2 2" xfId="8522" xr:uid="{00000000-0005-0000-0000-0000FE240000}"/>
    <cellStyle name="Normal 8 22 26 2 2 2" xfId="8523" xr:uid="{00000000-0005-0000-0000-0000FF240000}"/>
    <cellStyle name="Normal 8 22 26 2 2 2 2" xfId="8524" xr:uid="{00000000-0005-0000-0000-000000250000}"/>
    <cellStyle name="Normal 8 22 26 2 2 2_Quoted Jobs" xfId="32189" xr:uid="{00000000-0005-0000-0000-000001250000}"/>
    <cellStyle name="Normal 8 22 26 2 2 3" xfId="8525" xr:uid="{00000000-0005-0000-0000-000002250000}"/>
    <cellStyle name="Normal 8 22 26 2 2_Contracted Generation" xfId="8526" xr:uid="{00000000-0005-0000-0000-000003250000}"/>
    <cellStyle name="Normal 8 22 26 2 3" xfId="8527" xr:uid="{00000000-0005-0000-0000-000004250000}"/>
    <cellStyle name="Normal 8 22 26 2 3 2" xfId="8528" xr:uid="{00000000-0005-0000-0000-000005250000}"/>
    <cellStyle name="Normal 8 22 26 2 3_Quoted Jobs" xfId="32190" xr:uid="{00000000-0005-0000-0000-000006250000}"/>
    <cellStyle name="Normal 8 22 26 2 4" xfId="8529" xr:uid="{00000000-0005-0000-0000-000007250000}"/>
    <cellStyle name="Normal 8 22 26 2_Contracted Generation" xfId="8530" xr:uid="{00000000-0005-0000-0000-000008250000}"/>
    <cellStyle name="Normal 8 22 26 3" xfId="8531" xr:uid="{00000000-0005-0000-0000-000009250000}"/>
    <cellStyle name="Normal 8 22 26 3 2" xfId="8532" xr:uid="{00000000-0005-0000-0000-00000A250000}"/>
    <cellStyle name="Normal 8 22 26 3 2 2" xfId="8533" xr:uid="{00000000-0005-0000-0000-00000B250000}"/>
    <cellStyle name="Normal 8 22 26 3 2_Quoted Jobs" xfId="32191" xr:uid="{00000000-0005-0000-0000-00000C250000}"/>
    <cellStyle name="Normal 8 22 26 3 3" xfId="8534" xr:uid="{00000000-0005-0000-0000-00000D250000}"/>
    <cellStyle name="Normal 8 22 26 3_Contracted Generation" xfId="8535" xr:uid="{00000000-0005-0000-0000-00000E250000}"/>
    <cellStyle name="Normal 8 22 26 4" xfId="8536" xr:uid="{00000000-0005-0000-0000-00000F250000}"/>
    <cellStyle name="Normal 8 22 26 4 2" xfId="8537" xr:uid="{00000000-0005-0000-0000-000010250000}"/>
    <cellStyle name="Normal 8 22 26 4_Quoted Jobs" xfId="32192" xr:uid="{00000000-0005-0000-0000-000011250000}"/>
    <cellStyle name="Normal 8 22 26 5" xfId="8538" xr:uid="{00000000-0005-0000-0000-000012250000}"/>
    <cellStyle name="Normal 8 22 26_Contracted Generation" xfId="8539" xr:uid="{00000000-0005-0000-0000-000013250000}"/>
    <cellStyle name="Normal 8 22 27" xfId="8540" xr:uid="{00000000-0005-0000-0000-000014250000}"/>
    <cellStyle name="Normal 8 22 27 2" xfId="8541" xr:uid="{00000000-0005-0000-0000-000015250000}"/>
    <cellStyle name="Normal 8 22 27 2 2" xfId="8542" xr:uid="{00000000-0005-0000-0000-000016250000}"/>
    <cellStyle name="Normal 8 22 27 2 2 2" xfId="8543" xr:uid="{00000000-0005-0000-0000-000017250000}"/>
    <cellStyle name="Normal 8 22 27 2 2 2 2" xfId="8544" xr:uid="{00000000-0005-0000-0000-000018250000}"/>
    <cellStyle name="Normal 8 22 27 2 2 2_Quoted Jobs" xfId="32193" xr:uid="{00000000-0005-0000-0000-000019250000}"/>
    <cellStyle name="Normal 8 22 27 2 2 3" xfId="8545" xr:uid="{00000000-0005-0000-0000-00001A250000}"/>
    <cellStyle name="Normal 8 22 27 2 2_Contracted Generation" xfId="8546" xr:uid="{00000000-0005-0000-0000-00001B250000}"/>
    <cellStyle name="Normal 8 22 27 2 3" xfId="8547" xr:uid="{00000000-0005-0000-0000-00001C250000}"/>
    <cellStyle name="Normal 8 22 27 2 3 2" xfId="8548" xr:uid="{00000000-0005-0000-0000-00001D250000}"/>
    <cellStyle name="Normal 8 22 27 2 3_Quoted Jobs" xfId="32194" xr:uid="{00000000-0005-0000-0000-00001E250000}"/>
    <cellStyle name="Normal 8 22 27 2 4" xfId="8549" xr:uid="{00000000-0005-0000-0000-00001F250000}"/>
    <cellStyle name="Normal 8 22 27 2_Contracted Generation" xfId="8550" xr:uid="{00000000-0005-0000-0000-000020250000}"/>
    <cellStyle name="Normal 8 22 27 3" xfId="8551" xr:uid="{00000000-0005-0000-0000-000021250000}"/>
    <cellStyle name="Normal 8 22 27 3 2" xfId="8552" xr:uid="{00000000-0005-0000-0000-000022250000}"/>
    <cellStyle name="Normal 8 22 27 3 2 2" xfId="8553" xr:uid="{00000000-0005-0000-0000-000023250000}"/>
    <cellStyle name="Normal 8 22 27 3 2_Quoted Jobs" xfId="32195" xr:uid="{00000000-0005-0000-0000-000024250000}"/>
    <cellStyle name="Normal 8 22 27 3 3" xfId="8554" xr:uid="{00000000-0005-0000-0000-000025250000}"/>
    <cellStyle name="Normal 8 22 27 3_Contracted Generation" xfId="8555" xr:uid="{00000000-0005-0000-0000-000026250000}"/>
    <cellStyle name="Normal 8 22 27 4" xfId="8556" xr:uid="{00000000-0005-0000-0000-000027250000}"/>
    <cellStyle name="Normal 8 22 27 4 2" xfId="8557" xr:uid="{00000000-0005-0000-0000-000028250000}"/>
    <cellStyle name="Normal 8 22 27 4_Quoted Jobs" xfId="32196" xr:uid="{00000000-0005-0000-0000-000029250000}"/>
    <cellStyle name="Normal 8 22 27 5" xfId="8558" xr:uid="{00000000-0005-0000-0000-00002A250000}"/>
    <cellStyle name="Normal 8 22 27_Contracted Generation" xfId="8559" xr:uid="{00000000-0005-0000-0000-00002B250000}"/>
    <cellStyle name="Normal 8 22 28" xfId="8560" xr:uid="{00000000-0005-0000-0000-00002C250000}"/>
    <cellStyle name="Normal 8 22 28 2" xfId="8561" xr:uid="{00000000-0005-0000-0000-00002D250000}"/>
    <cellStyle name="Normal 8 22 28 2 2" xfId="8562" xr:uid="{00000000-0005-0000-0000-00002E250000}"/>
    <cellStyle name="Normal 8 22 28 2 2 2" xfId="8563" xr:uid="{00000000-0005-0000-0000-00002F250000}"/>
    <cellStyle name="Normal 8 22 28 2 2 2 2" xfId="8564" xr:uid="{00000000-0005-0000-0000-000030250000}"/>
    <cellStyle name="Normal 8 22 28 2 2 2_Quoted Jobs" xfId="32197" xr:uid="{00000000-0005-0000-0000-000031250000}"/>
    <cellStyle name="Normal 8 22 28 2 2 3" xfId="8565" xr:uid="{00000000-0005-0000-0000-000032250000}"/>
    <cellStyle name="Normal 8 22 28 2 2_Contracted Generation" xfId="8566" xr:uid="{00000000-0005-0000-0000-000033250000}"/>
    <cellStyle name="Normal 8 22 28 2 3" xfId="8567" xr:uid="{00000000-0005-0000-0000-000034250000}"/>
    <cellStyle name="Normal 8 22 28 2 3 2" xfId="8568" xr:uid="{00000000-0005-0000-0000-000035250000}"/>
    <cellStyle name="Normal 8 22 28 2 3_Quoted Jobs" xfId="32198" xr:uid="{00000000-0005-0000-0000-000036250000}"/>
    <cellStyle name="Normal 8 22 28 2 4" xfId="8569" xr:uid="{00000000-0005-0000-0000-000037250000}"/>
    <cellStyle name="Normal 8 22 28 2_Contracted Generation" xfId="8570" xr:uid="{00000000-0005-0000-0000-000038250000}"/>
    <cellStyle name="Normal 8 22 28 3" xfId="8571" xr:uid="{00000000-0005-0000-0000-000039250000}"/>
    <cellStyle name="Normal 8 22 28 3 2" xfId="8572" xr:uid="{00000000-0005-0000-0000-00003A250000}"/>
    <cellStyle name="Normal 8 22 28 3 2 2" xfId="8573" xr:uid="{00000000-0005-0000-0000-00003B250000}"/>
    <cellStyle name="Normal 8 22 28 3 2_Quoted Jobs" xfId="32199" xr:uid="{00000000-0005-0000-0000-00003C250000}"/>
    <cellStyle name="Normal 8 22 28 3 3" xfId="8574" xr:uid="{00000000-0005-0000-0000-00003D250000}"/>
    <cellStyle name="Normal 8 22 28 3_Contracted Generation" xfId="8575" xr:uid="{00000000-0005-0000-0000-00003E250000}"/>
    <cellStyle name="Normal 8 22 28 4" xfId="8576" xr:uid="{00000000-0005-0000-0000-00003F250000}"/>
    <cellStyle name="Normal 8 22 28 4 2" xfId="8577" xr:uid="{00000000-0005-0000-0000-000040250000}"/>
    <cellStyle name="Normal 8 22 28 4_Quoted Jobs" xfId="32200" xr:uid="{00000000-0005-0000-0000-000041250000}"/>
    <cellStyle name="Normal 8 22 28 5" xfId="8578" xr:uid="{00000000-0005-0000-0000-000042250000}"/>
    <cellStyle name="Normal 8 22 28_Contracted Generation" xfId="8579" xr:uid="{00000000-0005-0000-0000-000043250000}"/>
    <cellStyle name="Normal 8 22 29" xfId="8580" xr:uid="{00000000-0005-0000-0000-000044250000}"/>
    <cellStyle name="Normal 8 22 29 2" xfId="8581" xr:uid="{00000000-0005-0000-0000-000045250000}"/>
    <cellStyle name="Normal 8 22 29 2 2" xfId="8582" xr:uid="{00000000-0005-0000-0000-000046250000}"/>
    <cellStyle name="Normal 8 22 29 2 2 2" xfId="8583" xr:uid="{00000000-0005-0000-0000-000047250000}"/>
    <cellStyle name="Normal 8 22 29 2 2 2 2" xfId="8584" xr:uid="{00000000-0005-0000-0000-000048250000}"/>
    <cellStyle name="Normal 8 22 29 2 2 2_Quoted Jobs" xfId="32201" xr:uid="{00000000-0005-0000-0000-000049250000}"/>
    <cellStyle name="Normal 8 22 29 2 2 3" xfId="8585" xr:uid="{00000000-0005-0000-0000-00004A250000}"/>
    <cellStyle name="Normal 8 22 29 2 2_Contracted Generation" xfId="8586" xr:uid="{00000000-0005-0000-0000-00004B250000}"/>
    <cellStyle name="Normal 8 22 29 2 3" xfId="8587" xr:uid="{00000000-0005-0000-0000-00004C250000}"/>
    <cellStyle name="Normal 8 22 29 2 3 2" xfId="8588" xr:uid="{00000000-0005-0000-0000-00004D250000}"/>
    <cellStyle name="Normal 8 22 29 2 3_Quoted Jobs" xfId="32202" xr:uid="{00000000-0005-0000-0000-00004E250000}"/>
    <cellStyle name="Normal 8 22 29 2 4" xfId="8589" xr:uid="{00000000-0005-0000-0000-00004F250000}"/>
    <cellStyle name="Normal 8 22 29 2_Contracted Generation" xfId="8590" xr:uid="{00000000-0005-0000-0000-000050250000}"/>
    <cellStyle name="Normal 8 22 29 3" xfId="8591" xr:uid="{00000000-0005-0000-0000-000051250000}"/>
    <cellStyle name="Normal 8 22 29 3 2" xfId="8592" xr:uid="{00000000-0005-0000-0000-000052250000}"/>
    <cellStyle name="Normal 8 22 29 3 2 2" xfId="8593" xr:uid="{00000000-0005-0000-0000-000053250000}"/>
    <cellStyle name="Normal 8 22 29 3 2_Quoted Jobs" xfId="32203" xr:uid="{00000000-0005-0000-0000-000054250000}"/>
    <cellStyle name="Normal 8 22 29 3 3" xfId="8594" xr:uid="{00000000-0005-0000-0000-000055250000}"/>
    <cellStyle name="Normal 8 22 29 3_Contracted Generation" xfId="8595" xr:uid="{00000000-0005-0000-0000-000056250000}"/>
    <cellStyle name="Normal 8 22 29 4" xfId="8596" xr:uid="{00000000-0005-0000-0000-000057250000}"/>
    <cellStyle name="Normal 8 22 29 4 2" xfId="8597" xr:uid="{00000000-0005-0000-0000-000058250000}"/>
    <cellStyle name="Normal 8 22 29 4_Quoted Jobs" xfId="32204" xr:uid="{00000000-0005-0000-0000-000059250000}"/>
    <cellStyle name="Normal 8 22 29 5" xfId="8598" xr:uid="{00000000-0005-0000-0000-00005A250000}"/>
    <cellStyle name="Normal 8 22 29_Contracted Generation" xfId="8599" xr:uid="{00000000-0005-0000-0000-00005B250000}"/>
    <cellStyle name="Normal 8 22 3" xfId="8600" xr:uid="{00000000-0005-0000-0000-00005C250000}"/>
    <cellStyle name="Normal 8 22 3 2" xfId="8601" xr:uid="{00000000-0005-0000-0000-00005D250000}"/>
    <cellStyle name="Normal 8 22 3 2 2" xfId="8602" xr:uid="{00000000-0005-0000-0000-00005E250000}"/>
    <cellStyle name="Normal 8 22 3 2 2 2" xfId="8603" xr:uid="{00000000-0005-0000-0000-00005F250000}"/>
    <cellStyle name="Normal 8 22 3 2 2 2 2" xfId="8604" xr:uid="{00000000-0005-0000-0000-000060250000}"/>
    <cellStyle name="Normal 8 22 3 2 2 2_Quoted Jobs" xfId="32205" xr:uid="{00000000-0005-0000-0000-000061250000}"/>
    <cellStyle name="Normal 8 22 3 2 2 3" xfId="8605" xr:uid="{00000000-0005-0000-0000-000062250000}"/>
    <cellStyle name="Normal 8 22 3 2 2_Contracted Generation" xfId="8606" xr:uid="{00000000-0005-0000-0000-000063250000}"/>
    <cellStyle name="Normal 8 22 3 2 3" xfId="8607" xr:uid="{00000000-0005-0000-0000-000064250000}"/>
    <cellStyle name="Normal 8 22 3 2 3 2" xfId="8608" xr:uid="{00000000-0005-0000-0000-000065250000}"/>
    <cellStyle name="Normal 8 22 3 2 3_Quoted Jobs" xfId="32206" xr:uid="{00000000-0005-0000-0000-000066250000}"/>
    <cellStyle name="Normal 8 22 3 2 4" xfId="8609" xr:uid="{00000000-0005-0000-0000-000067250000}"/>
    <cellStyle name="Normal 8 22 3 2_Contracted Generation" xfId="8610" xr:uid="{00000000-0005-0000-0000-000068250000}"/>
    <cellStyle name="Normal 8 22 3 3" xfId="8611" xr:uid="{00000000-0005-0000-0000-000069250000}"/>
    <cellStyle name="Normal 8 22 3 3 2" xfId="8612" xr:uid="{00000000-0005-0000-0000-00006A250000}"/>
    <cellStyle name="Normal 8 22 3 3 2 2" xfId="8613" xr:uid="{00000000-0005-0000-0000-00006B250000}"/>
    <cellStyle name="Normal 8 22 3 3 2_Quoted Jobs" xfId="32207" xr:uid="{00000000-0005-0000-0000-00006C250000}"/>
    <cellStyle name="Normal 8 22 3 3 3" xfId="8614" xr:uid="{00000000-0005-0000-0000-00006D250000}"/>
    <cellStyle name="Normal 8 22 3 3_Contracted Generation" xfId="8615" xr:uid="{00000000-0005-0000-0000-00006E250000}"/>
    <cellStyle name="Normal 8 22 3 4" xfId="8616" xr:uid="{00000000-0005-0000-0000-00006F250000}"/>
    <cellStyle name="Normal 8 22 3 4 2" xfId="8617" xr:uid="{00000000-0005-0000-0000-000070250000}"/>
    <cellStyle name="Normal 8 22 3 4_Quoted Jobs" xfId="32208" xr:uid="{00000000-0005-0000-0000-000071250000}"/>
    <cellStyle name="Normal 8 22 3 5" xfId="8618" xr:uid="{00000000-0005-0000-0000-000072250000}"/>
    <cellStyle name="Normal 8 22 3_Contracted Generation" xfId="8619" xr:uid="{00000000-0005-0000-0000-000073250000}"/>
    <cellStyle name="Normal 8 22 30" xfId="8620" xr:uid="{00000000-0005-0000-0000-000074250000}"/>
    <cellStyle name="Normal 8 22 30 2" xfId="8621" xr:uid="{00000000-0005-0000-0000-000075250000}"/>
    <cellStyle name="Normal 8 22 30 2 2" xfId="8622" xr:uid="{00000000-0005-0000-0000-000076250000}"/>
    <cellStyle name="Normal 8 22 30 2 2 2" xfId="8623" xr:uid="{00000000-0005-0000-0000-000077250000}"/>
    <cellStyle name="Normal 8 22 30 2 2 2 2" xfId="8624" xr:uid="{00000000-0005-0000-0000-000078250000}"/>
    <cellStyle name="Normal 8 22 30 2 2 2_Quoted Jobs" xfId="32209" xr:uid="{00000000-0005-0000-0000-000079250000}"/>
    <cellStyle name="Normal 8 22 30 2 2 3" xfId="8625" xr:uid="{00000000-0005-0000-0000-00007A250000}"/>
    <cellStyle name="Normal 8 22 30 2 2_Contracted Generation" xfId="8626" xr:uid="{00000000-0005-0000-0000-00007B250000}"/>
    <cellStyle name="Normal 8 22 30 2 3" xfId="8627" xr:uid="{00000000-0005-0000-0000-00007C250000}"/>
    <cellStyle name="Normal 8 22 30 2 3 2" xfId="8628" xr:uid="{00000000-0005-0000-0000-00007D250000}"/>
    <cellStyle name="Normal 8 22 30 2 3_Quoted Jobs" xfId="32210" xr:uid="{00000000-0005-0000-0000-00007E250000}"/>
    <cellStyle name="Normal 8 22 30 2 4" xfId="8629" xr:uid="{00000000-0005-0000-0000-00007F250000}"/>
    <cellStyle name="Normal 8 22 30 2_Contracted Generation" xfId="8630" xr:uid="{00000000-0005-0000-0000-000080250000}"/>
    <cellStyle name="Normal 8 22 30 3" xfId="8631" xr:uid="{00000000-0005-0000-0000-000081250000}"/>
    <cellStyle name="Normal 8 22 30 3 2" xfId="8632" xr:uid="{00000000-0005-0000-0000-000082250000}"/>
    <cellStyle name="Normal 8 22 30 3 2 2" xfId="8633" xr:uid="{00000000-0005-0000-0000-000083250000}"/>
    <cellStyle name="Normal 8 22 30 3 2_Quoted Jobs" xfId="32211" xr:uid="{00000000-0005-0000-0000-000084250000}"/>
    <cellStyle name="Normal 8 22 30 3 3" xfId="8634" xr:uid="{00000000-0005-0000-0000-000085250000}"/>
    <cellStyle name="Normal 8 22 30 3_Contracted Generation" xfId="8635" xr:uid="{00000000-0005-0000-0000-000086250000}"/>
    <cellStyle name="Normal 8 22 30 4" xfId="8636" xr:uid="{00000000-0005-0000-0000-000087250000}"/>
    <cellStyle name="Normal 8 22 30 4 2" xfId="8637" xr:uid="{00000000-0005-0000-0000-000088250000}"/>
    <cellStyle name="Normal 8 22 30 4_Quoted Jobs" xfId="32212" xr:uid="{00000000-0005-0000-0000-000089250000}"/>
    <cellStyle name="Normal 8 22 30 5" xfId="8638" xr:uid="{00000000-0005-0000-0000-00008A250000}"/>
    <cellStyle name="Normal 8 22 30_Contracted Generation" xfId="8639" xr:uid="{00000000-0005-0000-0000-00008B250000}"/>
    <cellStyle name="Normal 8 22 31" xfId="8640" xr:uid="{00000000-0005-0000-0000-00008C250000}"/>
    <cellStyle name="Normal 8 22 31 2" xfId="8641" xr:uid="{00000000-0005-0000-0000-00008D250000}"/>
    <cellStyle name="Normal 8 22 31 2 2" xfId="8642" xr:uid="{00000000-0005-0000-0000-00008E250000}"/>
    <cellStyle name="Normal 8 22 31 2 2 2" xfId="8643" xr:uid="{00000000-0005-0000-0000-00008F250000}"/>
    <cellStyle name="Normal 8 22 31 2 2 2 2" xfId="8644" xr:uid="{00000000-0005-0000-0000-000090250000}"/>
    <cellStyle name="Normal 8 22 31 2 2 2_Quoted Jobs" xfId="32213" xr:uid="{00000000-0005-0000-0000-000091250000}"/>
    <cellStyle name="Normal 8 22 31 2 2 3" xfId="8645" xr:uid="{00000000-0005-0000-0000-000092250000}"/>
    <cellStyle name="Normal 8 22 31 2 2_Contracted Generation" xfId="8646" xr:uid="{00000000-0005-0000-0000-000093250000}"/>
    <cellStyle name="Normal 8 22 31 2 3" xfId="8647" xr:uid="{00000000-0005-0000-0000-000094250000}"/>
    <cellStyle name="Normal 8 22 31 2 3 2" xfId="8648" xr:uid="{00000000-0005-0000-0000-000095250000}"/>
    <cellStyle name="Normal 8 22 31 2 3_Quoted Jobs" xfId="32214" xr:uid="{00000000-0005-0000-0000-000096250000}"/>
    <cellStyle name="Normal 8 22 31 2 4" xfId="8649" xr:uid="{00000000-0005-0000-0000-000097250000}"/>
    <cellStyle name="Normal 8 22 31 2_Contracted Generation" xfId="8650" xr:uid="{00000000-0005-0000-0000-000098250000}"/>
    <cellStyle name="Normal 8 22 31 3" xfId="8651" xr:uid="{00000000-0005-0000-0000-000099250000}"/>
    <cellStyle name="Normal 8 22 31 3 2" xfId="8652" xr:uid="{00000000-0005-0000-0000-00009A250000}"/>
    <cellStyle name="Normal 8 22 31 3 2 2" xfId="8653" xr:uid="{00000000-0005-0000-0000-00009B250000}"/>
    <cellStyle name="Normal 8 22 31 3 2_Quoted Jobs" xfId="32215" xr:uid="{00000000-0005-0000-0000-00009C250000}"/>
    <cellStyle name="Normal 8 22 31 3 3" xfId="8654" xr:uid="{00000000-0005-0000-0000-00009D250000}"/>
    <cellStyle name="Normal 8 22 31 3_Contracted Generation" xfId="8655" xr:uid="{00000000-0005-0000-0000-00009E250000}"/>
    <cellStyle name="Normal 8 22 31 4" xfId="8656" xr:uid="{00000000-0005-0000-0000-00009F250000}"/>
    <cellStyle name="Normal 8 22 31 4 2" xfId="8657" xr:uid="{00000000-0005-0000-0000-0000A0250000}"/>
    <cellStyle name="Normal 8 22 31 4_Quoted Jobs" xfId="32216" xr:uid="{00000000-0005-0000-0000-0000A1250000}"/>
    <cellStyle name="Normal 8 22 31 5" xfId="8658" xr:uid="{00000000-0005-0000-0000-0000A2250000}"/>
    <cellStyle name="Normal 8 22 31_Contracted Generation" xfId="8659" xr:uid="{00000000-0005-0000-0000-0000A3250000}"/>
    <cellStyle name="Normal 8 22 32" xfId="8660" xr:uid="{00000000-0005-0000-0000-0000A4250000}"/>
    <cellStyle name="Normal 8 22 32 2" xfId="8661" xr:uid="{00000000-0005-0000-0000-0000A5250000}"/>
    <cellStyle name="Normal 8 22 32 2 2" xfId="8662" xr:uid="{00000000-0005-0000-0000-0000A6250000}"/>
    <cellStyle name="Normal 8 22 32 2 2 2" xfId="8663" xr:uid="{00000000-0005-0000-0000-0000A7250000}"/>
    <cellStyle name="Normal 8 22 32 2 2 2 2" xfId="8664" xr:uid="{00000000-0005-0000-0000-0000A8250000}"/>
    <cellStyle name="Normal 8 22 32 2 2 2_Quoted Jobs" xfId="32217" xr:uid="{00000000-0005-0000-0000-0000A9250000}"/>
    <cellStyle name="Normal 8 22 32 2 2 3" xfId="8665" xr:uid="{00000000-0005-0000-0000-0000AA250000}"/>
    <cellStyle name="Normal 8 22 32 2 2_Contracted Generation" xfId="8666" xr:uid="{00000000-0005-0000-0000-0000AB250000}"/>
    <cellStyle name="Normal 8 22 32 2 3" xfId="8667" xr:uid="{00000000-0005-0000-0000-0000AC250000}"/>
    <cellStyle name="Normal 8 22 32 2 3 2" xfId="8668" xr:uid="{00000000-0005-0000-0000-0000AD250000}"/>
    <cellStyle name="Normal 8 22 32 2 3_Quoted Jobs" xfId="32218" xr:uid="{00000000-0005-0000-0000-0000AE250000}"/>
    <cellStyle name="Normal 8 22 32 2 4" xfId="8669" xr:uid="{00000000-0005-0000-0000-0000AF250000}"/>
    <cellStyle name="Normal 8 22 32 2_Contracted Generation" xfId="8670" xr:uid="{00000000-0005-0000-0000-0000B0250000}"/>
    <cellStyle name="Normal 8 22 32 3" xfId="8671" xr:uid="{00000000-0005-0000-0000-0000B1250000}"/>
    <cellStyle name="Normal 8 22 32 3 2" xfId="8672" xr:uid="{00000000-0005-0000-0000-0000B2250000}"/>
    <cellStyle name="Normal 8 22 32 3 2 2" xfId="8673" xr:uid="{00000000-0005-0000-0000-0000B3250000}"/>
    <cellStyle name="Normal 8 22 32 3 2_Quoted Jobs" xfId="32219" xr:uid="{00000000-0005-0000-0000-0000B4250000}"/>
    <cellStyle name="Normal 8 22 32 3 3" xfId="8674" xr:uid="{00000000-0005-0000-0000-0000B5250000}"/>
    <cellStyle name="Normal 8 22 32 3_Contracted Generation" xfId="8675" xr:uid="{00000000-0005-0000-0000-0000B6250000}"/>
    <cellStyle name="Normal 8 22 32 4" xfId="8676" xr:uid="{00000000-0005-0000-0000-0000B7250000}"/>
    <cellStyle name="Normal 8 22 32 4 2" xfId="8677" xr:uid="{00000000-0005-0000-0000-0000B8250000}"/>
    <cellStyle name="Normal 8 22 32 4_Quoted Jobs" xfId="32220" xr:uid="{00000000-0005-0000-0000-0000B9250000}"/>
    <cellStyle name="Normal 8 22 32 5" xfId="8678" xr:uid="{00000000-0005-0000-0000-0000BA250000}"/>
    <cellStyle name="Normal 8 22 32_Contracted Generation" xfId="8679" xr:uid="{00000000-0005-0000-0000-0000BB250000}"/>
    <cellStyle name="Normal 8 22 33" xfId="8680" xr:uid="{00000000-0005-0000-0000-0000BC250000}"/>
    <cellStyle name="Normal 8 22 33 2" xfId="8681" xr:uid="{00000000-0005-0000-0000-0000BD250000}"/>
    <cellStyle name="Normal 8 22 33 2 2" xfId="8682" xr:uid="{00000000-0005-0000-0000-0000BE250000}"/>
    <cellStyle name="Normal 8 22 33 2 2 2" xfId="8683" xr:uid="{00000000-0005-0000-0000-0000BF250000}"/>
    <cellStyle name="Normal 8 22 33 2 2 2 2" xfId="8684" xr:uid="{00000000-0005-0000-0000-0000C0250000}"/>
    <cellStyle name="Normal 8 22 33 2 2 2_Quoted Jobs" xfId="32221" xr:uid="{00000000-0005-0000-0000-0000C1250000}"/>
    <cellStyle name="Normal 8 22 33 2 2 3" xfId="8685" xr:uid="{00000000-0005-0000-0000-0000C2250000}"/>
    <cellStyle name="Normal 8 22 33 2 2_Contracted Generation" xfId="8686" xr:uid="{00000000-0005-0000-0000-0000C3250000}"/>
    <cellStyle name="Normal 8 22 33 2 3" xfId="8687" xr:uid="{00000000-0005-0000-0000-0000C4250000}"/>
    <cellStyle name="Normal 8 22 33 2 3 2" xfId="8688" xr:uid="{00000000-0005-0000-0000-0000C5250000}"/>
    <cellStyle name="Normal 8 22 33 2 3_Quoted Jobs" xfId="32222" xr:uid="{00000000-0005-0000-0000-0000C6250000}"/>
    <cellStyle name="Normal 8 22 33 2 4" xfId="8689" xr:uid="{00000000-0005-0000-0000-0000C7250000}"/>
    <cellStyle name="Normal 8 22 33 2_Contracted Generation" xfId="8690" xr:uid="{00000000-0005-0000-0000-0000C8250000}"/>
    <cellStyle name="Normal 8 22 33 3" xfId="8691" xr:uid="{00000000-0005-0000-0000-0000C9250000}"/>
    <cellStyle name="Normal 8 22 33 3 2" xfId="8692" xr:uid="{00000000-0005-0000-0000-0000CA250000}"/>
    <cellStyle name="Normal 8 22 33 3 2 2" xfId="8693" xr:uid="{00000000-0005-0000-0000-0000CB250000}"/>
    <cellStyle name="Normal 8 22 33 3 2_Quoted Jobs" xfId="32223" xr:uid="{00000000-0005-0000-0000-0000CC250000}"/>
    <cellStyle name="Normal 8 22 33 3 3" xfId="8694" xr:uid="{00000000-0005-0000-0000-0000CD250000}"/>
    <cellStyle name="Normal 8 22 33 3_Contracted Generation" xfId="8695" xr:uid="{00000000-0005-0000-0000-0000CE250000}"/>
    <cellStyle name="Normal 8 22 33 4" xfId="8696" xr:uid="{00000000-0005-0000-0000-0000CF250000}"/>
    <cellStyle name="Normal 8 22 33 4 2" xfId="8697" xr:uid="{00000000-0005-0000-0000-0000D0250000}"/>
    <cellStyle name="Normal 8 22 33 4_Quoted Jobs" xfId="32224" xr:uid="{00000000-0005-0000-0000-0000D1250000}"/>
    <cellStyle name="Normal 8 22 33 5" xfId="8698" xr:uid="{00000000-0005-0000-0000-0000D2250000}"/>
    <cellStyle name="Normal 8 22 33_Contracted Generation" xfId="8699" xr:uid="{00000000-0005-0000-0000-0000D3250000}"/>
    <cellStyle name="Normal 8 22 34" xfId="8700" xr:uid="{00000000-0005-0000-0000-0000D4250000}"/>
    <cellStyle name="Normal 8 22 34 2" xfId="8701" xr:uid="{00000000-0005-0000-0000-0000D5250000}"/>
    <cellStyle name="Normal 8 22 34 2 2" xfId="8702" xr:uid="{00000000-0005-0000-0000-0000D6250000}"/>
    <cellStyle name="Normal 8 22 34 2 2 2" xfId="8703" xr:uid="{00000000-0005-0000-0000-0000D7250000}"/>
    <cellStyle name="Normal 8 22 34 2 2 2 2" xfId="8704" xr:uid="{00000000-0005-0000-0000-0000D8250000}"/>
    <cellStyle name="Normal 8 22 34 2 2 2_Quoted Jobs" xfId="32225" xr:uid="{00000000-0005-0000-0000-0000D9250000}"/>
    <cellStyle name="Normal 8 22 34 2 2 3" xfId="8705" xr:uid="{00000000-0005-0000-0000-0000DA250000}"/>
    <cellStyle name="Normal 8 22 34 2 2_Contracted Generation" xfId="8706" xr:uid="{00000000-0005-0000-0000-0000DB250000}"/>
    <cellStyle name="Normal 8 22 34 2 3" xfId="8707" xr:uid="{00000000-0005-0000-0000-0000DC250000}"/>
    <cellStyle name="Normal 8 22 34 2 3 2" xfId="8708" xr:uid="{00000000-0005-0000-0000-0000DD250000}"/>
    <cellStyle name="Normal 8 22 34 2 3_Quoted Jobs" xfId="32226" xr:uid="{00000000-0005-0000-0000-0000DE250000}"/>
    <cellStyle name="Normal 8 22 34 2 4" xfId="8709" xr:uid="{00000000-0005-0000-0000-0000DF250000}"/>
    <cellStyle name="Normal 8 22 34 2_Contracted Generation" xfId="8710" xr:uid="{00000000-0005-0000-0000-0000E0250000}"/>
    <cellStyle name="Normal 8 22 34 3" xfId="8711" xr:uid="{00000000-0005-0000-0000-0000E1250000}"/>
    <cellStyle name="Normal 8 22 34 3 2" xfId="8712" xr:uid="{00000000-0005-0000-0000-0000E2250000}"/>
    <cellStyle name="Normal 8 22 34 3 2 2" xfId="8713" xr:uid="{00000000-0005-0000-0000-0000E3250000}"/>
    <cellStyle name="Normal 8 22 34 3 2_Quoted Jobs" xfId="32227" xr:uid="{00000000-0005-0000-0000-0000E4250000}"/>
    <cellStyle name="Normal 8 22 34 3 3" xfId="8714" xr:uid="{00000000-0005-0000-0000-0000E5250000}"/>
    <cellStyle name="Normal 8 22 34 3_Contracted Generation" xfId="8715" xr:uid="{00000000-0005-0000-0000-0000E6250000}"/>
    <cellStyle name="Normal 8 22 34 4" xfId="8716" xr:uid="{00000000-0005-0000-0000-0000E7250000}"/>
    <cellStyle name="Normal 8 22 34 4 2" xfId="8717" xr:uid="{00000000-0005-0000-0000-0000E8250000}"/>
    <cellStyle name="Normal 8 22 34 4_Quoted Jobs" xfId="32228" xr:uid="{00000000-0005-0000-0000-0000E9250000}"/>
    <cellStyle name="Normal 8 22 34 5" xfId="8718" xr:uid="{00000000-0005-0000-0000-0000EA250000}"/>
    <cellStyle name="Normal 8 22 34_Contracted Generation" xfId="8719" xr:uid="{00000000-0005-0000-0000-0000EB250000}"/>
    <cellStyle name="Normal 8 22 35" xfId="8720" xr:uid="{00000000-0005-0000-0000-0000EC250000}"/>
    <cellStyle name="Normal 8 22 35 2" xfId="8721" xr:uid="{00000000-0005-0000-0000-0000ED250000}"/>
    <cellStyle name="Normal 8 22 35 2 2" xfId="8722" xr:uid="{00000000-0005-0000-0000-0000EE250000}"/>
    <cellStyle name="Normal 8 22 35 2 2 2" xfId="8723" xr:uid="{00000000-0005-0000-0000-0000EF250000}"/>
    <cellStyle name="Normal 8 22 35 2 2 2 2" xfId="8724" xr:uid="{00000000-0005-0000-0000-0000F0250000}"/>
    <cellStyle name="Normal 8 22 35 2 2 2_Quoted Jobs" xfId="32229" xr:uid="{00000000-0005-0000-0000-0000F1250000}"/>
    <cellStyle name="Normal 8 22 35 2 2 3" xfId="8725" xr:uid="{00000000-0005-0000-0000-0000F2250000}"/>
    <cellStyle name="Normal 8 22 35 2 2_Contracted Generation" xfId="8726" xr:uid="{00000000-0005-0000-0000-0000F3250000}"/>
    <cellStyle name="Normal 8 22 35 2 3" xfId="8727" xr:uid="{00000000-0005-0000-0000-0000F4250000}"/>
    <cellStyle name="Normal 8 22 35 2 3 2" xfId="8728" xr:uid="{00000000-0005-0000-0000-0000F5250000}"/>
    <cellStyle name="Normal 8 22 35 2 3_Quoted Jobs" xfId="32230" xr:uid="{00000000-0005-0000-0000-0000F6250000}"/>
    <cellStyle name="Normal 8 22 35 2 4" xfId="8729" xr:uid="{00000000-0005-0000-0000-0000F7250000}"/>
    <cellStyle name="Normal 8 22 35 2_Contracted Generation" xfId="8730" xr:uid="{00000000-0005-0000-0000-0000F8250000}"/>
    <cellStyle name="Normal 8 22 35 3" xfId="8731" xr:uid="{00000000-0005-0000-0000-0000F9250000}"/>
    <cellStyle name="Normal 8 22 35 3 2" xfId="8732" xr:uid="{00000000-0005-0000-0000-0000FA250000}"/>
    <cellStyle name="Normal 8 22 35 3 2 2" xfId="8733" xr:uid="{00000000-0005-0000-0000-0000FB250000}"/>
    <cellStyle name="Normal 8 22 35 3 2_Quoted Jobs" xfId="32231" xr:uid="{00000000-0005-0000-0000-0000FC250000}"/>
    <cellStyle name="Normal 8 22 35 3 3" xfId="8734" xr:uid="{00000000-0005-0000-0000-0000FD250000}"/>
    <cellStyle name="Normal 8 22 35 3_Contracted Generation" xfId="8735" xr:uid="{00000000-0005-0000-0000-0000FE250000}"/>
    <cellStyle name="Normal 8 22 35 4" xfId="8736" xr:uid="{00000000-0005-0000-0000-0000FF250000}"/>
    <cellStyle name="Normal 8 22 35 4 2" xfId="8737" xr:uid="{00000000-0005-0000-0000-000000260000}"/>
    <cellStyle name="Normal 8 22 35 4_Quoted Jobs" xfId="32232" xr:uid="{00000000-0005-0000-0000-000001260000}"/>
    <cellStyle name="Normal 8 22 35 5" xfId="8738" xr:uid="{00000000-0005-0000-0000-000002260000}"/>
    <cellStyle name="Normal 8 22 35_Contracted Generation" xfId="8739" xr:uid="{00000000-0005-0000-0000-000003260000}"/>
    <cellStyle name="Normal 8 22 36" xfId="8740" xr:uid="{00000000-0005-0000-0000-000004260000}"/>
    <cellStyle name="Normal 8 22 36 2" xfId="8741" xr:uid="{00000000-0005-0000-0000-000005260000}"/>
    <cellStyle name="Normal 8 22 36 2 2" xfId="8742" xr:uid="{00000000-0005-0000-0000-000006260000}"/>
    <cellStyle name="Normal 8 22 36 2 2 2" xfId="8743" xr:uid="{00000000-0005-0000-0000-000007260000}"/>
    <cellStyle name="Normal 8 22 36 2 2 2 2" xfId="8744" xr:uid="{00000000-0005-0000-0000-000008260000}"/>
    <cellStyle name="Normal 8 22 36 2 2 2_Quoted Jobs" xfId="32233" xr:uid="{00000000-0005-0000-0000-000009260000}"/>
    <cellStyle name="Normal 8 22 36 2 2 3" xfId="8745" xr:uid="{00000000-0005-0000-0000-00000A260000}"/>
    <cellStyle name="Normal 8 22 36 2 2_Contracted Generation" xfId="8746" xr:uid="{00000000-0005-0000-0000-00000B260000}"/>
    <cellStyle name="Normal 8 22 36 2 3" xfId="8747" xr:uid="{00000000-0005-0000-0000-00000C260000}"/>
    <cellStyle name="Normal 8 22 36 2 3 2" xfId="8748" xr:uid="{00000000-0005-0000-0000-00000D260000}"/>
    <cellStyle name="Normal 8 22 36 2 3_Quoted Jobs" xfId="32234" xr:uid="{00000000-0005-0000-0000-00000E260000}"/>
    <cellStyle name="Normal 8 22 36 2 4" xfId="8749" xr:uid="{00000000-0005-0000-0000-00000F260000}"/>
    <cellStyle name="Normal 8 22 36 2_Contracted Generation" xfId="8750" xr:uid="{00000000-0005-0000-0000-000010260000}"/>
    <cellStyle name="Normal 8 22 36 3" xfId="8751" xr:uid="{00000000-0005-0000-0000-000011260000}"/>
    <cellStyle name="Normal 8 22 36 3 2" xfId="8752" xr:uid="{00000000-0005-0000-0000-000012260000}"/>
    <cellStyle name="Normal 8 22 36 3 2 2" xfId="8753" xr:uid="{00000000-0005-0000-0000-000013260000}"/>
    <cellStyle name="Normal 8 22 36 3 2_Quoted Jobs" xfId="32235" xr:uid="{00000000-0005-0000-0000-000014260000}"/>
    <cellStyle name="Normal 8 22 36 3 3" xfId="8754" xr:uid="{00000000-0005-0000-0000-000015260000}"/>
    <cellStyle name="Normal 8 22 36 3_Contracted Generation" xfId="8755" xr:uid="{00000000-0005-0000-0000-000016260000}"/>
    <cellStyle name="Normal 8 22 36 4" xfId="8756" xr:uid="{00000000-0005-0000-0000-000017260000}"/>
    <cellStyle name="Normal 8 22 36 4 2" xfId="8757" xr:uid="{00000000-0005-0000-0000-000018260000}"/>
    <cellStyle name="Normal 8 22 36 4_Quoted Jobs" xfId="32236" xr:uid="{00000000-0005-0000-0000-000019260000}"/>
    <cellStyle name="Normal 8 22 36 5" xfId="8758" xr:uid="{00000000-0005-0000-0000-00001A260000}"/>
    <cellStyle name="Normal 8 22 36_Contracted Generation" xfId="8759" xr:uid="{00000000-0005-0000-0000-00001B260000}"/>
    <cellStyle name="Normal 8 22 37" xfId="8760" xr:uid="{00000000-0005-0000-0000-00001C260000}"/>
    <cellStyle name="Normal 8 22 37 2" xfId="8761" xr:uid="{00000000-0005-0000-0000-00001D260000}"/>
    <cellStyle name="Normal 8 22 37 2 2" xfId="8762" xr:uid="{00000000-0005-0000-0000-00001E260000}"/>
    <cellStyle name="Normal 8 22 37 2 2 2" xfId="8763" xr:uid="{00000000-0005-0000-0000-00001F260000}"/>
    <cellStyle name="Normal 8 22 37 2 2 2 2" xfId="8764" xr:uid="{00000000-0005-0000-0000-000020260000}"/>
    <cellStyle name="Normal 8 22 37 2 2 2_Quoted Jobs" xfId="32237" xr:uid="{00000000-0005-0000-0000-000021260000}"/>
    <cellStyle name="Normal 8 22 37 2 2 3" xfId="8765" xr:uid="{00000000-0005-0000-0000-000022260000}"/>
    <cellStyle name="Normal 8 22 37 2 2_Contracted Generation" xfId="8766" xr:uid="{00000000-0005-0000-0000-000023260000}"/>
    <cellStyle name="Normal 8 22 37 2 3" xfId="8767" xr:uid="{00000000-0005-0000-0000-000024260000}"/>
    <cellStyle name="Normal 8 22 37 2 3 2" xfId="8768" xr:uid="{00000000-0005-0000-0000-000025260000}"/>
    <cellStyle name="Normal 8 22 37 2 3_Quoted Jobs" xfId="32238" xr:uid="{00000000-0005-0000-0000-000026260000}"/>
    <cellStyle name="Normal 8 22 37 2 4" xfId="8769" xr:uid="{00000000-0005-0000-0000-000027260000}"/>
    <cellStyle name="Normal 8 22 37 2_Contracted Generation" xfId="8770" xr:uid="{00000000-0005-0000-0000-000028260000}"/>
    <cellStyle name="Normal 8 22 37 3" xfId="8771" xr:uid="{00000000-0005-0000-0000-000029260000}"/>
    <cellStyle name="Normal 8 22 37 3 2" xfId="8772" xr:uid="{00000000-0005-0000-0000-00002A260000}"/>
    <cellStyle name="Normal 8 22 37 3 2 2" xfId="8773" xr:uid="{00000000-0005-0000-0000-00002B260000}"/>
    <cellStyle name="Normal 8 22 37 3 2_Quoted Jobs" xfId="32239" xr:uid="{00000000-0005-0000-0000-00002C260000}"/>
    <cellStyle name="Normal 8 22 37 3 3" xfId="8774" xr:uid="{00000000-0005-0000-0000-00002D260000}"/>
    <cellStyle name="Normal 8 22 37 3_Contracted Generation" xfId="8775" xr:uid="{00000000-0005-0000-0000-00002E260000}"/>
    <cellStyle name="Normal 8 22 37 4" xfId="8776" xr:uid="{00000000-0005-0000-0000-00002F260000}"/>
    <cellStyle name="Normal 8 22 37 4 2" xfId="8777" xr:uid="{00000000-0005-0000-0000-000030260000}"/>
    <cellStyle name="Normal 8 22 37 4_Quoted Jobs" xfId="32240" xr:uid="{00000000-0005-0000-0000-000031260000}"/>
    <cellStyle name="Normal 8 22 37 5" xfId="8778" xr:uid="{00000000-0005-0000-0000-000032260000}"/>
    <cellStyle name="Normal 8 22 37_Contracted Generation" xfId="8779" xr:uid="{00000000-0005-0000-0000-000033260000}"/>
    <cellStyle name="Normal 8 22 38" xfId="8780" xr:uid="{00000000-0005-0000-0000-000034260000}"/>
    <cellStyle name="Normal 8 22 38 2" xfId="8781" xr:uid="{00000000-0005-0000-0000-000035260000}"/>
    <cellStyle name="Normal 8 22 38 2 2" xfId="8782" xr:uid="{00000000-0005-0000-0000-000036260000}"/>
    <cellStyle name="Normal 8 22 38 2 2 2" xfId="8783" xr:uid="{00000000-0005-0000-0000-000037260000}"/>
    <cellStyle name="Normal 8 22 38 2 2 2 2" xfId="8784" xr:uid="{00000000-0005-0000-0000-000038260000}"/>
    <cellStyle name="Normal 8 22 38 2 2 2_Quoted Jobs" xfId="32241" xr:uid="{00000000-0005-0000-0000-000039260000}"/>
    <cellStyle name="Normal 8 22 38 2 2 3" xfId="8785" xr:uid="{00000000-0005-0000-0000-00003A260000}"/>
    <cellStyle name="Normal 8 22 38 2 2_Contracted Generation" xfId="8786" xr:uid="{00000000-0005-0000-0000-00003B260000}"/>
    <cellStyle name="Normal 8 22 38 2 3" xfId="8787" xr:uid="{00000000-0005-0000-0000-00003C260000}"/>
    <cellStyle name="Normal 8 22 38 2 3 2" xfId="8788" xr:uid="{00000000-0005-0000-0000-00003D260000}"/>
    <cellStyle name="Normal 8 22 38 2 3_Quoted Jobs" xfId="32242" xr:uid="{00000000-0005-0000-0000-00003E260000}"/>
    <cellStyle name="Normal 8 22 38 2 4" xfId="8789" xr:uid="{00000000-0005-0000-0000-00003F260000}"/>
    <cellStyle name="Normal 8 22 38 2_Contracted Generation" xfId="8790" xr:uid="{00000000-0005-0000-0000-000040260000}"/>
    <cellStyle name="Normal 8 22 38 3" xfId="8791" xr:uid="{00000000-0005-0000-0000-000041260000}"/>
    <cellStyle name="Normal 8 22 38 3 2" xfId="8792" xr:uid="{00000000-0005-0000-0000-000042260000}"/>
    <cellStyle name="Normal 8 22 38 3 2 2" xfId="8793" xr:uid="{00000000-0005-0000-0000-000043260000}"/>
    <cellStyle name="Normal 8 22 38 3 2_Quoted Jobs" xfId="32243" xr:uid="{00000000-0005-0000-0000-000044260000}"/>
    <cellStyle name="Normal 8 22 38 3 3" xfId="8794" xr:uid="{00000000-0005-0000-0000-000045260000}"/>
    <cellStyle name="Normal 8 22 38 3_Contracted Generation" xfId="8795" xr:uid="{00000000-0005-0000-0000-000046260000}"/>
    <cellStyle name="Normal 8 22 38 4" xfId="8796" xr:uid="{00000000-0005-0000-0000-000047260000}"/>
    <cellStyle name="Normal 8 22 38 4 2" xfId="8797" xr:uid="{00000000-0005-0000-0000-000048260000}"/>
    <cellStyle name="Normal 8 22 38 4_Quoted Jobs" xfId="32244" xr:uid="{00000000-0005-0000-0000-000049260000}"/>
    <cellStyle name="Normal 8 22 38 5" xfId="8798" xr:uid="{00000000-0005-0000-0000-00004A260000}"/>
    <cellStyle name="Normal 8 22 38_Contracted Generation" xfId="8799" xr:uid="{00000000-0005-0000-0000-00004B260000}"/>
    <cellStyle name="Normal 8 22 39" xfId="8800" xr:uid="{00000000-0005-0000-0000-00004C260000}"/>
    <cellStyle name="Normal 8 22 39 2" xfId="8801" xr:uid="{00000000-0005-0000-0000-00004D260000}"/>
    <cellStyle name="Normal 8 22 39 2 2" xfId="8802" xr:uid="{00000000-0005-0000-0000-00004E260000}"/>
    <cellStyle name="Normal 8 22 39 2 2 2" xfId="8803" xr:uid="{00000000-0005-0000-0000-00004F260000}"/>
    <cellStyle name="Normal 8 22 39 2 2 2 2" xfId="8804" xr:uid="{00000000-0005-0000-0000-000050260000}"/>
    <cellStyle name="Normal 8 22 39 2 2 2_Quoted Jobs" xfId="32245" xr:uid="{00000000-0005-0000-0000-000051260000}"/>
    <cellStyle name="Normal 8 22 39 2 2 3" xfId="8805" xr:uid="{00000000-0005-0000-0000-000052260000}"/>
    <cellStyle name="Normal 8 22 39 2 2_Contracted Generation" xfId="8806" xr:uid="{00000000-0005-0000-0000-000053260000}"/>
    <cellStyle name="Normal 8 22 39 2 3" xfId="8807" xr:uid="{00000000-0005-0000-0000-000054260000}"/>
    <cellStyle name="Normal 8 22 39 2 3 2" xfId="8808" xr:uid="{00000000-0005-0000-0000-000055260000}"/>
    <cellStyle name="Normal 8 22 39 2 3_Quoted Jobs" xfId="32246" xr:uid="{00000000-0005-0000-0000-000056260000}"/>
    <cellStyle name="Normal 8 22 39 2 4" xfId="8809" xr:uid="{00000000-0005-0000-0000-000057260000}"/>
    <cellStyle name="Normal 8 22 39 2_Contracted Generation" xfId="8810" xr:uid="{00000000-0005-0000-0000-000058260000}"/>
    <cellStyle name="Normal 8 22 39 3" xfId="8811" xr:uid="{00000000-0005-0000-0000-000059260000}"/>
    <cellStyle name="Normal 8 22 39 3 2" xfId="8812" xr:uid="{00000000-0005-0000-0000-00005A260000}"/>
    <cellStyle name="Normal 8 22 39 3 2 2" xfId="8813" xr:uid="{00000000-0005-0000-0000-00005B260000}"/>
    <cellStyle name="Normal 8 22 39 3 2_Quoted Jobs" xfId="32247" xr:uid="{00000000-0005-0000-0000-00005C260000}"/>
    <cellStyle name="Normal 8 22 39 3 3" xfId="8814" xr:uid="{00000000-0005-0000-0000-00005D260000}"/>
    <cellStyle name="Normal 8 22 39 3_Contracted Generation" xfId="8815" xr:uid="{00000000-0005-0000-0000-00005E260000}"/>
    <cellStyle name="Normal 8 22 39 4" xfId="8816" xr:uid="{00000000-0005-0000-0000-00005F260000}"/>
    <cellStyle name="Normal 8 22 39 4 2" xfId="8817" xr:uid="{00000000-0005-0000-0000-000060260000}"/>
    <cellStyle name="Normal 8 22 39 4_Quoted Jobs" xfId="32248" xr:uid="{00000000-0005-0000-0000-000061260000}"/>
    <cellStyle name="Normal 8 22 39 5" xfId="8818" xr:uid="{00000000-0005-0000-0000-000062260000}"/>
    <cellStyle name="Normal 8 22 39_Contracted Generation" xfId="8819" xr:uid="{00000000-0005-0000-0000-000063260000}"/>
    <cellStyle name="Normal 8 22 4" xfId="8820" xr:uid="{00000000-0005-0000-0000-000064260000}"/>
    <cellStyle name="Normal 8 22 4 2" xfId="8821" xr:uid="{00000000-0005-0000-0000-000065260000}"/>
    <cellStyle name="Normal 8 22 4 2 2" xfId="8822" xr:uid="{00000000-0005-0000-0000-000066260000}"/>
    <cellStyle name="Normal 8 22 4 2 2 2" xfId="8823" xr:uid="{00000000-0005-0000-0000-000067260000}"/>
    <cellStyle name="Normal 8 22 4 2 2 2 2" xfId="8824" xr:uid="{00000000-0005-0000-0000-000068260000}"/>
    <cellStyle name="Normal 8 22 4 2 2 2_Quoted Jobs" xfId="32249" xr:uid="{00000000-0005-0000-0000-000069260000}"/>
    <cellStyle name="Normal 8 22 4 2 2 3" xfId="8825" xr:uid="{00000000-0005-0000-0000-00006A260000}"/>
    <cellStyle name="Normal 8 22 4 2 2_Contracted Generation" xfId="8826" xr:uid="{00000000-0005-0000-0000-00006B260000}"/>
    <cellStyle name="Normal 8 22 4 2 3" xfId="8827" xr:uid="{00000000-0005-0000-0000-00006C260000}"/>
    <cellStyle name="Normal 8 22 4 2 3 2" xfId="8828" xr:uid="{00000000-0005-0000-0000-00006D260000}"/>
    <cellStyle name="Normal 8 22 4 2 3_Quoted Jobs" xfId="32250" xr:uid="{00000000-0005-0000-0000-00006E260000}"/>
    <cellStyle name="Normal 8 22 4 2 4" xfId="8829" xr:uid="{00000000-0005-0000-0000-00006F260000}"/>
    <cellStyle name="Normal 8 22 4 2_Contracted Generation" xfId="8830" xr:uid="{00000000-0005-0000-0000-000070260000}"/>
    <cellStyle name="Normal 8 22 4 3" xfId="8831" xr:uid="{00000000-0005-0000-0000-000071260000}"/>
    <cellStyle name="Normal 8 22 4 3 2" xfId="8832" xr:uid="{00000000-0005-0000-0000-000072260000}"/>
    <cellStyle name="Normal 8 22 4 3 2 2" xfId="8833" xr:uid="{00000000-0005-0000-0000-000073260000}"/>
    <cellStyle name="Normal 8 22 4 3 2_Quoted Jobs" xfId="32251" xr:uid="{00000000-0005-0000-0000-000074260000}"/>
    <cellStyle name="Normal 8 22 4 3 3" xfId="8834" xr:uid="{00000000-0005-0000-0000-000075260000}"/>
    <cellStyle name="Normal 8 22 4 3_Contracted Generation" xfId="8835" xr:uid="{00000000-0005-0000-0000-000076260000}"/>
    <cellStyle name="Normal 8 22 4 4" xfId="8836" xr:uid="{00000000-0005-0000-0000-000077260000}"/>
    <cellStyle name="Normal 8 22 4 4 2" xfId="8837" xr:uid="{00000000-0005-0000-0000-000078260000}"/>
    <cellStyle name="Normal 8 22 4 4_Quoted Jobs" xfId="32252" xr:uid="{00000000-0005-0000-0000-000079260000}"/>
    <cellStyle name="Normal 8 22 4 5" xfId="8838" xr:uid="{00000000-0005-0000-0000-00007A260000}"/>
    <cellStyle name="Normal 8 22 4_Contracted Generation" xfId="8839" xr:uid="{00000000-0005-0000-0000-00007B260000}"/>
    <cellStyle name="Normal 8 22 40" xfId="8840" xr:uid="{00000000-0005-0000-0000-00007C260000}"/>
    <cellStyle name="Normal 8 22 40 2" xfId="8841" xr:uid="{00000000-0005-0000-0000-00007D260000}"/>
    <cellStyle name="Normal 8 22 40 2 2" xfId="8842" xr:uid="{00000000-0005-0000-0000-00007E260000}"/>
    <cellStyle name="Normal 8 22 40 2 2 2" xfId="8843" xr:uid="{00000000-0005-0000-0000-00007F260000}"/>
    <cellStyle name="Normal 8 22 40 2 2 2 2" xfId="8844" xr:uid="{00000000-0005-0000-0000-000080260000}"/>
    <cellStyle name="Normal 8 22 40 2 2 2_Quoted Jobs" xfId="32253" xr:uid="{00000000-0005-0000-0000-000081260000}"/>
    <cellStyle name="Normal 8 22 40 2 2 3" xfId="8845" xr:uid="{00000000-0005-0000-0000-000082260000}"/>
    <cellStyle name="Normal 8 22 40 2 2_Contracted Generation" xfId="8846" xr:uid="{00000000-0005-0000-0000-000083260000}"/>
    <cellStyle name="Normal 8 22 40 2 3" xfId="8847" xr:uid="{00000000-0005-0000-0000-000084260000}"/>
    <cellStyle name="Normal 8 22 40 2 3 2" xfId="8848" xr:uid="{00000000-0005-0000-0000-000085260000}"/>
    <cellStyle name="Normal 8 22 40 2 3_Quoted Jobs" xfId="32254" xr:uid="{00000000-0005-0000-0000-000086260000}"/>
    <cellStyle name="Normal 8 22 40 2 4" xfId="8849" xr:uid="{00000000-0005-0000-0000-000087260000}"/>
    <cellStyle name="Normal 8 22 40 2_Contracted Generation" xfId="8850" xr:uid="{00000000-0005-0000-0000-000088260000}"/>
    <cellStyle name="Normal 8 22 40 3" xfId="8851" xr:uid="{00000000-0005-0000-0000-000089260000}"/>
    <cellStyle name="Normal 8 22 40 3 2" xfId="8852" xr:uid="{00000000-0005-0000-0000-00008A260000}"/>
    <cellStyle name="Normal 8 22 40 3 2 2" xfId="8853" xr:uid="{00000000-0005-0000-0000-00008B260000}"/>
    <cellStyle name="Normal 8 22 40 3 2_Quoted Jobs" xfId="32255" xr:uid="{00000000-0005-0000-0000-00008C260000}"/>
    <cellStyle name="Normal 8 22 40 3 3" xfId="8854" xr:uid="{00000000-0005-0000-0000-00008D260000}"/>
    <cellStyle name="Normal 8 22 40 3_Contracted Generation" xfId="8855" xr:uid="{00000000-0005-0000-0000-00008E260000}"/>
    <cellStyle name="Normal 8 22 40 4" xfId="8856" xr:uid="{00000000-0005-0000-0000-00008F260000}"/>
    <cellStyle name="Normal 8 22 40 4 2" xfId="8857" xr:uid="{00000000-0005-0000-0000-000090260000}"/>
    <cellStyle name="Normal 8 22 40 4_Quoted Jobs" xfId="32256" xr:uid="{00000000-0005-0000-0000-000091260000}"/>
    <cellStyle name="Normal 8 22 40 5" xfId="8858" xr:uid="{00000000-0005-0000-0000-000092260000}"/>
    <cellStyle name="Normal 8 22 40_Contracted Generation" xfId="8859" xr:uid="{00000000-0005-0000-0000-000093260000}"/>
    <cellStyle name="Normal 8 22 41" xfId="8860" xr:uid="{00000000-0005-0000-0000-000094260000}"/>
    <cellStyle name="Normal 8 22 41 2" xfId="8861" xr:uid="{00000000-0005-0000-0000-000095260000}"/>
    <cellStyle name="Normal 8 22 41 2 2" xfId="8862" xr:uid="{00000000-0005-0000-0000-000096260000}"/>
    <cellStyle name="Normal 8 22 41 2_Quoted Jobs" xfId="32257" xr:uid="{00000000-0005-0000-0000-000097260000}"/>
    <cellStyle name="Normal 8 22 41 3" xfId="8863" xr:uid="{00000000-0005-0000-0000-000098260000}"/>
    <cellStyle name="Normal 8 22 41 4" xfId="8864" xr:uid="{00000000-0005-0000-0000-000099260000}"/>
    <cellStyle name="Normal 8 22 41_Contracted Generation" xfId="8865" xr:uid="{00000000-0005-0000-0000-00009A260000}"/>
    <cellStyle name="Normal 8 22 42" xfId="8866" xr:uid="{00000000-0005-0000-0000-00009B260000}"/>
    <cellStyle name="Normal 8 22 42 2" xfId="8867" xr:uid="{00000000-0005-0000-0000-00009C260000}"/>
    <cellStyle name="Normal 8 22 42 2 2" xfId="8868" xr:uid="{00000000-0005-0000-0000-00009D260000}"/>
    <cellStyle name="Normal 8 22 42 2 2 2" xfId="8869" xr:uid="{00000000-0005-0000-0000-00009E260000}"/>
    <cellStyle name="Normal 8 22 42 2 2_Quoted Jobs" xfId="32258" xr:uid="{00000000-0005-0000-0000-00009F260000}"/>
    <cellStyle name="Normal 8 22 42 2 3" xfId="8870" xr:uid="{00000000-0005-0000-0000-0000A0260000}"/>
    <cellStyle name="Normal 8 22 42 2_Contracted Generation" xfId="8871" xr:uid="{00000000-0005-0000-0000-0000A1260000}"/>
    <cellStyle name="Normal 8 22 42 3" xfId="8872" xr:uid="{00000000-0005-0000-0000-0000A2260000}"/>
    <cellStyle name="Normal 8 22 42 3 2" xfId="8873" xr:uid="{00000000-0005-0000-0000-0000A3260000}"/>
    <cellStyle name="Normal 8 22 42 3_Quoted Jobs" xfId="32259" xr:uid="{00000000-0005-0000-0000-0000A4260000}"/>
    <cellStyle name="Normal 8 22 42 4" xfId="8874" xr:uid="{00000000-0005-0000-0000-0000A5260000}"/>
    <cellStyle name="Normal 8 22 42_Contracted Generation" xfId="8875" xr:uid="{00000000-0005-0000-0000-0000A6260000}"/>
    <cellStyle name="Normal 8 22 43" xfId="8876" xr:uid="{00000000-0005-0000-0000-0000A7260000}"/>
    <cellStyle name="Normal 8 22 43 2" xfId="8877" xr:uid="{00000000-0005-0000-0000-0000A8260000}"/>
    <cellStyle name="Normal 8 22 43 2 2" xfId="8878" xr:uid="{00000000-0005-0000-0000-0000A9260000}"/>
    <cellStyle name="Normal 8 22 43 2_Quoted Jobs" xfId="32260" xr:uid="{00000000-0005-0000-0000-0000AA260000}"/>
    <cellStyle name="Normal 8 22 43 3" xfId="8879" xr:uid="{00000000-0005-0000-0000-0000AB260000}"/>
    <cellStyle name="Normal 8 22 43_Contracted Generation" xfId="8880" xr:uid="{00000000-0005-0000-0000-0000AC260000}"/>
    <cellStyle name="Normal 8 22 44" xfId="8881" xr:uid="{00000000-0005-0000-0000-0000AD260000}"/>
    <cellStyle name="Normal 8 22 44 2" xfId="8882" xr:uid="{00000000-0005-0000-0000-0000AE260000}"/>
    <cellStyle name="Normal 8 22 44_Quoted Jobs" xfId="32261" xr:uid="{00000000-0005-0000-0000-0000AF260000}"/>
    <cellStyle name="Normal 8 22 45" xfId="8883" xr:uid="{00000000-0005-0000-0000-0000B0260000}"/>
    <cellStyle name="Normal 8 22 5" xfId="8884" xr:uid="{00000000-0005-0000-0000-0000B1260000}"/>
    <cellStyle name="Normal 8 22 5 2" xfId="8885" xr:uid="{00000000-0005-0000-0000-0000B2260000}"/>
    <cellStyle name="Normal 8 22 5 2 2" xfId="8886" xr:uid="{00000000-0005-0000-0000-0000B3260000}"/>
    <cellStyle name="Normal 8 22 5 2 2 2" xfId="8887" xr:uid="{00000000-0005-0000-0000-0000B4260000}"/>
    <cellStyle name="Normal 8 22 5 2 2 2 2" xfId="8888" xr:uid="{00000000-0005-0000-0000-0000B5260000}"/>
    <cellStyle name="Normal 8 22 5 2 2 2_Quoted Jobs" xfId="32262" xr:uid="{00000000-0005-0000-0000-0000B6260000}"/>
    <cellStyle name="Normal 8 22 5 2 2 3" xfId="8889" xr:uid="{00000000-0005-0000-0000-0000B7260000}"/>
    <cellStyle name="Normal 8 22 5 2 2_Contracted Generation" xfId="8890" xr:uid="{00000000-0005-0000-0000-0000B8260000}"/>
    <cellStyle name="Normal 8 22 5 2 3" xfId="8891" xr:uid="{00000000-0005-0000-0000-0000B9260000}"/>
    <cellStyle name="Normal 8 22 5 2 3 2" xfId="8892" xr:uid="{00000000-0005-0000-0000-0000BA260000}"/>
    <cellStyle name="Normal 8 22 5 2 3_Quoted Jobs" xfId="32263" xr:uid="{00000000-0005-0000-0000-0000BB260000}"/>
    <cellStyle name="Normal 8 22 5 2 4" xfId="8893" xr:uid="{00000000-0005-0000-0000-0000BC260000}"/>
    <cellStyle name="Normal 8 22 5 2_Contracted Generation" xfId="8894" xr:uid="{00000000-0005-0000-0000-0000BD260000}"/>
    <cellStyle name="Normal 8 22 5 3" xfId="8895" xr:uid="{00000000-0005-0000-0000-0000BE260000}"/>
    <cellStyle name="Normal 8 22 5 3 2" xfId="8896" xr:uid="{00000000-0005-0000-0000-0000BF260000}"/>
    <cellStyle name="Normal 8 22 5 3 2 2" xfId="8897" xr:uid="{00000000-0005-0000-0000-0000C0260000}"/>
    <cellStyle name="Normal 8 22 5 3 2_Quoted Jobs" xfId="32264" xr:uid="{00000000-0005-0000-0000-0000C1260000}"/>
    <cellStyle name="Normal 8 22 5 3 3" xfId="8898" xr:uid="{00000000-0005-0000-0000-0000C2260000}"/>
    <cellStyle name="Normal 8 22 5 3_Contracted Generation" xfId="8899" xr:uid="{00000000-0005-0000-0000-0000C3260000}"/>
    <cellStyle name="Normal 8 22 5 4" xfId="8900" xr:uid="{00000000-0005-0000-0000-0000C4260000}"/>
    <cellStyle name="Normal 8 22 5 4 2" xfId="8901" xr:uid="{00000000-0005-0000-0000-0000C5260000}"/>
    <cellStyle name="Normal 8 22 5 4_Quoted Jobs" xfId="32265" xr:uid="{00000000-0005-0000-0000-0000C6260000}"/>
    <cellStyle name="Normal 8 22 5 5" xfId="8902" xr:uid="{00000000-0005-0000-0000-0000C7260000}"/>
    <cellStyle name="Normal 8 22 5_Contracted Generation" xfId="8903" xr:uid="{00000000-0005-0000-0000-0000C8260000}"/>
    <cellStyle name="Normal 8 22 6" xfId="8904" xr:uid="{00000000-0005-0000-0000-0000C9260000}"/>
    <cellStyle name="Normal 8 22 6 2" xfId="8905" xr:uid="{00000000-0005-0000-0000-0000CA260000}"/>
    <cellStyle name="Normal 8 22 6 2 2" xfId="8906" xr:uid="{00000000-0005-0000-0000-0000CB260000}"/>
    <cellStyle name="Normal 8 22 6 2 2 2" xfId="8907" xr:uid="{00000000-0005-0000-0000-0000CC260000}"/>
    <cellStyle name="Normal 8 22 6 2 2 2 2" xfId="8908" xr:uid="{00000000-0005-0000-0000-0000CD260000}"/>
    <cellStyle name="Normal 8 22 6 2 2 2_Quoted Jobs" xfId="32266" xr:uid="{00000000-0005-0000-0000-0000CE260000}"/>
    <cellStyle name="Normal 8 22 6 2 2 3" xfId="8909" xr:uid="{00000000-0005-0000-0000-0000CF260000}"/>
    <cellStyle name="Normal 8 22 6 2 2_Contracted Generation" xfId="8910" xr:uid="{00000000-0005-0000-0000-0000D0260000}"/>
    <cellStyle name="Normal 8 22 6 2 3" xfId="8911" xr:uid="{00000000-0005-0000-0000-0000D1260000}"/>
    <cellStyle name="Normal 8 22 6 2 3 2" xfId="8912" xr:uid="{00000000-0005-0000-0000-0000D2260000}"/>
    <cellStyle name="Normal 8 22 6 2 3_Quoted Jobs" xfId="32267" xr:uid="{00000000-0005-0000-0000-0000D3260000}"/>
    <cellStyle name="Normal 8 22 6 2 4" xfId="8913" xr:uid="{00000000-0005-0000-0000-0000D4260000}"/>
    <cellStyle name="Normal 8 22 6 2_Contracted Generation" xfId="8914" xr:uid="{00000000-0005-0000-0000-0000D5260000}"/>
    <cellStyle name="Normal 8 22 6 3" xfId="8915" xr:uid="{00000000-0005-0000-0000-0000D6260000}"/>
    <cellStyle name="Normal 8 22 6 3 2" xfId="8916" xr:uid="{00000000-0005-0000-0000-0000D7260000}"/>
    <cellStyle name="Normal 8 22 6 3 2 2" xfId="8917" xr:uid="{00000000-0005-0000-0000-0000D8260000}"/>
    <cellStyle name="Normal 8 22 6 3 2_Quoted Jobs" xfId="32268" xr:uid="{00000000-0005-0000-0000-0000D9260000}"/>
    <cellStyle name="Normal 8 22 6 3 3" xfId="8918" xr:uid="{00000000-0005-0000-0000-0000DA260000}"/>
    <cellStyle name="Normal 8 22 6 3_Contracted Generation" xfId="8919" xr:uid="{00000000-0005-0000-0000-0000DB260000}"/>
    <cellStyle name="Normal 8 22 6 4" xfId="8920" xr:uid="{00000000-0005-0000-0000-0000DC260000}"/>
    <cellStyle name="Normal 8 22 6 4 2" xfId="8921" xr:uid="{00000000-0005-0000-0000-0000DD260000}"/>
    <cellStyle name="Normal 8 22 6 4_Quoted Jobs" xfId="32269" xr:uid="{00000000-0005-0000-0000-0000DE260000}"/>
    <cellStyle name="Normal 8 22 6 5" xfId="8922" xr:uid="{00000000-0005-0000-0000-0000DF260000}"/>
    <cellStyle name="Normal 8 22 6_Contracted Generation" xfId="8923" xr:uid="{00000000-0005-0000-0000-0000E0260000}"/>
    <cellStyle name="Normal 8 22 7" xfId="8924" xr:uid="{00000000-0005-0000-0000-0000E1260000}"/>
    <cellStyle name="Normal 8 22 7 2" xfId="8925" xr:uid="{00000000-0005-0000-0000-0000E2260000}"/>
    <cellStyle name="Normal 8 22 7 2 2" xfId="8926" xr:uid="{00000000-0005-0000-0000-0000E3260000}"/>
    <cellStyle name="Normal 8 22 7 2 2 2" xfId="8927" xr:uid="{00000000-0005-0000-0000-0000E4260000}"/>
    <cellStyle name="Normal 8 22 7 2 2 2 2" xfId="8928" xr:uid="{00000000-0005-0000-0000-0000E5260000}"/>
    <cellStyle name="Normal 8 22 7 2 2 2_Quoted Jobs" xfId="32270" xr:uid="{00000000-0005-0000-0000-0000E6260000}"/>
    <cellStyle name="Normal 8 22 7 2 2 3" xfId="8929" xr:uid="{00000000-0005-0000-0000-0000E7260000}"/>
    <cellStyle name="Normal 8 22 7 2 2_Contracted Generation" xfId="8930" xr:uid="{00000000-0005-0000-0000-0000E8260000}"/>
    <cellStyle name="Normal 8 22 7 2 3" xfId="8931" xr:uid="{00000000-0005-0000-0000-0000E9260000}"/>
    <cellStyle name="Normal 8 22 7 2 3 2" xfId="8932" xr:uid="{00000000-0005-0000-0000-0000EA260000}"/>
    <cellStyle name="Normal 8 22 7 2 3_Quoted Jobs" xfId="32271" xr:uid="{00000000-0005-0000-0000-0000EB260000}"/>
    <cellStyle name="Normal 8 22 7 2 4" xfId="8933" xr:uid="{00000000-0005-0000-0000-0000EC260000}"/>
    <cellStyle name="Normal 8 22 7 2_Contracted Generation" xfId="8934" xr:uid="{00000000-0005-0000-0000-0000ED260000}"/>
    <cellStyle name="Normal 8 22 7 3" xfId="8935" xr:uid="{00000000-0005-0000-0000-0000EE260000}"/>
    <cellStyle name="Normal 8 22 7 3 2" xfId="8936" xr:uid="{00000000-0005-0000-0000-0000EF260000}"/>
    <cellStyle name="Normal 8 22 7 3 2 2" xfId="8937" xr:uid="{00000000-0005-0000-0000-0000F0260000}"/>
    <cellStyle name="Normal 8 22 7 3 2_Quoted Jobs" xfId="32272" xr:uid="{00000000-0005-0000-0000-0000F1260000}"/>
    <cellStyle name="Normal 8 22 7 3 3" xfId="8938" xr:uid="{00000000-0005-0000-0000-0000F2260000}"/>
    <cellStyle name="Normal 8 22 7 3_Contracted Generation" xfId="8939" xr:uid="{00000000-0005-0000-0000-0000F3260000}"/>
    <cellStyle name="Normal 8 22 7 4" xfId="8940" xr:uid="{00000000-0005-0000-0000-0000F4260000}"/>
    <cellStyle name="Normal 8 22 7 4 2" xfId="8941" xr:uid="{00000000-0005-0000-0000-0000F5260000}"/>
    <cellStyle name="Normal 8 22 7 4_Quoted Jobs" xfId="32273" xr:uid="{00000000-0005-0000-0000-0000F6260000}"/>
    <cellStyle name="Normal 8 22 7 5" xfId="8942" xr:uid="{00000000-0005-0000-0000-0000F7260000}"/>
    <cellStyle name="Normal 8 22 7_Contracted Generation" xfId="8943" xr:uid="{00000000-0005-0000-0000-0000F8260000}"/>
    <cellStyle name="Normal 8 22 8" xfId="8944" xr:uid="{00000000-0005-0000-0000-0000F9260000}"/>
    <cellStyle name="Normal 8 22 8 2" xfId="8945" xr:uid="{00000000-0005-0000-0000-0000FA260000}"/>
    <cellStyle name="Normal 8 22 8 2 2" xfId="8946" xr:uid="{00000000-0005-0000-0000-0000FB260000}"/>
    <cellStyle name="Normal 8 22 8 2 2 2" xfId="8947" xr:uid="{00000000-0005-0000-0000-0000FC260000}"/>
    <cellStyle name="Normal 8 22 8 2 2 2 2" xfId="8948" xr:uid="{00000000-0005-0000-0000-0000FD260000}"/>
    <cellStyle name="Normal 8 22 8 2 2 2_Quoted Jobs" xfId="32274" xr:uid="{00000000-0005-0000-0000-0000FE260000}"/>
    <cellStyle name="Normal 8 22 8 2 2 3" xfId="8949" xr:uid="{00000000-0005-0000-0000-0000FF260000}"/>
    <cellStyle name="Normal 8 22 8 2 2_Contracted Generation" xfId="8950" xr:uid="{00000000-0005-0000-0000-000000270000}"/>
    <cellStyle name="Normal 8 22 8 2 3" xfId="8951" xr:uid="{00000000-0005-0000-0000-000001270000}"/>
    <cellStyle name="Normal 8 22 8 2 3 2" xfId="8952" xr:uid="{00000000-0005-0000-0000-000002270000}"/>
    <cellStyle name="Normal 8 22 8 2 3_Quoted Jobs" xfId="32275" xr:uid="{00000000-0005-0000-0000-000003270000}"/>
    <cellStyle name="Normal 8 22 8 2 4" xfId="8953" xr:uid="{00000000-0005-0000-0000-000004270000}"/>
    <cellStyle name="Normal 8 22 8 2_Contracted Generation" xfId="8954" xr:uid="{00000000-0005-0000-0000-000005270000}"/>
    <cellStyle name="Normal 8 22 8 3" xfId="8955" xr:uid="{00000000-0005-0000-0000-000006270000}"/>
    <cellStyle name="Normal 8 22 8 3 2" xfId="8956" xr:uid="{00000000-0005-0000-0000-000007270000}"/>
    <cellStyle name="Normal 8 22 8 3 2 2" xfId="8957" xr:uid="{00000000-0005-0000-0000-000008270000}"/>
    <cellStyle name="Normal 8 22 8 3 2_Quoted Jobs" xfId="32276" xr:uid="{00000000-0005-0000-0000-000009270000}"/>
    <cellStyle name="Normal 8 22 8 3 3" xfId="8958" xr:uid="{00000000-0005-0000-0000-00000A270000}"/>
    <cellStyle name="Normal 8 22 8 3_Contracted Generation" xfId="8959" xr:uid="{00000000-0005-0000-0000-00000B270000}"/>
    <cellStyle name="Normal 8 22 8 4" xfId="8960" xr:uid="{00000000-0005-0000-0000-00000C270000}"/>
    <cellStyle name="Normal 8 22 8 4 2" xfId="8961" xr:uid="{00000000-0005-0000-0000-00000D270000}"/>
    <cellStyle name="Normal 8 22 8 4_Quoted Jobs" xfId="32277" xr:uid="{00000000-0005-0000-0000-00000E270000}"/>
    <cellStyle name="Normal 8 22 8 5" xfId="8962" xr:uid="{00000000-0005-0000-0000-00000F270000}"/>
    <cellStyle name="Normal 8 22 8_Contracted Generation" xfId="8963" xr:uid="{00000000-0005-0000-0000-000010270000}"/>
    <cellStyle name="Normal 8 22 9" xfId="8964" xr:uid="{00000000-0005-0000-0000-000011270000}"/>
    <cellStyle name="Normal 8 22 9 2" xfId="8965" xr:uid="{00000000-0005-0000-0000-000012270000}"/>
    <cellStyle name="Normal 8 22 9 2 2" xfId="8966" xr:uid="{00000000-0005-0000-0000-000013270000}"/>
    <cellStyle name="Normal 8 22 9 2 2 2" xfId="8967" xr:uid="{00000000-0005-0000-0000-000014270000}"/>
    <cellStyle name="Normal 8 22 9 2 2 2 2" xfId="8968" xr:uid="{00000000-0005-0000-0000-000015270000}"/>
    <cellStyle name="Normal 8 22 9 2 2 2_Quoted Jobs" xfId="32278" xr:uid="{00000000-0005-0000-0000-000016270000}"/>
    <cellStyle name="Normal 8 22 9 2 2 3" xfId="8969" xr:uid="{00000000-0005-0000-0000-000017270000}"/>
    <cellStyle name="Normal 8 22 9 2 2_Contracted Generation" xfId="8970" xr:uid="{00000000-0005-0000-0000-000018270000}"/>
    <cellStyle name="Normal 8 22 9 2 3" xfId="8971" xr:uid="{00000000-0005-0000-0000-000019270000}"/>
    <cellStyle name="Normal 8 22 9 2 3 2" xfId="8972" xr:uid="{00000000-0005-0000-0000-00001A270000}"/>
    <cellStyle name="Normal 8 22 9 2 3_Quoted Jobs" xfId="32279" xr:uid="{00000000-0005-0000-0000-00001B270000}"/>
    <cellStyle name="Normal 8 22 9 2 4" xfId="8973" xr:uid="{00000000-0005-0000-0000-00001C270000}"/>
    <cellStyle name="Normal 8 22 9 2_Contracted Generation" xfId="8974" xr:uid="{00000000-0005-0000-0000-00001D270000}"/>
    <cellStyle name="Normal 8 22 9 3" xfId="8975" xr:uid="{00000000-0005-0000-0000-00001E270000}"/>
    <cellStyle name="Normal 8 22 9 3 2" xfId="8976" xr:uid="{00000000-0005-0000-0000-00001F270000}"/>
    <cellStyle name="Normal 8 22 9 3 2 2" xfId="8977" xr:uid="{00000000-0005-0000-0000-000020270000}"/>
    <cellStyle name="Normal 8 22 9 3 2_Quoted Jobs" xfId="32280" xr:uid="{00000000-0005-0000-0000-000021270000}"/>
    <cellStyle name="Normal 8 22 9 3 3" xfId="8978" xr:uid="{00000000-0005-0000-0000-000022270000}"/>
    <cellStyle name="Normal 8 22 9 3_Contracted Generation" xfId="8979" xr:uid="{00000000-0005-0000-0000-000023270000}"/>
    <cellStyle name="Normal 8 22 9 4" xfId="8980" xr:uid="{00000000-0005-0000-0000-000024270000}"/>
    <cellStyle name="Normal 8 22 9 4 2" xfId="8981" xr:uid="{00000000-0005-0000-0000-000025270000}"/>
    <cellStyle name="Normal 8 22 9 4_Quoted Jobs" xfId="32281" xr:uid="{00000000-0005-0000-0000-000026270000}"/>
    <cellStyle name="Normal 8 22 9 5" xfId="8982" xr:uid="{00000000-0005-0000-0000-000027270000}"/>
    <cellStyle name="Normal 8 22 9_Contracted Generation" xfId="8983" xr:uid="{00000000-0005-0000-0000-000028270000}"/>
    <cellStyle name="Normal 8 22_Contracted Generation" xfId="8984" xr:uid="{00000000-0005-0000-0000-000029270000}"/>
    <cellStyle name="Normal 8 23" xfId="8985" xr:uid="{00000000-0005-0000-0000-00002A270000}"/>
    <cellStyle name="Normal 8 23 10" xfId="8986" xr:uid="{00000000-0005-0000-0000-00002B270000}"/>
    <cellStyle name="Normal 8 23 10 2" xfId="8987" xr:uid="{00000000-0005-0000-0000-00002C270000}"/>
    <cellStyle name="Normal 8 23 10 2 2" xfId="8988" xr:uid="{00000000-0005-0000-0000-00002D270000}"/>
    <cellStyle name="Normal 8 23 10 2 2 2" xfId="8989" xr:uid="{00000000-0005-0000-0000-00002E270000}"/>
    <cellStyle name="Normal 8 23 10 2 2 2 2" xfId="8990" xr:uid="{00000000-0005-0000-0000-00002F270000}"/>
    <cellStyle name="Normal 8 23 10 2 2 2_Quoted Jobs" xfId="32282" xr:uid="{00000000-0005-0000-0000-000030270000}"/>
    <cellStyle name="Normal 8 23 10 2 2 3" xfId="8991" xr:uid="{00000000-0005-0000-0000-000031270000}"/>
    <cellStyle name="Normal 8 23 10 2 2_Contracted Generation" xfId="8992" xr:uid="{00000000-0005-0000-0000-000032270000}"/>
    <cellStyle name="Normal 8 23 10 2 3" xfId="8993" xr:uid="{00000000-0005-0000-0000-000033270000}"/>
    <cellStyle name="Normal 8 23 10 2 3 2" xfId="8994" xr:uid="{00000000-0005-0000-0000-000034270000}"/>
    <cellStyle name="Normal 8 23 10 2 3_Quoted Jobs" xfId="32283" xr:uid="{00000000-0005-0000-0000-000035270000}"/>
    <cellStyle name="Normal 8 23 10 2 4" xfId="8995" xr:uid="{00000000-0005-0000-0000-000036270000}"/>
    <cellStyle name="Normal 8 23 10 2_Contracted Generation" xfId="8996" xr:uid="{00000000-0005-0000-0000-000037270000}"/>
    <cellStyle name="Normal 8 23 10 3" xfId="8997" xr:uid="{00000000-0005-0000-0000-000038270000}"/>
    <cellStyle name="Normal 8 23 10 3 2" xfId="8998" xr:uid="{00000000-0005-0000-0000-000039270000}"/>
    <cellStyle name="Normal 8 23 10 3 2 2" xfId="8999" xr:uid="{00000000-0005-0000-0000-00003A270000}"/>
    <cellStyle name="Normal 8 23 10 3 2_Quoted Jobs" xfId="32284" xr:uid="{00000000-0005-0000-0000-00003B270000}"/>
    <cellStyle name="Normal 8 23 10 3 3" xfId="9000" xr:uid="{00000000-0005-0000-0000-00003C270000}"/>
    <cellStyle name="Normal 8 23 10 3_Contracted Generation" xfId="9001" xr:uid="{00000000-0005-0000-0000-00003D270000}"/>
    <cellStyle name="Normal 8 23 10 4" xfId="9002" xr:uid="{00000000-0005-0000-0000-00003E270000}"/>
    <cellStyle name="Normal 8 23 10 4 2" xfId="9003" xr:uid="{00000000-0005-0000-0000-00003F270000}"/>
    <cellStyle name="Normal 8 23 10 4_Quoted Jobs" xfId="32285" xr:uid="{00000000-0005-0000-0000-000040270000}"/>
    <cellStyle name="Normal 8 23 10 5" xfId="9004" xr:uid="{00000000-0005-0000-0000-000041270000}"/>
    <cellStyle name="Normal 8 23 10_Contracted Generation" xfId="9005" xr:uid="{00000000-0005-0000-0000-000042270000}"/>
    <cellStyle name="Normal 8 23 11" xfId="9006" xr:uid="{00000000-0005-0000-0000-000043270000}"/>
    <cellStyle name="Normal 8 23 11 2" xfId="9007" xr:uid="{00000000-0005-0000-0000-000044270000}"/>
    <cellStyle name="Normal 8 23 11 2 2" xfId="9008" xr:uid="{00000000-0005-0000-0000-000045270000}"/>
    <cellStyle name="Normal 8 23 11 2 2 2" xfId="9009" xr:uid="{00000000-0005-0000-0000-000046270000}"/>
    <cellStyle name="Normal 8 23 11 2 2 2 2" xfId="9010" xr:uid="{00000000-0005-0000-0000-000047270000}"/>
    <cellStyle name="Normal 8 23 11 2 2 2_Quoted Jobs" xfId="32286" xr:uid="{00000000-0005-0000-0000-000048270000}"/>
    <cellStyle name="Normal 8 23 11 2 2 3" xfId="9011" xr:uid="{00000000-0005-0000-0000-000049270000}"/>
    <cellStyle name="Normal 8 23 11 2 2_Contracted Generation" xfId="9012" xr:uid="{00000000-0005-0000-0000-00004A270000}"/>
    <cellStyle name="Normal 8 23 11 2 3" xfId="9013" xr:uid="{00000000-0005-0000-0000-00004B270000}"/>
    <cellStyle name="Normal 8 23 11 2 3 2" xfId="9014" xr:uid="{00000000-0005-0000-0000-00004C270000}"/>
    <cellStyle name="Normal 8 23 11 2 3_Quoted Jobs" xfId="32287" xr:uid="{00000000-0005-0000-0000-00004D270000}"/>
    <cellStyle name="Normal 8 23 11 2 4" xfId="9015" xr:uid="{00000000-0005-0000-0000-00004E270000}"/>
    <cellStyle name="Normal 8 23 11 2_Contracted Generation" xfId="9016" xr:uid="{00000000-0005-0000-0000-00004F270000}"/>
    <cellStyle name="Normal 8 23 11 3" xfId="9017" xr:uid="{00000000-0005-0000-0000-000050270000}"/>
    <cellStyle name="Normal 8 23 11 3 2" xfId="9018" xr:uid="{00000000-0005-0000-0000-000051270000}"/>
    <cellStyle name="Normal 8 23 11 3 2 2" xfId="9019" xr:uid="{00000000-0005-0000-0000-000052270000}"/>
    <cellStyle name="Normal 8 23 11 3 2_Quoted Jobs" xfId="32288" xr:uid="{00000000-0005-0000-0000-000053270000}"/>
    <cellStyle name="Normal 8 23 11 3 3" xfId="9020" xr:uid="{00000000-0005-0000-0000-000054270000}"/>
    <cellStyle name="Normal 8 23 11 3_Contracted Generation" xfId="9021" xr:uid="{00000000-0005-0000-0000-000055270000}"/>
    <cellStyle name="Normal 8 23 11 4" xfId="9022" xr:uid="{00000000-0005-0000-0000-000056270000}"/>
    <cellStyle name="Normal 8 23 11 4 2" xfId="9023" xr:uid="{00000000-0005-0000-0000-000057270000}"/>
    <cellStyle name="Normal 8 23 11 4_Quoted Jobs" xfId="32289" xr:uid="{00000000-0005-0000-0000-000058270000}"/>
    <cellStyle name="Normal 8 23 11 5" xfId="9024" xr:uid="{00000000-0005-0000-0000-000059270000}"/>
    <cellStyle name="Normal 8 23 11_Contracted Generation" xfId="9025" xr:uid="{00000000-0005-0000-0000-00005A270000}"/>
    <cellStyle name="Normal 8 23 12" xfId="9026" xr:uid="{00000000-0005-0000-0000-00005B270000}"/>
    <cellStyle name="Normal 8 23 12 2" xfId="9027" xr:uid="{00000000-0005-0000-0000-00005C270000}"/>
    <cellStyle name="Normal 8 23 12 2 2" xfId="9028" xr:uid="{00000000-0005-0000-0000-00005D270000}"/>
    <cellStyle name="Normal 8 23 12 2 2 2" xfId="9029" xr:uid="{00000000-0005-0000-0000-00005E270000}"/>
    <cellStyle name="Normal 8 23 12 2 2 2 2" xfId="9030" xr:uid="{00000000-0005-0000-0000-00005F270000}"/>
    <cellStyle name="Normal 8 23 12 2 2 2_Quoted Jobs" xfId="32290" xr:uid="{00000000-0005-0000-0000-000060270000}"/>
    <cellStyle name="Normal 8 23 12 2 2 3" xfId="9031" xr:uid="{00000000-0005-0000-0000-000061270000}"/>
    <cellStyle name="Normal 8 23 12 2 2_Contracted Generation" xfId="9032" xr:uid="{00000000-0005-0000-0000-000062270000}"/>
    <cellStyle name="Normal 8 23 12 2 3" xfId="9033" xr:uid="{00000000-0005-0000-0000-000063270000}"/>
    <cellStyle name="Normal 8 23 12 2 3 2" xfId="9034" xr:uid="{00000000-0005-0000-0000-000064270000}"/>
    <cellStyle name="Normal 8 23 12 2 3_Quoted Jobs" xfId="32291" xr:uid="{00000000-0005-0000-0000-000065270000}"/>
    <cellStyle name="Normal 8 23 12 2 4" xfId="9035" xr:uid="{00000000-0005-0000-0000-000066270000}"/>
    <cellStyle name="Normal 8 23 12 2_Contracted Generation" xfId="9036" xr:uid="{00000000-0005-0000-0000-000067270000}"/>
    <cellStyle name="Normal 8 23 12 3" xfId="9037" xr:uid="{00000000-0005-0000-0000-000068270000}"/>
    <cellStyle name="Normal 8 23 12 3 2" xfId="9038" xr:uid="{00000000-0005-0000-0000-000069270000}"/>
    <cellStyle name="Normal 8 23 12 3 2 2" xfId="9039" xr:uid="{00000000-0005-0000-0000-00006A270000}"/>
    <cellStyle name="Normal 8 23 12 3 2_Quoted Jobs" xfId="32292" xr:uid="{00000000-0005-0000-0000-00006B270000}"/>
    <cellStyle name="Normal 8 23 12 3 3" xfId="9040" xr:uid="{00000000-0005-0000-0000-00006C270000}"/>
    <cellStyle name="Normal 8 23 12 3_Contracted Generation" xfId="9041" xr:uid="{00000000-0005-0000-0000-00006D270000}"/>
    <cellStyle name="Normal 8 23 12 4" xfId="9042" xr:uid="{00000000-0005-0000-0000-00006E270000}"/>
    <cellStyle name="Normal 8 23 12 4 2" xfId="9043" xr:uid="{00000000-0005-0000-0000-00006F270000}"/>
    <cellStyle name="Normal 8 23 12 4_Quoted Jobs" xfId="32293" xr:uid="{00000000-0005-0000-0000-000070270000}"/>
    <cellStyle name="Normal 8 23 12 5" xfId="9044" xr:uid="{00000000-0005-0000-0000-000071270000}"/>
    <cellStyle name="Normal 8 23 12_Contracted Generation" xfId="9045" xr:uid="{00000000-0005-0000-0000-000072270000}"/>
    <cellStyle name="Normal 8 23 13" xfId="9046" xr:uid="{00000000-0005-0000-0000-000073270000}"/>
    <cellStyle name="Normal 8 23 13 2" xfId="9047" xr:uid="{00000000-0005-0000-0000-000074270000}"/>
    <cellStyle name="Normal 8 23 13 2 2" xfId="9048" xr:uid="{00000000-0005-0000-0000-000075270000}"/>
    <cellStyle name="Normal 8 23 13 2 2 2" xfId="9049" xr:uid="{00000000-0005-0000-0000-000076270000}"/>
    <cellStyle name="Normal 8 23 13 2 2 2 2" xfId="9050" xr:uid="{00000000-0005-0000-0000-000077270000}"/>
    <cellStyle name="Normal 8 23 13 2 2 2_Quoted Jobs" xfId="32294" xr:uid="{00000000-0005-0000-0000-000078270000}"/>
    <cellStyle name="Normal 8 23 13 2 2 3" xfId="9051" xr:uid="{00000000-0005-0000-0000-000079270000}"/>
    <cellStyle name="Normal 8 23 13 2 2_Contracted Generation" xfId="9052" xr:uid="{00000000-0005-0000-0000-00007A270000}"/>
    <cellStyle name="Normal 8 23 13 2 3" xfId="9053" xr:uid="{00000000-0005-0000-0000-00007B270000}"/>
    <cellStyle name="Normal 8 23 13 2 3 2" xfId="9054" xr:uid="{00000000-0005-0000-0000-00007C270000}"/>
    <cellStyle name="Normal 8 23 13 2 3_Quoted Jobs" xfId="32295" xr:uid="{00000000-0005-0000-0000-00007D270000}"/>
    <cellStyle name="Normal 8 23 13 2 4" xfId="9055" xr:uid="{00000000-0005-0000-0000-00007E270000}"/>
    <cellStyle name="Normal 8 23 13 2_Contracted Generation" xfId="9056" xr:uid="{00000000-0005-0000-0000-00007F270000}"/>
    <cellStyle name="Normal 8 23 13 3" xfId="9057" xr:uid="{00000000-0005-0000-0000-000080270000}"/>
    <cellStyle name="Normal 8 23 13 3 2" xfId="9058" xr:uid="{00000000-0005-0000-0000-000081270000}"/>
    <cellStyle name="Normal 8 23 13 3 2 2" xfId="9059" xr:uid="{00000000-0005-0000-0000-000082270000}"/>
    <cellStyle name="Normal 8 23 13 3 2_Quoted Jobs" xfId="32296" xr:uid="{00000000-0005-0000-0000-000083270000}"/>
    <cellStyle name="Normal 8 23 13 3 3" xfId="9060" xr:uid="{00000000-0005-0000-0000-000084270000}"/>
    <cellStyle name="Normal 8 23 13 3_Contracted Generation" xfId="9061" xr:uid="{00000000-0005-0000-0000-000085270000}"/>
    <cellStyle name="Normal 8 23 13 4" xfId="9062" xr:uid="{00000000-0005-0000-0000-000086270000}"/>
    <cellStyle name="Normal 8 23 13 4 2" xfId="9063" xr:uid="{00000000-0005-0000-0000-000087270000}"/>
    <cellStyle name="Normal 8 23 13 4_Quoted Jobs" xfId="32297" xr:uid="{00000000-0005-0000-0000-000088270000}"/>
    <cellStyle name="Normal 8 23 13 5" xfId="9064" xr:uid="{00000000-0005-0000-0000-000089270000}"/>
    <cellStyle name="Normal 8 23 13_Contracted Generation" xfId="9065" xr:uid="{00000000-0005-0000-0000-00008A270000}"/>
    <cellStyle name="Normal 8 23 14" xfId="9066" xr:uid="{00000000-0005-0000-0000-00008B270000}"/>
    <cellStyle name="Normal 8 23 14 2" xfId="9067" xr:uid="{00000000-0005-0000-0000-00008C270000}"/>
    <cellStyle name="Normal 8 23 14 2 2" xfId="9068" xr:uid="{00000000-0005-0000-0000-00008D270000}"/>
    <cellStyle name="Normal 8 23 14 2 2 2" xfId="9069" xr:uid="{00000000-0005-0000-0000-00008E270000}"/>
    <cellStyle name="Normal 8 23 14 2 2 2 2" xfId="9070" xr:uid="{00000000-0005-0000-0000-00008F270000}"/>
    <cellStyle name="Normal 8 23 14 2 2 2_Quoted Jobs" xfId="32298" xr:uid="{00000000-0005-0000-0000-000090270000}"/>
    <cellStyle name="Normal 8 23 14 2 2 3" xfId="9071" xr:uid="{00000000-0005-0000-0000-000091270000}"/>
    <cellStyle name="Normal 8 23 14 2 2_Contracted Generation" xfId="9072" xr:uid="{00000000-0005-0000-0000-000092270000}"/>
    <cellStyle name="Normal 8 23 14 2 3" xfId="9073" xr:uid="{00000000-0005-0000-0000-000093270000}"/>
    <cellStyle name="Normal 8 23 14 2 3 2" xfId="9074" xr:uid="{00000000-0005-0000-0000-000094270000}"/>
    <cellStyle name="Normal 8 23 14 2 3_Quoted Jobs" xfId="32299" xr:uid="{00000000-0005-0000-0000-000095270000}"/>
    <cellStyle name="Normal 8 23 14 2 4" xfId="9075" xr:uid="{00000000-0005-0000-0000-000096270000}"/>
    <cellStyle name="Normal 8 23 14 2_Contracted Generation" xfId="9076" xr:uid="{00000000-0005-0000-0000-000097270000}"/>
    <cellStyle name="Normal 8 23 14 3" xfId="9077" xr:uid="{00000000-0005-0000-0000-000098270000}"/>
    <cellStyle name="Normal 8 23 14 3 2" xfId="9078" xr:uid="{00000000-0005-0000-0000-000099270000}"/>
    <cellStyle name="Normal 8 23 14 3 2 2" xfId="9079" xr:uid="{00000000-0005-0000-0000-00009A270000}"/>
    <cellStyle name="Normal 8 23 14 3 2_Quoted Jobs" xfId="32300" xr:uid="{00000000-0005-0000-0000-00009B270000}"/>
    <cellStyle name="Normal 8 23 14 3 3" xfId="9080" xr:uid="{00000000-0005-0000-0000-00009C270000}"/>
    <cellStyle name="Normal 8 23 14 3_Contracted Generation" xfId="9081" xr:uid="{00000000-0005-0000-0000-00009D270000}"/>
    <cellStyle name="Normal 8 23 14 4" xfId="9082" xr:uid="{00000000-0005-0000-0000-00009E270000}"/>
    <cellStyle name="Normal 8 23 14 4 2" xfId="9083" xr:uid="{00000000-0005-0000-0000-00009F270000}"/>
    <cellStyle name="Normal 8 23 14 4_Quoted Jobs" xfId="32301" xr:uid="{00000000-0005-0000-0000-0000A0270000}"/>
    <cellStyle name="Normal 8 23 14 5" xfId="9084" xr:uid="{00000000-0005-0000-0000-0000A1270000}"/>
    <cellStyle name="Normal 8 23 14_Contracted Generation" xfId="9085" xr:uid="{00000000-0005-0000-0000-0000A2270000}"/>
    <cellStyle name="Normal 8 23 15" xfId="9086" xr:uid="{00000000-0005-0000-0000-0000A3270000}"/>
    <cellStyle name="Normal 8 23 15 2" xfId="9087" xr:uid="{00000000-0005-0000-0000-0000A4270000}"/>
    <cellStyle name="Normal 8 23 15 2 2" xfId="9088" xr:uid="{00000000-0005-0000-0000-0000A5270000}"/>
    <cellStyle name="Normal 8 23 15 2 2 2" xfId="9089" xr:uid="{00000000-0005-0000-0000-0000A6270000}"/>
    <cellStyle name="Normal 8 23 15 2 2 2 2" xfId="9090" xr:uid="{00000000-0005-0000-0000-0000A7270000}"/>
    <cellStyle name="Normal 8 23 15 2 2 2_Quoted Jobs" xfId="32302" xr:uid="{00000000-0005-0000-0000-0000A8270000}"/>
    <cellStyle name="Normal 8 23 15 2 2 3" xfId="9091" xr:uid="{00000000-0005-0000-0000-0000A9270000}"/>
    <cellStyle name="Normal 8 23 15 2 2_Contracted Generation" xfId="9092" xr:uid="{00000000-0005-0000-0000-0000AA270000}"/>
    <cellStyle name="Normal 8 23 15 2 3" xfId="9093" xr:uid="{00000000-0005-0000-0000-0000AB270000}"/>
    <cellStyle name="Normal 8 23 15 2 3 2" xfId="9094" xr:uid="{00000000-0005-0000-0000-0000AC270000}"/>
    <cellStyle name="Normal 8 23 15 2 3_Quoted Jobs" xfId="32303" xr:uid="{00000000-0005-0000-0000-0000AD270000}"/>
    <cellStyle name="Normal 8 23 15 2 4" xfId="9095" xr:uid="{00000000-0005-0000-0000-0000AE270000}"/>
    <cellStyle name="Normal 8 23 15 2_Contracted Generation" xfId="9096" xr:uid="{00000000-0005-0000-0000-0000AF270000}"/>
    <cellStyle name="Normal 8 23 15 3" xfId="9097" xr:uid="{00000000-0005-0000-0000-0000B0270000}"/>
    <cellStyle name="Normal 8 23 15 3 2" xfId="9098" xr:uid="{00000000-0005-0000-0000-0000B1270000}"/>
    <cellStyle name="Normal 8 23 15 3 2 2" xfId="9099" xr:uid="{00000000-0005-0000-0000-0000B2270000}"/>
    <cellStyle name="Normal 8 23 15 3 2_Quoted Jobs" xfId="32304" xr:uid="{00000000-0005-0000-0000-0000B3270000}"/>
    <cellStyle name="Normal 8 23 15 3 3" xfId="9100" xr:uid="{00000000-0005-0000-0000-0000B4270000}"/>
    <cellStyle name="Normal 8 23 15 3_Contracted Generation" xfId="9101" xr:uid="{00000000-0005-0000-0000-0000B5270000}"/>
    <cellStyle name="Normal 8 23 15 4" xfId="9102" xr:uid="{00000000-0005-0000-0000-0000B6270000}"/>
    <cellStyle name="Normal 8 23 15 4 2" xfId="9103" xr:uid="{00000000-0005-0000-0000-0000B7270000}"/>
    <cellStyle name="Normal 8 23 15 4_Quoted Jobs" xfId="32305" xr:uid="{00000000-0005-0000-0000-0000B8270000}"/>
    <cellStyle name="Normal 8 23 15 5" xfId="9104" xr:uid="{00000000-0005-0000-0000-0000B9270000}"/>
    <cellStyle name="Normal 8 23 15_Contracted Generation" xfId="9105" xr:uid="{00000000-0005-0000-0000-0000BA270000}"/>
    <cellStyle name="Normal 8 23 16" xfId="9106" xr:uid="{00000000-0005-0000-0000-0000BB270000}"/>
    <cellStyle name="Normal 8 23 16 2" xfId="9107" xr:uid="{00000000-0005-0000-0000-0000BC270000}"/>
    <cellStyle name="Normal 8 23 16 2 2" xfId="9108" xr:uid="{00000000-0005-0000-0000-0000BD270000}"/>
    <cellStyle name="Normal 8 23 16 2 2 2" xfId="9109" xr:uid="{00000000-0005-0000-0000-0000BE270000}"/>
    <cellStyle name="Normal 8 23 16 2 2 2 2" xfId="9110" xr:uid="{00000000-0005-0000-0000-0000BF270000}"/>
    <cellStyle name="Normal 8 23 16 2 2 2_Quoted Jobs" xfId="32306" xr:uid="{00000000-0005-0000-0000-0000C0270000}"/>
    <cellStyle name="Normal 8 23 16 2 2 3" xfId="9111" xr:uid="{00000000-0005-0000-0000-0000C1270000}"/>
    <cellStyle name="Normal 8 23 16 2 2_Contracted Generation" xfId="9112" xr:uid="{00000000-0005-0000-0000-0000C2270000}"/>
    <cellStyle name="Normal 8 23 16 2 3" xfId="9113" xr:uid="{00000000-0005-0000-0000-0000C3270000}"/>
    <cellStyle name="Normal 8 23 16 2 3 2" xfId="9114" xr:uid="{00000000-0005-0000-0000-0000C4270000}"/>
    <cellStyle name="Normal 8 23 16 2 3_Quoted Jobs" xfId="32307" xr:uid="{00000000-0005-0000-0000-0000C5270000}"/>
    <cellStyle name="Normal 8 23 16 2 4" xfId="9115" xr:uid="{00000000-0005-0000-0000-0000C6270000}"/>
    <cellStyle name="Normal 8 23 16 2_Contracted Generation" xfId="9116" xr:uid="{00000000-0005-0000-0000-0000C7270000}"/>
    <cellStyle name="Normal 8 23 16 3" xfId="9117" xr:uid="{00000000-0005-0000-0000-0000C8270000}"/>
    <cellStyle name="Normal 8 23 16 3 2" xfId="9118" xr:uid="{00000000-0005-0000-0000-0000C9270000}"/>
    <cellStyle name="Normal 8 23 16 3 2 2" xfId="9119" xr:uid="{00000000-0005-0000-0000-0000CA270000}"/>
    <cellStyle name="Normal 8 23 16 3 2_Quoted Jobs" xfId="32308" xr:uid="{00000000-0005-0000-0000-0000CB270000}"/>
    <cellStyle name="Normal 8 23 16 3 3" xfId="9120" xr:uid="{00000000-0005-0000-0000-0000CC270000}"/>
    <cellStyle name="Normal 8 23 16 3_Contracted Generation" xfId="9121" xr:uid="{00000000-0005-0000-0000-0000CD270000}"/>
    <cellStyle name="Normal 8 23 16 4" xfId="9122" xr:uid="{00000000-0005-0000-0000-0000CE270000}"/>
    <cellStyle name="Normal 8 23 16 4 2" xfId="9123" xr:uid="{00000000-0005-0000-0000-0000CF270000}"/>
    <cellStyle name="Normal 8 23 16 4_Quoted Jobs" xfId="32309" xr:uid="{00000000-0005-0000-0000-0000D0270000}"/>
    <cellStyle name="Normal 8 23 16 5" xfId="9124" xr:uid="{00000000-0005-0000-0000-0000D1270000}"/>
    <cellStyle name="Normal 8 23 16_Contracted Generation" xfId="9125" xr:uid="{00000000-0005-0000-0000-0000D2270000}"/>
    <cellStyle name="Normal 8 23 17" xfId="9126" xr:uid="{00000000-0005-0000-0000-0000D3270000}"/>
    <cellStyle name="Normal 8 23 17 2" xfId="9127" xr:uid="{00000000-0005-0000-0000-0000D4270000}"/>
    <cellStyle name="Normal 8 23 17 2 2" xfId="9128" xr:uid="{00000000-0005-0000-0000-0000D5270000}"/>
    <cellStyle name="Normal 8 23 17 2 2 2" xfId="9129" xr:uid="{00000000-0005-0000-0000-0000D6270000}"/>
    <cellStyle name="Normal 8 23 17 2 2 2 2" xfId="9130" xr:uid="{00000000-0005-0000-0000-0000D7270000}"/>
    <cellStyle name="Normal 8 23 17 2 2 2_Quoted Jobs" xfId="32310" xr:uid="{00000000-0005-0000-0000-0000D8270000}"/>
    <cellStyle name="Normal 8 23 17 2 2 3" xfId="9131" xr:uid="{00000000-0005-0000-0000-0000D9270000}"/>
    <cellStyle name="Normal 8 23 17 2 2_Contracted Generation" xfId="9132" xr:uid="{00000000-0005-0000-0000-0000DA270000}"/>
    <cellStyle name="Normal 8 23 17 2 3" xfId="9133" xr:uid="{00000000-0005-0000-0000-0000DB270000}"/>
    <cellStyle name="Normal 8 23 17 2 3 2" xfId="9134" xr:uid="{00000000-0005-0000-0000-0000DC270000}"/>
    <cellStyle name="Normal 8 23 17 2 3_Quoted Jobs" xfId="32311" xr:uid="{00000000-0005-0000-0000-0000DD270000}"/>
    <cellStyle name="Normal 8 23 17 2 4" xfId="9135" xr:uid="{00000000-0005-0000-0000-0000DE270000}"/>
    <cellStyle name="Normal 8 23 17 2_Contracted Generation" xfId="9136" xr:uid="{00000000-0005-0000-0000-0000DF270000}"/>
    <cellStyle name="Normal 8 23 17 3" xfId="9137" xr:uid="{00000000-0005-0000-0000-0000E0270000}"/>
    <cellStyle name="Normal 8 23 17 3 2" xfId="9138" xr:uid="{00000000-0005-0000-0000-0000E1270000}"/>
    <cellStyle name="Normal 8 23 17 3 2 2" xfId="9139" xr:uid="{00000000-0005-0000-0000-0000E2270000}"/>
    <cellStyle name="Normal 8 23 17 3 2_Quoted Jobs" xfId="32312" xr:uid="{00000000-0005-0000-0000-0000E3270000}"/>
    <cellStyle name="Normal 8 23 17 3 3" xfId="9140" xr:uid="{00000000-0005-0000-0000-0000E4270000}"/>
    <cellStyle name="Normal 8 23 17 3_Contracted Generation" xfId="9141" xr:uid="{00000000-0005-0000-0000-0000E5270000}"/>
    <cellStyle name="Normal 8 23 17 4" xfId="9142" xr:uid="{00000000-0005-0000-0000-0000E6270000}"/>
    <cellStyle name="Normal 8 23 17 4 2" xfId="9143" xr:uid="{00000000-0005-0000-0000-0000E7270000}"/>
    <cellStyle name="Normal 8 23 17 4_Quoted Jobs" xfId="32313" xr:uid="{00000000-0005-0000-0000-0000E8270000}"/>
    <cellStyle name="Normal 8 23 17 5" xfId="9144" xr:uid="{00000000-0005-0000-0000-0000E9270000}"/>
    <cellStyle name="Normal 8 23 17_Contracted Generation" xfId="9145" xr:uid="{00000000-0005-0000-0000-0000EA270000}"/>
    <cellStyle name="Normal 8 23 18" xfId="9146" xr:uid="{00000000-0005-0000-0000-0000EB270000}"/>
    <cellStyle name="Normal 8 23 18 2" xfId="9147" xr:uid="{00000000-0005-0000-0000-0000EC270000}"/>
    <cellStyle name="Normal 8 23 18 2 2" xfId="9148" xr:uid="{00000000-0005-0000-0000-0000ED270000}"/>
    <cellStyle name="Normal 8 23 18 2 2 2" xfId="9149" xr:uid="{00000000-0005-0000-0000-0000EE270000}"/>
    <cellStyle name="Normal 8 23 18 2 2 2 2" xfId="9150" xr:uid="{00000000-0005-0000-0000-0000EF270000}"/>
    <cellStyle name="Normal 8 23 18 2 2 2_Quoted Jobs" xfId="32314" xr:uid="{00000000-0005-0000-0000-0000F0270000}"/>
    <cellStyle name="Normal 8 23 18 2 2 3" xfId="9151" xr:uid="{00000000-0005-0000-0000-0000F1270000}"/>
    <cellStyle name="Normal 8 23 18 2 2_Contracted Generation" xfId="9152" xr:uid="{00000000-0005-0000-0000-0000F2270000}"/>
    <cellStyle name="Normal 8 23 18 2 3" xfId="9153" xr:uid="{00000000-0005-0000-0000-0000F3270000}"/>
    <cellStyle name="Normal 8 23 18 2 3 2" xfId="9154" xr:uid="{00000000-0005-0000-0000-0000F4270000}"/>
    <cellStyle name="Normal 8 23 18 2 3_Quoted Jobs" xfId="32315" xr:uid="{00000000-0005-0000-0000-0000F5270000}"/>
    <cellStyle name="Normal 8 23 18 2 4" xfId="9155" xr:uid="{00000000-0005-0000-0000-0000F6270000}"/>
    <cellStyle name="Normal 8 23 18 2_Contracted Generation" xfId="9156" xr:uid="{00000000-0005-0000-0000-0000F7270000}"/>
    <cellStyle name="Normal 8 23 18 3" xfId="9157" xr:uid="{00000000-0005-0000-0000-0000F8270000}"/>
    <cellStyle name="Normal 8 23 18 3 2" xfId="9158" xr:uid="{00000000-0005-0000-0000-0000F9270000}"/>
    <cellStyle name="Normal 8 23 18 3 2 2" xfId="9159" xr:uid="{00000000-0005-0000-0000-0000FA270000}"/>
    <cellStyle name="Normal 8 23 18 3 2_Quoted Jobs" xfId="32316" xr:uid="{00000000-0005-0000-0000-0000FB270000}"/>
    <cellStyle name="Normal 8 23 18 3 3" xfId="9160" xr:uid="{00000000-0005-0000-0000-0000FC270000}"/>
    <cellStyle name="Normal 8 23 18 3_Contracted Generation" xfId="9161" xr:uid="{00000000-0005-0000-0000-0000FD270000}"/>
    <cellStyle name="Normal 8 23 18 4" xfId="9162" xr:uid="{00000000-0005-0000-0000-0000FE270000}"/>
    <cellStyle name="Normal 8 23 18 4 2" xfId="9163" xr:uid="{00000000-0005-0000-0000-0000FF270000}"/>
    <cellStyle name="Normal 8 23 18 4_Quoted Jobs" xfId="32317" xr:uid="{00000000-0005-0000-0000-000000280000}"/>
    <cellStyle name="Normal 8 23 18 5" xfId="9164" xr:uid="{00000000-0005-0000-0000-000001280000}"/>
    <cellStyle name="Normal 8 23 18_Contracted Generation" xfId="9165" xr:uid="{00000000-0005-0000-0000-000002280000}"/>
    <cellStyle name="Normal 8 23 19" xfId="9166" xr:uid="{00000000-0005-0000-0000-000003280000}"/>
    <cellStyle name="Normal 8 23 19 2" xfId="9167" xr:uid="{00000000-0005-0000-0000-000004280000}"/>
    <cellStyle name="Normal 8 23 19 2 2" xfId="9168" xr:uid="{00000000-0005-0000-0000-000005280000}"/>
    <cellStyle name="Normal 8 23 19 2 2 2" xfId="9169" xr:uid="{00000000-0005-0000-0000-000006280000}"/>
    <cellStyle name="Normal 8 23 19 2 2 2 2" xfId="9170" xr:uid="{00000000-0005-0000-0000-000007280000}"/>
    <cellStyle name="Normal 8 23 19 2 2 2_Quoted Jobs" xfId="32318" xr:uid="{00000000-0005-0000-0000-000008280000}"/>
    <cellStyle name="Normal 8 23 19 2 2 3" xfId="9171" xr:uid="{00000000-0005-0000-0000-000009280000}"/>
    <cellStyle name="Normal 8 23 19 2 2_Contracted Generation" xfId="9172" xr:uid="{00000000-0005-0000-0000-00000A280000}"/>
    <cellStyle name="Normal 8 23 19 2 3" xfId="9173" xr:uid="{00000000-0005-0000-0000-00000B280000}"/>
    <cellStyle name="Normal 8 23 19 2 3 2" xfId="9174" xr:uid="{00000000-0005-0000-0000-00000C280000}"/>
    <cellStyle name="Normal 8 23 19 2 3_Quoted Jobs" xfId="32319" xr:uid="{00000000-0005-0000-0000-00000D280000}"/>
    <cellStyle name="Normal 8 23 19 2 4" xfId="9175" xr:uid="{00000000-0005-0000-0000-00000E280000}"/>
    <cellStyle name="Normal 8 23 19 2_Contracted Generation" xfId="9176" xr:uid="{00000000-0005-0000-0000-00000F280000}"/>
    <cellStyle name="Normal 8 23 19 3" xfId="9177" xr:uid="{00000000-0005-0000-0000-000010280000}"/>
    <cellStyle name="Normal 8 23 19 3 2" xfId="9178" xr:uid="{00000000-0005-0000-0000-000011280000}"/>
    <cellStyle name="Normal 8 23 19 3 2 2" xfId="9179" xr:uid="{00000000-0005-0000-0000-000012280000}"/>
    <cellStyle name="Normal 8 23 19 3 2_Quoted Jobs" xfId="32320" xr:uid="{00000000-0005-0000-0000-000013280000}"/>
    <cellStyle name="Normal 8 23 19 3 3" xfId="9180" xr:uid="{00000000-0005-0000-0000-000014280000}"/>
    <cellStyle name="Normal 8 23 19 3_Contracted Generation" xfId="9181" xr:uid="{00000000-0005-0000-0000-000015280000}"/>
    <cellStyle name="Normal 8 23 19 4" xfId="9182" xr:uid="{00000000-0005-0000-0000-000016280000}"/>
    <cellStyle name="Normal 8 23 19 4 2" xfId="9183" xr:uid="{00000000-0005-0000-0000-000017280000}"/>
    <cellStyle name="Normal 8 23 19 4_Quoted Jobs" xfId="32321" xr:uid="{00000000-0005-0000-0000-000018280000}"/>
    <cellStyle name="Normal 8 23 19 5" xfId="9184" xr:uid="{00000000-0005-0000-0000-000019280000}"/>
    <cellStyle name="Normal 8 23 19_Contracted Generation" xfId="9185" xr:uid="{00000000-0005-0000-0000-00001A280000}"/>
    <cellStyle name="Normal 8 23 2" xfId="9186" xr:uid="{00000000-0005-0000-0000-00001B280000}"/>
    <cellStyle name="Normal 8 23 2 2" xfId="9187" xr:uid="{00000000-0005-0000-0000-00001C280000}"/>
    <cellStyle name="Normal 8 23 2 2 2" xfId="9188" xr:uid="{00000000-0005-0000-0000-00001D280000}"/>
    <cellStyle name="Normal 8 23 2 2 2 2" xfId="9189" xr:uid="{00000000-0005-0000-0000-00001E280000}"/>
    <cellStyle name="Normal 8 23 2 2 2 2 2" xfId="9190" xr:uid="{00000000-0005-0000-0000-00001F280000}"/>
    <cellStyle name="Normal 8 23 2 2 2 2_Quoted Jobs" xfId="32322" xr:uid="{00000000-0005-0000-0000-000020280000}"/>
    <cellStyle name="Normal 8 23 2 2 2 3" xfId="9191" xr:uid="{00000000-0005-0000-0000-000021280000}"/>
    <cellStyle name="Normal 8 23 2 2 2_Contracted Generation" xfId="9192" xr:uid="{00000000-0005-0000-0000-000022280000}"/>
    <cellStyle name="Normal 8 23 2 2 3" xfId="9193" xr:uid="{00000000-0005-0000-0000-000023280000}"/>
    <cellStyle name="Normal 8 23 2 2 3 2" xfId="9194" xr:uid="{00000000-0005-0000-0000-000024280000}"/>
    <cellStyle name="Normal 8 23 2 2 3_Quoted Jobs" xfId="32323" xr:uid="{00000000-0005-0000-0000-000025280000}"/>
    <cellStyle name="Normal 8 23 2 2 4" xfId="9195" xr:uid="{00000000-0005-0000-0000-000026280000}"/>
    <cellStyle name="Normal 8 23 2 2_Contracted Generation" xfId="9196" xr:uid="{00000000-0005-0000-0000-000027280000}"/>
    <cellStyle name="Normal 8 23 2 3" xfId="9197" xr:uid="{00000000-0005-0000-0000-000028280000}"/>
    <cellStyle name="Normal 8 23 2 3 2" xfId="9198" xr:uid="{00000000-0005-0000-0000-000029280000}"/>
    <cellStyle name="Normal 8 23 2 3 2 2" xfId="9199" xr:uid="{00000000-0005-0000-0000-00002A280000}"/>
    <cellStyle name="Normal 8 23 2 3 2_Quoted Jobs" xfId="32324" xr:uid="{00000000-0005-0000-0000-00002B280000}"/>
    <cellStyle name="Normal 8 23 2 3 3" xfId="9200" xr:uid="{00000000-0005-0000-0000-00002C280000}"/>
    <cellStyle name="Normal 8 23 2 3_Contracted Generation" xfId="9201" xr:uid="{00000000-0005-0000-0000-00002D280000}"/>
    <cellStyle name="Normal 8 23 2 4" xfId="9202" xr:uid="{00000000-0005-0000-0000-00002E280000}"/>
    <cellStyle name="Normal 8 23 2 4 2" xfId="9203" xr:uid="{00000000-0005-0000-0000-00002F280000}"/>
    <cellStyle name="Normal 8 23 2 4_Quoted Jobs" xfId="32325" xr:uid="{00000000-0005-0000-0000-000030280000}"/>
    <cellStyle name="Normal 8 23 2 5" xfId="9204" xr:uid="{00000000-0005-0000-0000-000031280000}"/>
    <cellStyle name="Normal 8 23 2_Contracted Generation" xfId="9205" xr:uid="{00000000-0005-0000-0000-000032280000}"/>
    <cellStyle name="Normal 8 23 20" xfId="9206" xr:uid="{00000000-0005-0000-0000-000033280000}"/>
    <cellStyle name="Normal 8 23 20 2" xfId="9207" xr:uid="{00000000-0005-0000-0000-000034280000}"/>
    <cellStyle name="Normal 8 23 20 2 2" xfId="9208" xr:uid="{00000000-0005-0000-0000-000035280000}"/>
    <cellStyle name="Normal 8 23 20 2 2 2" xfId="9209" xr:uid="{00000000-0005-0000-0000-000036280000}"/>
    <cellStyle name="Normal 8 23 20 2 2 2 2" xfId="9210" xr:uid="{00000000-0005-0000-0000-000037280000}"/>
    <cellStyle name="Normal 8 23 20 2 2 2_Quoted Jobs" xfId="32326" xr:uid="{00000000-0005-0000-0000-000038280000}"/>
    <cellStyle name="Normal 8 23 20 2 2 3" xfId="9211" xr:uid="{00000000-0005-0000-0000-000039280000}"/>
    <cellStyle name="Normal 8 23 20 2 2_Contracted Generation" xfId="9212" xr:uid="{00000000-0005-0000-0000-00003A280000}"/>
    <cellStyle name="Normal 8 23 20 2 3" xfId="9213" xr:uid="{00000000-0005-0000-0000-00003B280000}"/>
    <cellStyle name="Normal 8 23 20 2 3 2" xfId="9214" xr:uid="{00000000-0005-0000-0000-00003C280000}"/>
    <cellStyle name="Normal 8 23 20 2 3_Quoted Jobs" xfId="32327" xr:uid="{00000000-0005-0000-0000-00003D280000}"/>
    <cellStyle name="Normal 8 23 20 2 4" xfId="9215" xr:uid="{00000000-0005-0000-0000-00003E280000}"/>
    <cellStyle name="Normal 8 23 20 2_Contracted Generation" xfId="9216" xr:uid="{00000000-0005-0000-0000-00003F280000}"/>
    <cellStyle name="Normal 8 23 20 3" xfId="9217" xr:uid="{00000000-0005-0000-0000-000040280000}"/>
    <cellStyle name="Normal 8 23 20 3 2" xfId="9218" xr:uid="{00000000-0005-0000-0000-000041280000}"/>
    <cellStyle name="Normal 8 23 20 3 2 2" xfId="9219" xr:uid="{00000000-0005-0000-0000-000042280000}"/>
    <cellStyle name="Normal 8 23 20 3 2_Quoted Jobs" xfId="32328" xr:uid="{00000000-0005-0000-0000-000043280000}"/>
    <cellStyle name="Normal 8 23 20 3 3" xfId="9220" xr:uid="{00000000-0005-0000-0000-000044280000}"/>
    <cellStyle name="Normal 8 23 20 3_Contracted Generation" xfId="9221" xr:uid="{00000000-0005-0000-0000-000045280000}"/>
    <cellStyle name="Normal 8 23 20 4" xfId="9222" xr:uid="{00000000-0005-0000-0000-000046280000}"/>
    <cellStyle name="Normal 8 23 20 4 2" xfId="9223" xr:uid="{00000000-0005-0000-0000-000047280000}"/>
    <cellStyle name="Normal 8 23 20 4_Quoted Jobs" xfId="32329" xr:uid="{00000000-0005-0000-0000-000048280000}"/>
    <cellStyle name="Normal 8 23 20 5" xfId="9224" xr:uid="{00000000-0005-0000-0000-000049280000}"/>
    <cellStyle name="Normal 8 23 20_Contracted Generation" xfId="9225" xr:uid="{00000000-0005-0000-0000-00004A280000}"/>
    <cellStyle name="Normal 8 23 21" xfId="9226" xr:uid="{00000000-0005-0000-0000-00004B280000}"/>
    <cellStyle name="Normal 8 23 21 2" xfId="9227" xr:uid="{00000000-0005-0000-0000-00004C280000}"/>
    <cellStyle name="Normal 8 23 21 2 2" xfId="9228" xr:uid="{00000000-0005-0000-0000-00004D280000}"/>
    <cellStyle name="Normal 8 23 21 2 2 2" xfId="9229" xr:uid="{00000000-0005-0000-0000-00004E280000}"/>
    <cellStyle name="Normal 8 23 21 2 2 2 2" xfId="9230" xr:uid="{00000000-0005-0000-0000-00004F280000}"/>
    <cellStyle name="Normal 8 23 21 2 2 2_Quoted Jobs" xfId="32330" xr:uid="{00000000-0005-0000-0000-000050280000}"/>
    <cellStyle name="Normal 8 23 21 2 2 3" xfId="9231" xr:uid="{00000000-0005-0000-0000-000051280000}"/>
    <cellStyle name="Normal 8 23 21 2 2_Contracted Generation" xfId="9232" xr:uid="{00000000-0005-0000-0000-000052280000}"/>
    <cellStyle name="Normal 8 23 21 2 3" xfId="9233" xr:uid="{00000000-0005-0000-0000-000053280000}"/>
    <cellStyle name="Normal 8 23 21 2 3 2" xfId="9234" xr:uid="{00000000-0005-0000-0000-000054280000}"/>
    <cellStyle name="Normal 8 23 21 2 3_Quoted Jobs" xfId="32331" xr:uid="{00000000-0005-0000-0000-000055280000}"/>
    <cellStyle name="Normal 8 23 21 2 4" xfId="9235" xr:uid="{00000000-0005-0000-0000-000056280000}"/>
    <cellStyle name="Normal 8 23 21 2_Contracted Generation" xfId="9236" xr:uid="{00000000-0005-0000-0000-000057280000}"/>
    <cellStyle name="Normal 8 23 21 3" xfId="9237" xr:uid="{00000000-0005-0000-0000-000058280000}"/>
    <cellStyle name="Normal 8 23 21 3 2" xfId="9238" xr:uid="{00000000-0005-0000-0000-000059280000}"/>
    <cellStyle name="Normal 8 23 21 3 2 2" xfId="9239" xr:uid="{00000000-0005-0000-0000-00005A280000}"/>
    <cellStyle name="Normal 8 23 21 3 2_Quoted Jobs" xfId="32332" xr:uid="{00000000-0005-0000-0000-00005B280000}"/>
    <cellStyle name="Normal 8 23 21 3 3" xfId="9240" xr:uid="{00000000-0005-0000-0000-00005C280000}"/>
    <cellStyle name="Normal 8 23 21 3_Contracted Generation" xfId="9241" xr:uid="{00000000-0005-0000-0000-00005D280000}"/>
    <cellStyle name="Normal 8 23 21 4" xfId="9242" xr:uid="{00000000-0005-0000-0000-00005E280000}"/>
    <cellStyle name="Normal 8 23 21 4 2" xfId="9243" xr:uid="{00000000-0005-0000-0000-00005F280000}"/>
    <cellStyle name="Normal 8 23 21 4_Quoted Jobs" xfId="32333" xr:uid="{00000000-0005-0000-0000-000060280000}"/>
    <cellStyle name="Normal 8 23 21 5" xfId="9244" xr:uid="{00000000-0005-0000-0000-000061280000}"/>
    <cellStyle name="Normal 8 23 21_Contracted Generation" xfId="9245" xr:uid="{00000000-0005-0000-0000-000062280000}"/>
    <cellStyle name="Normal 8 23 22" xfId="9246" xr:uid="{00000000-0005-0000-0000-000063280000}"/>
    <cellStyle name="Normal 8 23 22 2" xfId="9247" xr:uid="{00000000-0005-0000-0000-000064280000}"/>
    <cellStyle name="Normal 8 23 22 2 2" xfId="9248" xr:uid="{00000000-0005-0000-0000-000065280000}"/>
    <cellStyle name="Normal 8 23 22 2 2 2" xfId="9249" xr:uid="{00000000-0005-0000-0000-000066280000}"/>
    <cellStyle name="Normal 8 23 22 2 2 2 2" xfId="9250" xr:uid="{00000000-0005-0000-0000-000067280000}"/>
    <cellStyle name="Normal 8 23 22 2 2 2_Quoted Jobs" xfId="32334" xr:uid="{00000000-0005-0000-0000-000068280000}"/>
    <cellStyle name="Normal 8 23 22 2 2 3" xfId="9251" xr:uid="{00000000-0005-0000-0000-000069280000}"/>
    <cellStyle name="Normal 8 23 22 2 2_Contracted Generation" xfId="9252" xr:uid="{00000000-0005-0000-0000-00006A280000}"/>
    <cellStyle name="Normal 8 23 22 2 3" xfId="9253" xr:uid="{00000000-0005-0000-0000-00006B280000}"/>
    <cellStyle name="Normal 8 23 22 2 3 2" xfId="9254" xr:uid="{00000000-0005-0000-0000-00006C280000}"/>
    <cellStyle name="Normal 8 23 22 2 3_Quoted Jobs" xfId="32335" xr:uid="{00000000-0005-0000-0000-00006D280000}"/>
    <cellStyle name="Normal 8 23 22 2 4" xfId="9255" xr:uid="{00000000-0005-0000-0000-00006E280000}"/>
    <cellStyle name="Normal 8 23 22 2_Contracted Generation" xfId="9256" xr:uid="{00000000-0005-0000-0000-00006F280000}"/>
    <cellStyle name="Normal 8 23 22 3" xfId="9257" xr:uid="{00000000-0005-0000-0000-000070280000}"/>
    <cellStyle name="Normal 8 23 22 3 2" xfId="9258" xr:uid="{00000000-0005-0000-0000-000071280000}"/>
    <cellStyle name="Normal 8 23 22 3 2 2" xfId="9259" xr:uid="{00000000-0005-0000-0000-000072280000}"/>
    <cellStyle name="Normal 8 23 22 3 2_Quoted Jobs" xfId="32336" xr:uid="{00000000-0005-0000-0000-000073280000}"/>
    <cellStyle name="Normal 8 23 22 3 3" xfId="9260" xr:uid="{00000000-0005-0000-0000-000074280000}"/>
    <cellStyle name="Normal 8 23 22 3_Contracted Generation" xfId="9261" xr:uid="{00000000-0005-0000-0000-000075280000}"/>
    <cellStyle name="Normal 8 23 22 4" xfId="9262" xr:uid="{00000000-0005-0000-0000-000076280000}"/>
    <cellStyle name="Normal 8 23 22 4 2" xfId="9263" xr:uid="{00000000-0005-0000-0000-000077280000}"/>
    <cellStyle name="Normal 8 23 22 4_Quoted Jobs" xfId="32337" xr:uid="{00000000-0005-0000-0000-000078280000}"/>
    <cellStyle name="Normal 8 23 22 5" xfId="9264" xr:uid="{00000000-0005-0000-0000-000079280000}"/>
    <cellStyle name="Normal 8 23 22_Contracted Generation" xfId="9265" xr:uid="{00000000-0005-0000-0000-00007A280000}"/>
    <cellStyle name="Normal 8 23 23" xfId="9266" xr:uid="{00000000-0005-0000-0000-00007B280000}"/>
    <cellStyle name="Normal 8 23 23 2" xfId="9267" xr:uid="{00000000-0005-0000-0000-00007C280000}"/>
    <cellStyle name="Normal 8 23 23 2 2" xfId="9268" xr:uid="{00000000-0005-0000-0000-00007D280000}"/>
    <cellStyle name="Normal 8 23 23 2 2 2" xfId="9269" xr:uid="{00000000-0005-0000-0000-00007E280000}"/>
    <cellStyle name="Normal 8 23 23 2 2 2 2" xfId="9270" xr:uid="{00000000-0005-0000-0000-00007F280000}"/>
    <cellStyle name="Normal 8 23 23 2 2 2_Quoted Jobs" xfId="32338" xr:uid="{00000000-0005-0000-0000-000080280000}"/>
    <cellStyle name="Normal 8 23 23 2 2 3" xfId="9271" xr:uid="{00000000-0005-0000-0000-000081280000}"/>
    <cellStyle name="Normal 8 23 23 2 2_Contracted Generation" xfId="9272" xr:uid="{00000000-0005-0000-0000-000082280000}"/>
    <cellStyle name="Normal 8 23 23 2 3" xfId="9273" xr:uid="{00000000-0005-0000-0000-000083280000}"/>
    <cellStyle name="Normal 8 23 23 2 3 2" xfId="9274" xr:uid="{00000000-0005-0000-0000-000084280000}"/>
    <cellStyle name="Normal 8 23 23 2 3_Quoted Jobs" xfId="32339" xr:uid="{00000000-0005-0000-0000-000085280000}"/>
    <cellStyle name="Normal 8 23 23 2 4" xfId="9275" xr:uid="{00000000-0005-0000-0000-000086280000}"/>
    <cellStyle name="Normal 8 23 23 2_Contracted Generation" xfId="9276" xr:uid="{00000000-0005-0000-0000-000087280000}"/>
    <cellStyle name="Normal 8 23 23 3" xfId="9277" xr:uid="{00000000-0005-0000-0000-000088280000}"/>
    <cellStyle name="Normal 8 23 23 3 2" xfId="9278" xr:uid="{00000000-0005-0000-0000-000089280000}"/>
    <cellStyle name="Normal 8 23 23 3 2 2" xfId="9279" xr:uid="{00000000-0005-0000-0000-00008A280000}"/>
    <cellStyle name="Normal 8 23 23 3 2_Quoted Jobs" xfId="32340" xr:uid="{00000000-0005-0000-0000-00008B280000}"/>
    <cellStyle name="Normal 8 23 23 3 3" xfId="9280" xr:uid="{00000000-0005-0000-0000-00008C280000}"/>
    <cellStyle name="Normal 8 23 23 3_Contracted Generation" xfId="9281" xr:uid="{00000000-0005-0000-0000-00008D280000}"/>
    <cellStyle name="Normal 8 23 23 4" xfId="9282" xr:uid="{00000000-0005-0000-0000-00008E280000}"/>
    <cellStyle name="Normal 8 23 23 4 2" xfId="9283" xr:uid="{00000000-0005-0000-0000-00008F280000}"/>
    <cellStyle name="Normal 8 23 23 4_Quoted Jobs" xfId="32341" xr:uid="{00000000-0005-0000-0000-000090280000}"/>
    <cellStyle name="Normal 8 23 23 5" xfId="9284" xr:uid="{00000000-0005-0000-0000-000091280000}"/>
    <cellStyle name="Normal 8 23 23_Contracted Generation" xfId="9285" xr:uid="{00000000-0005-0000-0000-000092280000}"/>
    <cellStyle name="Normal 8 23 24" xfId="9286" xr:uid="{00000000-0005-0000-0000-000093280000}"/>
    <cellStyle name="Normal 8 23 24 2" xfId="9287" xr:uid="{00000000-0005-0000-0000-000094280000}"/>
    <cellStyle name="Normal 8 23 24 2 2" xfId="9288" xr:uid="{00000000-0005-0000-0000-000095280000}"/>
    <cellStyle name="Normal 8 23 24 2 2 2" xfId="9289" xr:uid="{00000000-0005-0000-0000-000096280000}"/>
    <cellStyle name="Normal 8 23 24 2 2 2 2" xfId="9290" xr:uid="{00000000-0005-0000-0000-000097280000}"/>
    <cellStyle name="Normal 8 23 24 2 2 2_Quoted Jobs" xfId="32342" xr:uid="{00000000-0005-0000-0000-000098280000}"/>
    <cellStyle name="Normal 8 23 24 2 2 3" xfId="9291" xr:uid="{00000000-0005-0000-0000-000099280000}"/>
    <cellStyle name="Normal 8 23 24 2 2_Contracted Generation" xfId="9292" xr:uid="{00000000-0005-0000-0000-00009A280000}"/>
    <cellStyle name="Normal 8 23 24 2 3" xfId="9293" xr:uid="{00000000-0005-0000-0000-00009B280000}"/>
    <cellStyle name="Normal 8 23 24 2 3 2" xfId="9294" xr:uid="{00000000-0005-0000-0000-00009C280000}"/>
    <cellStyle name="Normal 8 23 24 2 3_Quoted Jobs" xfId="32343" xr:uid="{00000000-0005-0000-0000-00009D280000}"/>
    <cellStyle name="Normal 8 23 24 2 4" xfId="9295" xr:uid="{00000000-0005-0000-0000-00009E280000}"/>
    <cellStyle name="Normal 8 23 24 2_Contracted Generation" xfId="9296" xr:uid="{00000000-0005-0000-0000-00009F280000}"/>
    <cellStyle name="Normal 8 23 24 3" xfId="9297" xr:uid="{00000000-0005-0000-0000-0000A0280000}"/>
    <cellStyle name="Normal 8 23 24 3 2" xfId="9298" xr:uid="{00000000-0005-0000-0000-0000A1280000}"/>
    <cellStyle name="Normal 8 23 24 3 2 2" xfId="9299" xr:uid="{00000000-0005-0000-0000-0000A2280000}"/>
    <cellStyle name="Normal 8 23 24 3 2_Quoted Jobs" xfId="32344" xr:uid="{00000000-0005-0000-0000-0000A3280000}"/>
    <cellStyle name="Normal 8 23 24 3 3" xfId="9300" xr:uid="{00000000-0005-0000-0000-0000A4280000}"/>
    <cellStyle name="Normal 8 23 24 3_Contracted Generation" xfId="9301" xr:uid="{00000000-0005-0000-0000-0000A5280000}"/>
    <cellStyle name="Normal 8 23 24 4" xfId="9302" xr:uid="{00000000-0005-0000-0000-0000A6280000}"/>
    <cellStyle name="Normal 8 23 24 4 2" xfId="9303" xr:uid="{00000000-0005-0000-0000-0000A7280000}"/>
    <cellStyle name="Normal 8 23 24 4_Quoted Jobs" xfId="32345" xr:uid="{00000000-0005-0000-0000-0000A8280000}"/>
    <cellStyle name="Normal 8 23 24 5" xfId="9304" xr:uid="{00000000-0005-0000-0000-0000A9280000}"/>
    <cellStyle name="Normal 8 23 24_Contracted Generation" xfId="9305" xr:uid="{00000000-0005-0000-0000-0000AA280000}"/>
    <cellStyle name="Normal 8 23 25" xfId="9306" xr:uid="{00000000-0005-0000-0000-0000AB280000}"/>
    <cellStyle name="Normal 8 23 25 2" xfId="9307" xr:uid="{00000000-0005-0000-0000-0000AC280000}"/>
    <cellStyle name="Normal 8 23 25 2 2" xfId="9308" xr:uid="{00000000-0005-0000-0000-0000AD280000}"/>
    <cellStyle name="Normal 8 23 25 2 2 2" xfId="9309" xr:uid="{00000000-0005-0000-0000-0000AE280000}"/>
    <cellStyle name="Normal 8 23 25 2 2 2 2" xfId="9310" xr:uid="{00000000-0005-0000-0000-0000AF280000}"/>
    <cellStyle name="Normal 8 23 25 2 2 2_Quoted Jobs" xfId="32346" xr:uid="{00000000-0005-0000-0000-0000B0280000}"/>
    <cellStyle name="Normal 8 23 25 2 2 3" xfId="9311" xr:uid="{00000000-0005-0000-0000-0000B1280000}"/>
    <cellStyle name="Normal 8 23 25 2 2_Contracted Generation" xfId="9312" xr:uid="{00000000-0005-0000-0000-0000B2280000}"/>
    <cellStyle name="Normal 8 23 25 2 3" xfId="9313" xr:uid="{00000000-0005-0000-0000-0000B3280000}"/>
    <cellStyle name="Normal 8 23 25 2 3 2" xfId="9314" xr:uid="{00000000-0005-0000-0000-0000B4280000}"/>
    <cellStyle name="Normal 8 23 25 2 3_Quoted Jobs" xfId="32347" xr:uid="{00000000-0005-0000-0000-0000B5280000}"/>
    <cellStyle name="Normal 8 23 25 2 4" xfId="9315" xr:uid="{00000000-0005-0000-0000-0000B6280000}"/>
    <cellStyle name="Normal 8 23 25 2_Contracted Generation" xfId="9316" xr:uid="{00000000-0005-0000-0000-0000B7280000}"/>
    <cellStyle name="Normal 8 23 25 3" xfId="9317" xr:uid="{00000000-0005-0000-0000-0000B8280000}"/>
    <cellStyle name="Normal 8 23 25 3 2" xfId="9318" xr:uid="{00000000-0005-0000-0000-0000B9280000}"/>
    <cellStyle name="Normal 8 23 25 3 2 2" xfId="9319" xr:uid="{00000000-0005-0000-0000-0000BA280000}"/>
    <cellStyle name="Normal 8 23 25 3 2_Quoted Jobs" xfId="32348" xr:uid="{00000000-0005-0000-0000-0000BB280000}"/>
    <cellStyle name="Normal 8 23 25 3 3" xfId="9320" xr:uid="{00000000-0005-0000-0000-0000BC280000}"/>
    <cellStyle name="Normal 8 23 25 3_Contracted Generation" xfId="9321" xr:uid="{00000000-0005-0000-0000-0000BD280000}"/>
    <cellStyle name="Normal 8 23 25 4" xfId="9322" xr:uid="{00000000-0005-0000-0000-0000BE280000}"/>
    <cellStyle name="Normal 8 23 25 4 2" xfId="9323" xr:uid="{00000000-0005-0000-0000-0000BF280000}"/>
    <cellStyle name="Normal 8 23 25 4_Quoted Jobs" xfId="32349" xr:uid="{00000000-0005-0000-0000-0000C0280000}"/>
    <cellStyle name="Normal 8 23 25 5" xfId="9324" xr:uid="{00000000-0005-0000-0000-0000C1280000}"/>
    <cellStyle name="Normal 8 23 25_Contracted Generation" xfId="9325" xr:uid="{00000000-0005-0000-0000-0000C2280000}"/>
    <cellStyle name="Normal 8 23 26" xfId="9326" xr:uid="{00000000-0005-0000-0000-0000C3280000}"/>
    <cellStyle name="Normal 8 23 26 2" xfId="9327" xr:uid="{00000000-0005-0000-0000-0000C4280000}"/>
    <cellStyle name="Normal 8 23 26 2 2" xfId="9328" xr:uid="{00000000-0005-0000-0000-0000C5280000}"/>
    <cellStyle name="Normal 8 23 26 2 2 2" xfId="9329" xr:uid="{00000000-0005-0000-0000-0000C6280000}"/>
    <cellStyle name="Normal 8 23 26 2 2 2 2" xfId="9330" xr:uid="{00000000-0005-0000-0000-0000C7280000}"/>
    <cellStyle name="Normal 8 23 26 2 2 2_Quoted Jobs" xfId="32350" xr:uid="{00000000-0005-0000-0000-0000C8280000}"/>
    <cellStyle name="Normal 8 23 26 2 2 3" xfId="9331" xr:uid="{00000000-0005-0000-0000-0000C9280000}"/>
    <cellStyle name="Normal 8 23 26 2 2_Contracted Generation" xfId="9332" xr:uid="{00000000-0005-0000-0000-0000CA280000}"/>
    <cellStyle name="Normal 8 23 26 2 3" xfId="9333" xr:uid="{00000000-0005-0000-0000-0000CB280000}"/>
    <cellStyle name="Normal 8 23 26 2 3 2" xfId="9334" xr:uid="{00000000-0005-0000-0000-0000CC280000}"/>
    <cellStyle name="Normal 8 23 26 2 3_Quoted Jobs" xfId="32351" xr:uid="{00000000-0005-0000-0000-0000CD280000}"/>
    <cellStyle name="Normal 8 23 26 2 4" xfId="9335" xr:uid="{00000000-0005-0000-0000-0000CE280000}"/>
    <cellStyle name="Normal 8 23 26 2_Contracted Generation" xfId="9336" xr:uid="{00000000-0005-0000-0000-0000CF280000}"/>
    <cellStyle name="Normal 8 23 26 3" xfId="9337" xr:uid="{00000000-0005-0000-0000-0000D0280000}"/>
    <cellStyle name="Normal 8 23 26 3 2" xfId="9338" xr:uid="{00000000-0005-0000-0000-0000D1280000}"/>
    <cellStyle name="Normal 8 23 26 3 2 2" xfId="9339" xr:uid="{00000000-0005-0000-0000-0000D2280000}"/>
    <cellStyle name="Normal 8 23 26 3 2_Quoted Jobs" xfId="32352" xr:uid="{00000000-0005-0000-0000-0000D3280000}"/>
    <cellStyle name="Normal 8 23 26 3 3" xfId="9340" xr:uid="{00000000-0005-0000-0000-0000D4280000}"/>
    <cellStyle name="Normal 8 23 26 3_Contracted Generation" xfId="9341" xr:uid="{00000000-0005-0000-0000-0000D5280000}"/>
    <cellStyle name="Normal 8 23 26 4" xfId="9342" xr:uid="{00000000-0005-0000-0000-0000D6280000}"/>
    <cellStyle name="Normal 8 23 26 4 2" xfId="9343" xr:uid="{00000000-0005-0000-0000-0000D7280000}"/>
    <cellStyle name="Normal 8 23 26 4_Quoted Jobs" xfId="32353" xr:uid="{00000000-0005-0000-0000-0000D8280000}"/>
    <cellStyle name="Normal 8 23 26 5" xfId="9344" xr:uid="{00000000-0005-0000-0000-0000D9280000}"/>
    <cellStyle name="Normal 8 23 26_Contracted Generation" xfId="9345" xr:uid="{00000000-0005-0000-0000-0000DA280000}"/>
    <cellStyle name="Normal 8 23 27" xfId="9346" xr:uid="{00000000-0005-0000-0000-0000DB280000}"/>
    <cellStyle name="Normal 8 23 27 2" xfId="9347" xr:uid="{00000000-0005-0000-0000-0000DC280000}"/>
    <cellStyle name="Normal 8 23 27 2 2" xfId="9348" xr:uid="{00000000-0005-0000-0000-0000DD280000}"/>
    <cellStyle name="Normal 8 23 27 2 2 2" xfId="9349" xr:uid="{00000000-0005-0000-0000-0000DE280000}"/>
    <cellStyle name="Normal 8 23 27 2 2 2 2" xfId="9350" xr:uid="{00000000-0005-0000-0000-0000DF280000}"/>
    <cellStyle name="Normal 8 23 27 2 2 2_Quoted Jobs" xfId="32354" xr:uid="{00000000-0005-0000-0000-0000E0280000}"/>
    <cellStyle name="Normal 8 23 27 2 2 3" xfId="9351" xr:uid="{00000000-0005-0000-0000-0000E1280000}"/>
    <cellStyle name="Normal 8 23 27 2 2_Contracted Generation" xfId="9352" xr:uid="{00000000-0005-0000-0000-0000E2280000}"/>
    <cellStyle name="Normal 8 23 27 2 3" xfId="9353" xr:uid="{00000000-0005-0000-0000-0000E3280000}"/>
    <cellStyle name="Normal 8 23 27 2 3 2" xfId="9354" xr:uid="{00000000-0005-0000-0000-0000E4280000}"/>
    <cellStyle name="Normal 8 23 27 2 3_Quoted Jobs" xfId="32355" xr:uid="{00000000-0005-0000-0000-0000E5280000}"/>
    <cellStyle name="Normal 8 23 27 2 4" xfId="9355" xr:uid="{00000000-0005-0000-0000-0000E6280000}"/>
    <cellStyle name="Normal 8 23 27 2_Contracted Generation" xfId="9356" xr:uid="{00000000-0005-0000-0000-0000E7280000}"/>
    <cellStyle name="Normal 8 23 27 3" xfId="9357" xr:uid="{00000000-0005-0000-0000-0000E8280000}"/>
    <cellStyle name="Normal 8 23 27 3 2" xfId="9358" xr:uid="{00000000-0005-0000-0000-0000E9280000}"/>
    <cellStyle name="Normal 8 23 27 3 2 2" xfId="9359" xr:uid="{00000000-0005-0000-0000-0000EA280000}"/>
    <cellStyle name="Normal 8 23 27 3 2_Quoted Jobs" xfId="32356" xr:uid="{00000000-0005-0000-0000-0000EB280000}"/>
    <cellStyle name="Normal 8 23 27 3 3" xfId="9360" xr:uid="{00000000-0005-0000-0000-0000EC280000}"/>
    <cellStyle name="Normal 8 23 27 3_Contracted Generation" xfId="9361" xr:uid="{00000000-0005-0000-0000-0000ED280000}"/>
    <cellStyle name="Normal 8 23 27 4" xfId="9362" xr:uid="{00000000-0005-0000-0000-0000EE280000}"/>
    <cellStyle name="Normal 8 23 27 4 2" xfId="9363" xr:uid="{00000000-0005-0000-0000-0000EF280000}"/>
    <cellStyle name="Normal 8 23 27 4_Quoted Jobs" xfId="32357" xr:uid="{00000000-0005-0000-0000-0000F0280000}"/>
    <cellStyle name="Normal 8 23 27 5" xfId="9364" xr:uid="{00000000-0005-0000-0000-0000F1280000}"/>
    <cellStyle name="Normal 8 23 27_Contracted Generation" xfId="9365" xr:uid="{00000000-0005-0000-0000-0000F2280000}"/>
    <cellStyle name="Normal 8 23 28" xfId="9366" xr:uid="{00000000-0005-0000-0000-0000F3280000}"/>
    <cellStyle name="Normal 8 23 28 2" xfId="9367" xr:uid="{00000000-0005-0000-0000-0000F4280000}"/>
    <cellStyle name="Normal 8 23 28 2 2" xfId="9368" xr:uid="{00000000-0005-0000-0000-0000F5280000}"/>
    <cellStyle name="Normal 8 23 28 2 2 2" xfId="9369" xr:uid="{00000000-0005-0000-0000-0000F6280000}"/>
    <cellStyle name="Normal 8 23 28 2 2 2 2" xfId="9370" xr:uid="{00000000-0005-0000-0000-0000F7280000}"/>
    <cellStyle name="Normal 8 23 28 2 2 2_Quoted Jobs" xfId="32358" xr:uid="{00000000-0005-0000-0000-0000F8280000}"/>
    <cellStyle name="Normal 8 23 28 2 2 3" xfId="9371" xr:uid="{00000000-0005-0000-0000-0000F9280000}"/>
    <cellStyle name="Normal 8 23 28 2 2_Contracted Generation" xfId="9372" xr:uid="{00000000-0005-0000-0000-0000FA280000}"/>
    <cellStyle name="Normal 8 23 28 2 3" xfId="9373" xr:uid="{00000000-0005-0000-0000-0000FB280000}"/>
    <cellStyle name="Normal 8 23 28 2 3 2" xfId="9374" xr:uid="{00000000-0005-0000-0000-0000FC280000}"/>
    <cellStyle name="Normal 8 23 28 2 3_Quoted Jobs" xfId="32359" xr:uid="{00000000-0005-0000-0000-0000FD280000}"/>
    <cellStyle name="Normal 8 23 28 2 4" xfId="9375" xr:uid="{00000000-0005-0000-0000-0000FE280000}"/>
    <cellStyle name="Normal 8 23 28 2_Contracted Generation" xfId="9376" xr:uid="{00000000-0005-0000-0000-0000FF280000}"/>
    <cellStyle name="Normal 8 23 28 3" xfId="9377" xr:uid="{00000000-0005-0000-0000-000000290000}"/>
    <cellStyle name="Normal 8 23 28 3 2" xfId="9378" xr:uid="{00000000-0005-0000-0000-000001290000}"/>
    <cellStyle name="Normal 8 23 28 3 2 2" xfId="9379" xr:uid="{00000000-0005-0000-0000-000002290000}"/>
    <cellStyle name="Normal 8 23 28 3 2_Quoted Jobs" xfId="32360" xr:uid="{00000000-0005-0000-0000-000003290000}"/>
    <cellStyle name="Normal 8 23 28 3 3" xfId="9380" xr:uid="{00000000-0005-0000-0000-000004290000}"/>
    <cellStyle name="Normal 8 23 28 3_Contracted Generation" xfId="9381" xr:uid="{00000000-0005-0000-0000-000005290000}"/>
    <cellStyle name="Normal 8 23 28 4" xfId="9382" xr:uid="{00000000-0005-0000-0000-000006290000}"/>
    <cellStyle name="Normal 8 23 28 4 2" xfId="9383" xr:uid="{00000000-0005-0000-0000-000007290000}"/>
    <cellStyle name="Normal 8 23 28 4_Quoted Jobs" xfId="32361" xr:uid="{00000000-0005-0000-0000-000008290000}"/>
    <cellStyle name="Normal 8 23 28 5" xfId="9384" xr:uid="{00000000-0005-0000-0000-000009290000}"/>
    <cellStyle name="Normal 8 23 28_Contracted Generation" xfId="9385" xr:uid="{00000000-0005-0000-0000-00000A290000}"/>
    <cellStyle name="Normal 8 23 29" xfId="9386" xr:uid="{00000000-0005-0000-0000-00000B290000}"/>
    <cellStyle name="Normal 8 23 29 2" xfId="9387" xr:uid="{00000000-0005-0000-0000-00000C290000}"/>
    <cellStyle name="Normal 8 23 29 2 2" xfId="9388" xr:uid="{00000000-0005-0000-0000-00000D290000}"/>
    <cellStyle name="Normal 8 23 29 2 2 2" xfId="9389" xr:uid="{00000000-0005-0000-0000-00000E290000}"/>
    <cellStyle name="Normal 8 23 29 2 2 2 2" xfId="9390" xr:uid="{00000000-0005-0000-0000-00000F290000}"/>
    <cellStyle name="Normal 8 23 29 2 2 2_Quoted Jobs" xfId="32362" xr:uid="{00000000-0005-0000-0000-000010290000}"/>
    <cellStyle name="Normal 8 23 29 2 2 3" xfId="9391" xr:uid="{00000000-0005-0000-0000-000011290000}"/>
    <cellStyle name="Normal 8 23 29 2 2_Contracted Generation" xfId="9392" xr:uid="{00000000-0005-0000-0000-000012290000}"/>
    <cellStyle name="Normal 8 23 29 2 3" xfId="9393" xr:uid="{00000000-0005-0000-0000-000013290000}"/>
    <cellStyle name="Normal 8 23 29 2 3 2" xfId="9394" xr:uid="{00000000-0005-0000-0000-000014290000}"/>
    <cellStyle name="Normal 8 23 29 2 3_Quoted Jobs" xfId="32363" xr:uid="{00000000-0005-0000-0000-000015290000}"/>
    <cellStyle name="Normal 8 23 29 2 4" xfId="9395" xr:uid="{00000000-0005-0000-0000-000016290000}"/>
    <cellStyle name="Normal 8 23 29 2_Contracted Generation" xfId="9396" xr:uid="{00000000-0005-0000-0000-000017290000}"/>
    <cellStyle name="Normal 8 23 29 3" xfId="9397" xr:uid="{00000000-0005-0000-0000-000018290000}"/>
    <cellStyle name="Normal 8 23 29 3 2" xfId="9398" xr:uid="{00000000-0005-0000-0000-000019290000}"/>
    <cellStyle name="Normal 8 23 29 3 2 2" xfId="9399" xr:uid="{00000000-0005-0000-0000-00001A290000}"/>
    <cellStyle name="Normal 8 23 29 3 2_Quoted Jobs" xfId="32364" xr:uid="{00000000-0005-0000-0000-00001B290000}"/>
    <cellStyle name="Normal 8 23 29 3 3" xfId="9400" xr:uid="{00000000-0005-0000-0000-00001C290000}"/>
    <cellStyle name="Normal 8 23 29 3_Contracted Generation" xfId="9401" xr:uid="{00000000-0005-0000-0000-00001D290000}"/>
    <cellStyle name="Normal 8 23 29 4" xfId="9402" xr:uid="{00000000-0005-0000-0000-00001E290000}"/>
    <cellStyle name="Normal 8 23 29 4 2" xfId="9403" xr:uid="{00000000-0005-0000-0000-00001F290000}"/>
    <cellStyle name="Normal 8 23 29 4_Quoted Jobs" xfId="32365" xr:uid="{00000000-0005-0000-0000-000020290000}"/>
    <cellStyle name="Normal 8 23 29 5" xfId="9404" xr:uid="{00000000-0005-0000-0000-000021290000}"/>
    <cellStyle name="Normal 8 23 29_Contracted Generation" xfId="9405" xr:uid="{00000000-0005-0000-0000-000022290000}"/>
    <cellStyle name="Normal 8 23 3" xfId="9406" xr:uid="{00000000-0005-0000-0000-000023290000}"/>
    <cellStyle name="Normal 8 23 3 2" xfId="9407" xr:uid="{00000000-0005-0000-0000-000024290000}"/>
    <cellStyle name="Normal 8 23 3 2 2" xfId="9408" xr:uid="{00000000-0005-0000-0000-000025290000}"/>
    <cellStyle name="Normal 8 23 3 2 2 2" xfId="9409" xr:uid="{00000000-0005-0000-0000-000026290000}"/>
    <cellStyle name="Normal 8 23 3 2 2 2 2" xfId="9410" xr:uid="{00000000-0005-0000-0000-000027290000}"/>
    <cellStyle name="Normal 8 23 3 2 2 2_Quoted Jobs" xfId="32366" xr:uid="{00000000-0005-0000-0000-000028290000}"/>
    <cellStyle name="Normal 8 23 3 2 2 3" xfId="9411" xr:uid="{00000000-0005-0000-0000-000029290000}"/>
    <cellStyle name="Normal 8 23 3 2 2_Contracted Generation" xfId="9412" xr:uid="{00000000-0005-0000-0000-00002A290000}"/>
    <cellStyle name="Normal 8 23 3 2 3" xfId="9413" xr:uid="{00000000-0005-0000-0000-00002B290000}"/>
    <cellStyle name="Normal 8 23 3 2 3 2" xfId="9414" xr:uid="{00000000-0005-0000-0000-00002C290000}"/>
    <cellStyle name="Normal 8 23 3 2 3_Quoted Jobs" xfId="32367" xr:uid="{00000000-0005-0000-0000-00002D290000}"/>
    <cellStyle name="Normal 8 23 3 2 4" xfId="9415" xr:uid="{00000000-0005-0000-0000-00002E290000}"/>
    <cellStyle name="Normal 8 23 3 2_Contracted Generation" xfId="9416" xr:uid="{00000000-0005-0000-0000-00002F290000}"/>
    <cellStyle name="Normal 8 23 3 3" xfId="9417" xr:uid="{00000000-0005-0000-0000-000030290000}"/>
    <cellStyle name="Normal 8 23 3 3 2" xfId="9418" xr:uid="{00000000-0005-0000-0000-000031290000}"/>
    <cellStyle name="Normal 8 23 3 3 2 2" xfId="9419" xr:uid="{00000000-0005-0000-0000-000032290000}"/>
    <cellStyle name="Normal 8 23 3 3 2_Quoted Jobs" xfId="32368" xr:uid="{00000000-0005-0000-0000-000033290000}"/>
    <cellStyle name="Normal 8 23 3 3 3" xfId="9420" xr:uid="{00000000-0005-0000-0000-000034290000}"/>
    <cellStyle name="Normal 8 23 3 3_Contracted Generation" xfId="9421" xr:uid="{00000000-0005-0000-0000-000035290000}"/>
    <cellStyle name="Normal 8 23 3 4" xfId="9422" xr:uid="{00000000-0005-0000-0000-000036290000}"/>
    <cellStyle name="Normal 8 23 3 4 2" xfId="9423" xr:uid="{00000000-0005-0000-0000-000037290000}"/>
    <cellStyle name="Normal 8 23 3 4_Quoted Jobs" xfId="32369" xr:uid="{00000000-0005-0000-0000-000038290000}"/>
    <cellStyle name="Normal 8 23 3 5" xfId="9424" xr:uid="{00000000-0005-0000-0000-000039290000}"/>
    <cellStyle name="Normal 8 23 3_Contracted Generation" xfId="9425" xr:uid="{00000000-0005-0000-0000-00003A290000}"/>
    <cellStyle name="Normal 8 23 30" xfId="9426" xr:uid="{00000000-0005-0000-0000-00003B290000}"/>
    <cellStyle name="Normal 8 23 30 2" xfId="9427" xr:uid="{00000000-0005-0000-0000-00003C290000}"/>
    <cellStyle name="Normal 8 23 30 2 2" xfId="9428" xr:uid="{00000000-0005-0000-0000-00003D290000}"/>
    <cellStyle name="Normal 8 23 30 2 2 2" xfId="9429" xr:uid="{00000000-0005-0000-0000-00003E290000}"/>
    <cellStyle name="Normal 8 23 30 2 2 2 2" xfId="9430" xr:uid="{00000000-0005-0000-0000-00003F290000}"/>
    <cellStyle name="Normal 8 23 30 2 2 2_Quoted Jobs" xfId="32370" xr:uid="{00000000-0005-0000-0000-000040290000}"/>
    <cellStyle name="Normal 8 23 30 2 2 3" xfId="9431" xr:uid="{00000000-0005-0000-0000-000041290000}"/>
    <cellStyle name="Normal 8 23 30 2 2_Contracted Generation" xfId="9432" xr:uid="{00000000-0005-0000-0000-000042290000}"/>
    <cellStyle name="Normal 8 23 30 2 3" xfId="9433" xr:uid="{00000000-0005-0000-0000-000043290000}"/>
    <cellStyle name="Normal 8 23 30 2 3 2" xfId="9434" xr:uid="{00000000-0005-0000-0000-000044290000}"/>
    <cellStyle name="Normal 8 23 30 2 3_Quoted Jobs" xfId="32371" xr:uid="{00000000-0005-0000-0000-000045290000}"/>
    <cellStyle name="Normal 8 23 30 2 4" xfId="9435" xr:uid="{00000000-0005-0000-0000-000046290000}"/>
    <cellStyle name="Normal 8 23 30 2_Contracted Generation" xfId="9436" xr:uid="{00000000-0005-0000-0000-000047290000}"/>
    <cellStyle name="Normal 8 23 30 3" xfId="9437" xr:uid="{00000000-0005-0000-0000-000048290000}"/>
    <cellStyle name="Normal 8 23 30 3 2" xfId="9438" xr:uid="{00000000-0005-0000-0000-000049290000}"/>
    <cellStyle name="Normal 8 23 30 3 2 2" xfId="9439" xr:uid="{00000000-0005-0000-0000-00004A290000}"/>
    <cellStyle name="Normal 8 23 30 3 2_Quoted Jobs" xfId="32372" xr:uid="{00000000-0005-0000-0000-00004B290000}"/>
    <cellStyle name="Normal 8 23 30 3 3" xfId="9440" xr:uid="{00000000-0005-0000-0000-00004C290000}"/>
    <cellStyle name="Normal 8 23 30 3_Contracted Generation" xfId="9441" xr:uid="{00000000-0005-0000-0000-00004D290000}"/>
    <cellStyle name="Normal 8 23 30 4" xfId="9442" xr:uid="{00000000-0005-0000-0000-00004E290000}"/>
    <cellStyle name="Normal 8 23 30 4 2" xfId="9443" xr:uid="{00000000-0005-0000-0000-00004F290000}"/>
    <cellStyle name="Normal 8 23 30 4_Quoted Jobs" xfId="32373" xr:uid="{00000000-0005-0000-0000-000050290000}"/>
    <cellStyle name="Normal 8 23 30 5" xfId="9444" xr:uid="{00000000-0005-0000-0000-000051290000}"/>
    <cellStyle name="Normal 8 23 30_Contracted Generation" xfId="9445" xr:uid="{00000000-0005-0000-0000-000052290000}"/>
    <cellStyle name="Normal 8 23 31" xfId="9446" xr:uid="{00000000-0005-0000-0000-000053290000}"/>
    <cellStyle name="Normal 8 23 31 2" xfId="9447" xr:uid="{00000000-0005-0000-0000-000054290000}"/>
    <cellStyle name="Normal 8 23 31 2 2" xfId="9448" xr:uid="{00000000-0005-0000-0000-000055290000}"/>
    <cellStyle name="Normal 8 23 31 2 2 2" xfId="9449" xr:uid="{00000000-0005-0000-0000-000056290000}"/>
    <cellStyle name="Normal 8 23 31 2 2 2 2" xfId="9450" xr:uid="{00000000-0005-0000-0000-000057290000}"/>
    <cellStyle name="Normal 8 23 31 2 2 2_Quoted Jobs" xfId="32374" xr:uid="{00000000-0005-0000-0000-000058290000}"/>
    <cellStyle name="Normal 8 23 31 2 2 3" xfId="9451" xr:uid="{00000000-0005-0000-0000-000059290000}"/>
    <cellStyle name="Normal 8 23 31 2 2_Contracted Generation" xfId="9452" xr:uid="{00000000-0005-0000-0000-00005A290000}"/>
    <cellStyle name="Normal 8 23 31 2 3" xfId="9453" xr:uid="{00000000-0005-0000-0000-00005B290000}"/>
    <cellStyle name="Normal 8 23 31 2 3 2" xfId="9454" xr:uid="{00000000-0005-0000-0000-00005C290000}"/>
    <cellStyle name="Normal 8 23 31 2 3_Quoted Jobs" xfId="32375" xr:uid="{00000000-0005-0000-0000-00005D290000}"/>
    <cellStyle name="Normal 8 23 31 2 4" xfId="9455" xr:uid="{00000000-0005-0000-0000-00005E290000}"/>
    <cellStyle name="Normal 8 23 31 2_Contracted Generation" xfId="9456" xr:uid="{00000000-0005-0000-0000-00005F290000}"/>
    <cellStyle name="Normal 8 23 31 3" xfId="9457" xr:uid="{00000000-0005-0000-0000-000060290000}"/>
    <cellStyle name="Normal 8 23 31 3 2" xfId="9458" xr:uid="{00000000-0005-0000-0000-000061290000}"/>
    <cellStyle name="Normal 8 23 31 3 2 2" xfId="9459" xr:uid="{00000000-0005-0000-0000-000062290000}"/>
    <cellStyle name="Normal 8 23 31 3 2_Quoted Jobs" xfId="32376" xr:uid="{00000000-0005-0000-0000-000063290000}"/>
    <cellStyle name="Normal 8 23 31 3 3" xfId="9460" xr:uid="{00000000-0005-0000-0000-000064290000}"/>
    <cellStyle name="Normal 8 23 31 3_Contracted Generation" xfId="9461" xr:uid="{00000000-0005-0000-0000-000065290000}"/>
    <cellStyle name="Normal 8 23 31 4" xfId="9462" xr:uid="{00000000-0005-0000-0000-000066290000}"/>
    <cellStyle name="Normal 8 23 31 4 2" xfId="9463" xr:uid="{00000000-0005-0000-0000-000067290000}"/>
    <cellStyle name="Normal 8 23 31 4_Quoted Jobs" xfId="32377" xr:uid="{00000000-0005-0000-0000-000068290000}"/>
    <cellStyle name="Normal 8 23 31 5" xfId="9464" xr:uid="{00000000-0005-0000-0000-000069290000}"/>
    <cellStyle name="Normal 8 23 31_Contracted Generation" xfId="9465" xr:uid="{00000000-0005-0000-0000-00006A290000}"/>
    <cellStyle name="Normal 8 23 32" xfId="9466" xr:uid="{00000000-0005-0000-0000-00006B290000}"/>
    <cellStyle name="Normal 8 23 32 2" xfId="9467" xr:uid="{00000000-0005-0000-0000-00006C290000}"/>
    <cellStyle name="Normal 8 23 32 2 2" xfId="9468" xr:uid="{00000000-0005-0000-0000-00006D290000}"/>
    <cellStyle name="Normal 8 23 32 2 2 2" xfId="9469" xr:uid="{00000000-0005-0000-0000-00006E290000}"/>
    <cellStyle name="Normal 8 23 32 2 2 2 2" xfId="9470" xr:uid="{00000000-0005-0000-0000-00006F290000}"/>
    <cellStyle name="Normal 8 23 32 2 2 2_Quoted Jobs" xfId="32378" xr:uid="{00000000-0005-0000-0000-000070290000}"/>
    <cellStyle name="Normal 8 23 32 2 2 3" xfId="9471" xr:uid="{00000000-0005-0000-0000-000071290000}"/>
    <cellStyle name="Normal 8 23 32 2 2_Contracted Generation" xfId="9472" xr:uid="{00000000-0005-0000-0000-000072290000}"/>
    <cellStyle name="Normal 8 23 32 2 3" xfId="9473" xr:uid="{00000000-0005-0000-0000-000073290000}"/>
    <cellStyle name="Normal 8 23 32 2 3 2" xfId="9474" xr:uid="{00000000-0005-0000-0000-000074290000}"/>
    <cellStyle name="Normal 8 23 32 2 3_Quoted Jobs" xfId="32379" xr:uid="{00000000-0005-0000-0000-000075290000}"/>
    <cellStyle name="Normal 8 23 32 2 4" xfId="9475" xr:uid="{00000000-0005-0000-0000-000076290000}"/>
    <cellStyle name="Normal 8 23 32 2_Contracted Generation" xfId="9476" xr:uid="{00000000-0005-0000-0000-000077290000}"/>
    <cellStyle name="Normal 8 23 32 3" xfId="9477" xr:uid="{00000000-0005-0000-0000-000078290000}"/>
    <cellStyle name="Normal 8 23 32 3 2" xfId="9478" xr:uid="{00000000-0005-0000-0000-000079290000}"/>
    <cellStyle name="Normal 8 23 32 3 2 2" xfId="9479" xr:uid="{00000000-0005-0000-0000-00007A290000}"/>
    <cellStyle name="Normal 8 23 32 3 2_Quoted Jobs" xfId="32380" xr:uid="{00000000-0005-0000-0000-00007B290000}"/>
    <cellStyle name="Normal 8 23 32 3 3" xfId="9480" xr:uid="{00000000-0005-0000-0000-00007C290000}"/>
    <cellStyle name="Normal 8 23 32 3_Contracted Generation" xfId="9481" xr:uid="{00000000-0005-0000-0000-00007D290000}"/>
    <cellStyle name="Normal 8 23 32 4" xfId="9482" xr:uid="{00000000-0005-0000-0000-00007E290000}"/>
    <cellStyle name="Normal 8 23 32 4 2" xfId="9483" xr:uid="{00000000-0005-0000-0000-00007F290000}"/>
    <cellStyle name="Normal 8 23 32 4_Quoted Jobs" xfId="32381" xr:uid="{00000000-0005-0000-0000-000080290000}"/>
    <cellStyle name="Normal 8 23 32 5" xfId="9484" xr:uid="{00000000-0005-0000-0000-000081290000}"/>
    <cellStyle name="Normal 8 23 32_Contracted Generation" xfId="9485" xr:uid="{00000000-0005-0000-0000-000082290000}"/>
    <cellStyle name="Normal 8 23 33" xfId="9486" xr:uid="{00000000-0005-0000-0000-000083290000}"/>
    <cellStyle name="Normal 8 23 33 2" xfId="9487" xr:uid="{00000000-0005-0000-0000-000084290000}"/>
    <cellStyle name="Normal 8 23 33 2 2" xfId="9488" xr:uid="{00000000-0005-0000-0000-000085290000}"/>
    <cellStyle name="Normal 8 23 33 2 2 2" xfId="9489" xr:uid="{00000000-0005-0000-0000-000086290000}"/>
    <cellStyle name="Normal 8 23 33 2 2 2 2" xfId="9490" xr:uid="{00000000-0005-0000-0000-000087290000}"/>
    <cellStyle name="Normal 8 23 33 2 2 2_Quoted Jobs" xfId="32382" xr:uid="{00000000-0005-0000-0000-000088290000}"/>
    <cellStyle name="Normal 8 23 33 2 2 3" xfId="9491" xr:uid="{00000000-0005-0000-0000-000089290000}"/>
    <cellStyle name="Normal 8 23 33 2 2_Contracted Generation" xfId="9492" xr:uid="{00000000-0005-0000-0000-00008A290000}"/>
    <cellStyle name="Normal 8 23 33 2 3" xfId="9493" xr:uid="{00000000-0005-0000-0000-00008B290000}"/>
    <cellStyle name="Normal 8 23 33 2 3 2" xfId="9494" xr:uid="{00000000-0005-0000-0000-00008C290000}"/>
    <cellStyle name="Normal 8 23 33 2 3_Quoted Jobs" xfId="32383" xr:uid="{00000000-0005-0000-0000-00008D290000}"/>
    <cellStyle name="Normal 8 23 33 2 4" xfId="9495" xr:uid="{00000000-0005-0000-0000-00008E290000}"/>
    <cellStyle name="Normal 8 23 33 2_Contracted Generation" xfId="9496" xr:uid="{00000000-0005-0000-0000-00008F290000}"/>
    <cellStyle name="Normal 8 23 33 3" xfId="9497" xr:uid="{00000000-0005-0000-0000-000090290000}"/>
    <cellStyle name="Normal 8 23 33 3 2" xfId="9498" xr:uid="{00000000-0005-0000-0000-000091290000}"/>
    <cellStyle name="Normal 8 23 33 3 2 2" xfId="9499" xr:uid="{00000000-0005-0000-0000-000092290000}"/>
    <cellStyle name="Normal 8 23 33 3 2_Quoted Jobs" xfId="32384" xr:uid="{00000000-0005-0000-0000-000093290000}"/>
    <cellStyle name="Normal 8 23 33 3 3" xfId="9500" xr:uid="{00000000-0005-0000-0000-000094290000}"/>
    <cellStyle name="Normal 8 23 33 3_Contracted Generation" xfId="9501" xr:uid="{00000000-0005-0000-0000-000095290000}"/>
    <cellStyle name="Normal 8 23 33 4" xfId="9502" xr:uid="{00000000-0005-0000-0000-000096290000}"/>
    <cellStyle name="Normal 8 23 33 4 2" xfId="9503" xr:uid="{00000000-0005-0000-0000-000097290000}"/>
    <cellStyle name="Normal 8 23 33 4_Quoted Jobs" xfId="32385" xr:uid="{00000000-0005-0000-0000-000098290000}"/>
    <cellStyle name="Normal 8 23 33 5" xfId="9504" xr:uid="{00000000-0005-0000-0000-000099290000}"/>
    <cellStyle name="Normal 8 23 33_Contracted Generation" xfId="9505" xr:uid="{00000000-0005-0000-0000-00009A290000}"/>
    <cellStyle name="Normal 8 23 34" xfId="9506" xr:uid="{00000000-0005-0000-0000-00009B290000}"/>
    <cellStyle name="Normal 8 23 34 2" xfId="9507" xr:uid="{00000000-0005-0000-0000-00009C290000}"/>
    <cellStyle name="Normal 8 23 34 2 2" xfId="9508" xr:uid="{00000000-0005-0000-0000-00009D290000}"/>
    <cellStyle name="Normal 8 23 34 2 2 2" xfId="9509" xr:uid="{00000000-0005-0000-0000-00009E290000}"/>
    <cellStyle name="Normal 8 23 34 2 2 2 2" xfId="9510" xr:uid="{00000000-0005-0000-0000-00009F290000}"/>
    <cellStyle name="Normal 8 23 34 2 2 2_Quoted Jobs" xfId="32386" xr:uid="{00000000-0005-0000-0000-0000A0290000}"/>
    <cellStyle name="Normal 8 23 34 2 2 3" xfId="9511" xr:uid="{00000000-0005-0000-0000-0000A1290000}"/>
    <cellStyle name="Normal 8 23 34 2 2_Contracted Generation" xfId="9512" xr:uid="{00000000-0005-0000-0000-0000A2290000}"/>
    <cellStyle name="Normal 8 23 34 2 3" xfId="9513" xr:uid="{00000000-0005-0000-0000-0000A3290000}"/>
    <cellStyle name="Normal 8 23 34 2 3 2" xfId="9514" xr:uid="{00000000-0005-0000-0000-0000A4290000}"/>
    <cellStyle name="Normal 8 23 34 2 3_Quoted Jobs" xfId="32387" xr:uid="{00000000-0005-0000-0000-0000A5290000}"/>
    <cellStyle name="Normal 8 23 34 2 4" xfId="9515" xr:uid="{00000000-0005-0000-0000-0000A6290000}"/>
    <cellStyle name="Normal 8 23 34 2_Contracted Generation" xfId="9516" xr:uid="{00000000-0005-0000-0000-0000A7290000}"/>
    <cellStyle name="Normal 8 23 34 3" xfId="9517" xr:uid="{00000000-0005-0000-0000-0000A8290000}"/>
    <cellStyle name="Normal 8 23 34 3 2" xfId="9518" xr:uid="{00000000-0005-0000-0000-0000A9290000}"/>
    <cellStyle name="Normal 8 23 34 3 2 2" xfId="9519" xr:uid="{00000000-0005-0000-0000-0000AA290000}"/>
    <cellStyle name="Normal 8 23 34 3 2_Quoted Jobs" xfId="32388" xr:uid="{00000000-0005-0000-0000-0000AB290000}"/>
    <cellStyle name="Normal 8 23 34 3 3" xfId="9520" xr:uid="{00000000-0005-0000-0000-0000AC290000}"/>
    <cellStyle name="Normal 8 23 34 3_Contracted Generation" xfId="9521" xr:uid="{00000000-0005-0000-0000-0000AD290000}"/>
    <cellStyle name="Normal 8 23 34 4" xfId="9522" xr:uid="{00000000-0005-0000-0000-0000AE290000}"/>
    <cellStyle name="Normal 8 23 34 4 2" xfId="9523" xr:uid="{00000000-0005-0000-0000-0000AF290000}"/>
    <cellStyle name="Normal 8 23 34 4_Quoted Jobs" xfId="32389" xr:uid="{00000000-0005-0000-0000-0000B0290000}"/>
    <cellStyle name="Normal 8 23 34 5" xfId="9524" xr:uid="{00000000-0005-0000-0000-0000B1290000}"/>
    <cellStyle name="Normal 8 23 34_Contracted Generation" xfId="9525" xr:uid="{00000000-0005-0000-0000-0000B2290000}"/>
    <cellStyle name="Normal 8 23 35" xfId="9526" xr:uid="{00000000-0005-0000-0000-0000B3290000}"/>
    <cellStyle name="Normal 8 23 35 2" xfId="9527" xr:uid="{00000000-0005-0000-0000-0000B4290000}"/>
    <cellStyle name="Normal 8 23 35 2 2" xfId="9528" xr:uid="{00000000-0005-0000-0000-0000B5290000}"/>
    <cellStyle name="Normal 8 23 35 2 2 2" xfId="9529" xr:uid="{00000000-0005-0000-0000-0000B6290000}"/>
    <cellStyle name="Normal 8 23 35 2 2 2 2" xfId="9530" xr:uid="{00000000-0005-0000-0000-0000B7290000}"/>
    <cellStyle name="Normal 8 23 35 2 2 2_Quoted Jobs" xfId="32390" xr:uid="{00000000-0005-0000-0000-0000B8290000}"/>
    <cellStyle name="Normal 8 23 35 2 2 3" xfId="9531" xr:uid="{00000000-0005-0000-0000-0000B9290000}"/>
    <cellStyle name="Normal 8 23 35 2 2_Contracted Generation" xfId="9532" xr:uid="{00000000-0005-0000-0000-0000BA290000}"/>
    <cellStyle name="Normal 8 23 35 2 3" xfId="9533" xr:uid="{00000000-0005-0000-0000-0000BB290000}"/>
    <cellStyle name="Normal 8 23 35 2 3 2" xfId="9534" xr:uid="{00000000-0005-0000-0000-0000BC290000}"/>
    <cellStyle name="Normal 8 23 35 2 3_Quoted Jobs" xfId="32391" xr:uid="{00000000-0005-0000-0000-0000BD290000}"/>
    <cellStyle name="Normal 8 23 35 2 4" xfId="9535" xr:uid="{00000000-0005-0000-0000-0000BE290000}"/>
    <cellStyle name="Normal 8 23 35 2_Contracted Generation" xfId="9536" xr:uid="{00000000-0005-0000-0000-0000BF290000}"/>
    <cellStyle name="Normal 8 23 35 3" xfId="9537" xr:uid="{00000000-0005-0000-0000-0000C0290000}"/>
    <cellStyle name="Normal 8 23 35 3 2" xfId="9538" xr:uid="{00000000-0005-0000-0000-0000C1290000}"/>
    <cellStyle name="Normal 8 23 35 3 2 2" xfId="9539" xr:uid="{00000000-0005-0000-0000-0000C2290000}"/>
    <cellStyle name="Normal 8 23 35 3 2_Quoted Jobs" xfId="32392" xr:uid="{00000000-0005-0000-0000-0000C3290000}"/>
    <cellStyle name="Normal 8 23 35 3 3" xfId="9540" xr:uid="{00000000-0005-0000-0000-0000C4290000}"/>
    <cellStyle name="Normal 8 23 35 3_Contracted Generation" xfId="9541" xr:uid="{00000000-0005-0000-0000-0000C5290000}"/>
    <cellStyle name="Normal 8 23 35 4" xfId="9542" xr:uid="{00000000-0005-0000-0000-0000C6290000}"/>
    <cellStyle name="Normal 8 23 35 4 2" xfId="9543" xr:uid="{00000000-0005-0000-0000-0000C7290000}"/>
    <cellStyle name="Normal 8 23 35 4_Quoted Jobs" xfId="32393" xr:uid="{00000000-0005-0000-0000-0000C8290000}"/>
    <cellStyle name="Normal 8 23 35 5" xfId="9544" xr:uid="{00000000-0005-0000-0000-0000C9290000}"/>
    <cellStyle name="Normal 8 23 35_Contracted Generation" xfId="9545" xr:uid="{00000000-0005-0000-0000-0000CA290000}"/>
    <cellStyle name="Normal 8 23 36" xfId="9546" xr:uid="{00000000-0005-0000-0000-0000CB290000}"/>
    <cellStyle name="Normal 8 23 36 2" xfId="9547" xr:uid="{00000000-0005-0000-0000-0000CC290000}"/>
    <cellStyle name="Normal 8 23 36 2 2" xfId="9548" xr:uid="{00000000-0005-0000-0000-0000CD290000}"/>
    <cellStyle name="Normal 8 23 36 2 2 2" xfId="9549" xr:uid="{00000000-0005-0000-0000-0000CE290000}"/>
    <cellStyle name="Normal 8 23 36 2 2 2 2" xfId="9550" xr:uid="{00000000-0005-0000-0000-0000CF290000}"/>
    <cellStyle name="Normal 8 23 36 2 2 2_Quoted Jobs" xfId="32394" xr:uid="{00000000-0005-0000-0000-0000D0290000}"/>
    <cellStyle name="Normal 8 23 36 2 2 3" xfId="9551" xr:uid="{00000000-0005-0000-0000-0000D1290000}"/>
    <cellStyle name="Normal 8 23 36 2 2_Contracted Generation" xfId="9552" xr:uid="{00000000-0005-0000-0000-0000D2290000}"/>
    <cellStyle name="Normal 8 23 36 2 3" xfId="9553" xr:uid="{00000000-0005-0000-0000-0000D3290000}"/>
    <cellStyle name="Normal 8 23 36 2 3 2" xfId="9554" xr:uid="{00000000-0005-0000-0000-0000D4290000}"/>
    <cellStyle name="Normal 8 23 36 2 3_Quoted Jobs" xfId="32395" xr:uid="{00000000-0005-0000-0000-0000D5290000}"/>
    <cellStyle name="Normal 8 23 36 2 4" xfId="9555" xr:uid="{00000000-0005-0000-0000-0000D6290000}"/>
    <cellStyle name="Normal 8 23 36 2_Contracted Generation" xfId="9556" xr:uid="{00000000-0005-0000-0000-0000D7290000}"/>
    <cellStyle name="Normal 8 23 36 3" xfId="9557" xr:uid="{00000000-0005-0000-0000-0000D8290000}"/>
    <cellStyle name="Normal 8 23 36 3 2" xfId="9558" xr:uid="{00000000-0005-0000-0000-0000D9290000}"/>
    <cellStyle name="Normal 8 23 36 3 2 2" xfId="9559" xr:uid="{00000000-0005-0000-0000-0000DA290000}"/>
    <cellStyle name="Normal 8 23 36 3 2_Quoted Jobs" xfId="32396" xr:uid="{00000000-0005-0000-0000-0000DB290000}"/>
    <cellStyle name="Normal 8 23 36 3 3" xfId="9560" xr:uid="{00000000-0005-0000-0000-0000DC290000}"/>
    <cellStyle name="Normal 8 23 36 3_Contracted Generation" xfId="9561" xr:uid="{00000000-0005-0000-0000-0000DD290000}"/>
    <cellStyle name="Normal 8 23 36 4" xfId="9562" xr:uid="{00000000-0005-0000-0000-0000DE290000}"/>
    <cellStyle name="Normal 8 23 36 4 2" xfId="9563" xr:uid="{00000000-0005-0000-0000-0000DF290000}"/>
    <cellStyle name="Normal 8 23 36 4_Quoted Jobs" xfId="32397" xr:uid="{00000000-0005-0000-0000-0000E0290000}"/>
    <cellStyle name="Normal 8 23 36 5" xfId="9564" xr:uid="{00000000-0005-0000-0000-0000E1290000}"/>
    <cellStyle name="Normal 8 23 36_Contracted Generation" xfId="9565" xr:uid="{00000000-0005-0000-0000-0000E2290000}"/>
    <cellStyle name="Normal 8 23 37" xfId="9566" xr:uid="{00000000-0005-0000-0000-0000E3290000}"/>
    <cellStyle name="Normal 8 23 37 2" xfId="9567" xr:uid="{00000000-0005-0000-0000-0000E4290000}"/>
    <cellStyle name="Normal 8 23 37 2 2" xfId="9568" xr:uid="{00000000-0005-0000-0000-0000E5290000}"/>
    <cellStyle name="Normal 8 23 37 2 2 2" xfId="9569" xr:uid="{00000000-0005-0000-0000-0000E6290000}"/>
    <cellStyle name="Normal 8 23 37 2 2 2 2" xfId="9570" xr:uid="{00000000-0005-0000-0000-0000E7290000}"/>
    <cellStyle name="Normal 8 23 37 2 2 2_Quoted Jobs" xfId="32398" xr:uid="{00000000-0005-0000-0000-0000E8290000}"/>
    <cellStyle name="Normal 8 23 37 2 2 3" xfId="9571" xr:uid="{00000000-0005-0000-0000-0000E9290000}"/>
    <cellStyle name="Normal 8 23 37 2 2_Contracted Generation" xfId="9572" xr:uid="{00000000-0005-0000-0000-0000EA290000}"/>
    <cellStyle name="Normal 8 23 37 2 3" xfId="9573" xr:uid="{00000000-0005-0000-0000-0000EB290000}"/>
    <cellStyle name="Normal 8 23 37 2 3 2" xfId="9574" xr:uid="{00000000-0005-0000-0000-0000EC290000}"/>
    <cellStyle name="Normal 8 23 37 2 3_Quoted Jobs" xfId="32399" xr:uid="{00000000-0005-0000-0000-0000ED290000}"/>
    <cellStyle name="Normal 8 23 37 2 4" xfId="9575" xr:uid="{00000000-0005-0000-0000-0000EE290000}"/>
    <cellStyle name="Normal 8 23 37 2_Contracted Generation" xfId="9576" xr:uid="{00000000-0005-0000-0000-0000EF290000}"/>
    <cellStyle name="Normal 8 23 37 3" xfId="9577" xr:uid="{00000000-0005-0000-0000-0000F0290000}"/>
    <cellStyle name="Normal 8 23 37 3 2" xfId="9578" xr:uid="{00000000-0005-0000-0000-0000F1290000}"/>
    <cellStyle name="Normal 8 23 37 3 2 2" xfId="9579" xr:uid="{00000000-0005-0000-0000-0000F2290000}"/>
    <cellStyle name="Normal 8 23 37 3 2_Quoted Jobs" xfId="32400" xr:uid="{00000000-0005-0000-0000-0000F3290000}"/>
    <cellStyle name="Normal 8 23 37 3 3" xfId="9580" xr:uid="{00000000-0005-0000-0000-0000F4290000}"/>
    <cellStyle name="Normal 8 23 37 3_Contracted Generation" xfId="9581" xr:uid="{00000000-0005-0000-0000-0000F5290000}"/>
    <cellStyle name="Normal 8 23 37 4" xfId="9582" xr:uid="{00000000-0005-0000-0000-0000F6290000}"/>
    <cellStyle name="Normal 8 23 37 4 2" xfId="9583" xr:uid="{00000000-0005-0000-0000-0000F7290000}"/>
    <cellStyle name="Normal 8 23 37 4_Quoted Jobs" xfId="32401" xr:uid="{00000000-0005-0000-0000-0000F8290000}"/>
    <cellStyle name="Normal 8 23 37 5" xfId="9584" xr:uid="{00000000-0005-0000-0000-0000F9290000}"/>
    <cellStyle name="Normal 8 23 37_Contracted Generation" xfId="9585" xr:uid="{00000000-0005-0000-0000-0000FA290000}"/>
    <cellStyle name="Normal 8 23 38" xfId="9586" xr:uid="{00000000-0005-0000-0000-0000FB290000}"/>
    <cellStyle name="Normal 8 23 38 2" xfId="9587" xr:uid="{00000000-0005-0000-0000-0000FC290000}"/>
    <cellStyle name="Normal 8 23 38 2 2" xfId="9588" xr:uid="{00000000-0005-0000-0000-0000FD290000}"/>
    <cellStyle name="Normal 8 23 38 2 2 2" xfId="9589" xr:uid="{00000000-0005-0000-0000-0000FE290000}"/>
    <cellStyle name="Normal 8 23 38 2 2 2 2" xfId="9590" xr:uid="{00000000-0005-0000-0000-0000FF290000}"/>
    <cellStyle name="Normal 8 23 38 2 2 2_Quoted Jobs" xfId="32402" xr:uid="{00000000-0005-0000-0000-0000002A0000}"/>
    <cellStyle name="Normal 8 23 38 2 2 3" xfId="9591" xr:uid="{00000000-0005-0000-0000-0000012A0000}"/>
    <cellStyle name="Normal 8 23 38 2 2_Contracted Generation" xfId="9592" xr:uid="{00000000-0005-0000-0000-0000022A0000}"/>
    <cellStyle name="Normal 8 23 38 2 3" xfId="9593" xr:uid="{00000000-0005-0000-0000-0000032A0000}"/>
    <cellStyle name="Normal 8 23 38 2 3 2" xfId="9594" xr:uid="{00000000-0005-0000-0000-0000042A0000}"/>
    <cellStyle name="Normal 8 23 38 2 3_Quoted Jobs" xfId="32403" xr:uid="{00000000-0005-0000-0000-0000052A0000}"/>
    <cellStyle name="Normal 8 23 38 2 4" xfId="9595" xr:uid="{00000000-0005-0000-0000-0000062A0000}"/>
    <cellStyle name="Normal 8 23 38 2_Contracted Generation" xfId="9596" xr:uid="{00000000-0005-0000-0000-0000072A0000}"/>
    <cellStyle name="Normal 8 23 38 3" xfId="9597" xr:uid="{00000000-0005-0000-0000-0000082A0000}"/>
    <cellStyle name="Normal 8 23 38 3 2" xfId="9598" xr:uid="{00000000-0005-0000-0000-0000092A0000}"/>
    <cellStyle name="Normal 8 23 38 3 2 2" xfId="9599" xr:uid="{00000000-0005-0000-0000-00000A2A0000}"/>
    <cellStyle name="Normal 8 23 38 3 2_Quoted Jobs" xfId="32404" xr:uid="{00000000-0005-0000-0000-00000B2A0000}"/>
    <cellStyle name="Normal 8 23 38 3 3" xfId="9600" xr:uid="{00000000-0005-0000-0000-00000C2A0000}"/>
    <cellStyle name="Normal 8 23 38 3_Contracted Generation" xfId="9601" xr:uid="{00000000-0005-0000-0000-00000D2A0000}"/>
    <cellStyle name="Normal 8 23 38 4" xfId="9602" xr:uid="{00000000-0005-0000-0000-00000E2A0000}"/>
    <cellStyle name="Normal 8 23 38 4 2" xfId="9603" xr:uid="{00000000-0005-0000-0000-00000F2A0000}"/>
    <cellStyle name="Normal 8 23 38 4_Quoted Jobs" xfId="32405" xr:uid="{00000000-0005-0000-0000-0000102A0000}"/>
    <cellStyle name="Normal 8 23 38 5" xfId="9604" xr:uid="{00000000-0005-0000-0000-0000112A0000}"/>
    <cellStyle name="Normal 8 23 38_Contracted Generation" xfId="9605" xr:uid="{00000000-0005-0000-0000-0000122A0000}"/>
    <cellStyle name="Normal 8 23 39" xfId="9606" xr:uid="{00000000-0005-0000-0000-0000132A0000}"/>
    <cellStyle name="Normal 8 23 39 2" xfId="9607" xr:uid="{00000000-0005-0000-0000-0000142A0000}"/>
    <cellStyle name="Normal 8 23 39 2 2" xfId="9608" xr:uid="{00000000-0005-0000-0000-0000152A0000}"/>
    <cellStyle name="Normal 8 23 39 2 2 2" xfId="9609" xr:uid="{00000000-0005-0000-0000-0000162A0000}"/>
    <cellStyle name="Normal 8 23 39 2 2 2 2" xfId="9610" xr:uid="{00000000-0005-0000-0000-0000172A0000}"/>
    <cellStyle name="Normal 8 23 39 2 2 2_Quoted Jobs" xfId="32406" xr:uid="{00000000-0005-0000-0000-0000182A0000}"/>
    <cellStyle name="Normal 8 23 39 2 2 3" xfId="9611" xr:uid="{00000000-0005-0000-0000-0000192A0000}"/>
    <cellStyle name="Normal 8 23 39 2 2_Contracted Generation" xfId="9612" xr:uid="{00000000-0005-0000-0000-00001A2A0000}"/>
    <cellStyle name="Normal 8 23 39 2 3" xfId="9613" xr:uid="{00000000-0005-0000-0000-00001B2A0000}"/>
    <cellStyle name="Normal 8 23 39 2 3 2" xfId="9614" xr:uid="{00000000-0005-0000-0000-00001C2A0000}"/>
    <cellStyle name="Normal 8 23 39 2 3_Quoted Jobs" xfId="32407" xr:uid="{00000000-0005-0000-0000-00001D2A0000}"/>
    <cellStyle name="Normal 8 23 39 2 4" xfId="9615" xr:uid="{00000000-0005-0000-0000-00001E2A0000}"/>
    <cellStyle name="Normal 8 23 39 2_Contracted Generation" xfId="9616" xr:uid="{00000000-0005-0000-0000-00001F2A0000}"/>
    <cellStyle name="Normal 8 23 39 3" xfId="9617" xr:uid="{00000000-0005-0000-0000-0000202A0000}"/>
    <cellStyle name="Normal 8 23 39 3 2" xfId="9618" xr:uid="{00000000-0005-0000-0000-0000212A0000}"/>
    <cellStyle name="Normal 8 23 39 3 2 2" xfId="9619" xr:uid="{00000000-0005-0000-0000-0000222A0000}"/>
    <cellStyle name="Normal 8 23 39 3 2_Quoted Jobs" xfId="32408" xr:uid="{00000000-0005-0000-0000-0000232A0000}"/>
    <cellStyle name="Normal 8 23 39 3 3" xfId="9620" xr:uid="{00000000-0005-0000-0000-0000242A0000}"/>
    <cellStyle name="Normal 8 23 39 3_Contracted Generation" xfId="9621" xr:uid="{00000000-0005-0000-0000-0000252A0000}"/>
    <cellStyle name="Normal 8 23 39 4" xfId="9622" xr:uid="{00000000-0005-0000-0000-0000262A0000}"/>
    <cellStyle name="Normal 8 23 39 4 2" xfId="9623" xr:uid="{00000000-0005-0000-0000-0000272A0000}"/>
    <cellStyle name="Normal 8 23 39 4_Quoted Jobs" xfId="32409" xr:uid="{00000000-0005-0000-0000-0000282A0000}"/>
    <cellStyle name="Normal 8 23 39 5" xfId="9624" xr:uid="{00000000-0005-0000-0000-0000292A0000}"/>
    <cellStyle name="Normal 8 23 39_Contracted Generation" xfId="9625" xr:uid="{00000000-0005-0000-0000-00002A2A0000}"/>
    <cellStyle name="Normal 8 23 4" xfId="9626" xr:uid="{00000000-0005-0000-0000-00002B2A0000}"/>
    <cellStyle name="Normal 8 23 4 2" xfId="9627" xr:uid="{00000000-0005-0000-0000-00002C2A0000}"/>
    <cellStyle name="Normal 8 23 4 2 2" xfId="9628" xr:uid="{00000000-0005-0000-0000-00002D2A0000}"/>
    <cellStyle name="Normal 8 23 4 2 2 2" xfId="9629" xr:uid="{00000000-0005-0000-0000-00002E2A0000}"/>
    <cellStyle name="Normal 8 23 4 2 2 2 2" xfId="9630" xr:uid="{00000000-0005-0000-0000-00002F2A0000}"/>
    <cellStyle name="Normal 8 23 4 2 2 2_Quoted Jobs" xfId="32410" xr:uid="{00000000-0005-0000-0000-0000302A0000}"/>
    <cellStyle name="Normal 8 23 4 2 2 3" xfId="9631" xr:uid="{00000000-0005-0000-0000-0000312A0000}"/>
    <cellStyle name="Normal 8 23 4 2 2_Contracted Generation" xfId="9632" xr:uid="{00000000-0005-0000-0000-0000322A0000}"/>
    <cellStyle name="Normal 8 23 4 2 3" xfId="9633" xr:uid="{00000000-0005-0000-0000-0000332A0000}"/>
    <cellStyle name="Normal 8 23 4 2 3 2" xfId="9634" xr:uid="{00000000-0005-0000-0000-0000342A0000}"/>
    <cellStyle name="Normal 8 23 4 2 3_Quoted Jobs" xfId="32411" xr:uid="{00000000-0005-0000-0000-0000352A0000}"/>
    <cellStyle name="Normal 8 23 4 2 4" xfId="9635" xr:uid="{00000000-0005-0000-0000-0000362A0000}"/>
    <cellStyle name="Normal 8 23 4 2_Contracted Generation" xfId="9636" xr:uid="{00000000-0005-0000-0000-0000372A0000}"/>
    <cellStyle name="Normal 8 23 4 3" xfId="9637" xr:uid="{00000000-0005-0000-0000-0000382A0000}"/>
    <cellStyle name="Normal 8 23 4 3 2" xfId="9638" xr:uid="{00000000-0005-0000-0000-0000392A0000}"/>
    <cellStyle name="Normal 8 23 4 3 2 2" xfId="9639" xr:uid="{00000000-0005-0000-0000-00003A2A0000}"/>
    <cellStyle name="Normal 8 23 4 3 2_Quoted Jobs" xfId="32412" xr:uid="{00000000-0005-0000-0000-00003B2A0000}"/>
    <cellStyle name="Normal 8 23 4 3 3" xfId="9640" xr:uid="{00000000-0005-0000-0000-00003C2A0000}"/>
    <cellStyle name="Normal 8 23 4 3_Contracted Generation" xfId="9641" xr:uid="{00000000-0005-0000-0000-00003D2A0000}"/>
    <cellStyle name="Normal 8 23 4 4" xfId="9642" xr:uid="{00000000-0005-0000-0000-00003E2A0000}"/>
    <cellStyle name="Normal 8 23 4 4 2" xfId="9643" xr:uid="{00000000-0005-0000-0000-00003F2A0000}"/>
    <cellStyle name="Normal 8 23 4 4_Quoted Jobs" xfId="32413" xr:uid="{00000000-0005-0000-0000-0000402A0000}"/>
    <cellStyle name="Normal 8 23 4 5" xfId="9644" xr:uid="{00000000-0005-0000-0000-0000412A0000}"/>
    <cellStyle name="Normal 8 23 4_Contracted Generation" xfId="9645" xr:uid="{00000000-0005-0000-0000-0000422A0000}"/>
    <cellStyle name="Normal 8 23 40" xfId="9646" xr:uid="{00000000-0005-0000-0000-0000432A0000}"/>
    <cellStyle name="Normal 8 23 40 2" xfId="9647" xr:uid="{00000000-0005-0000-0000-0000442A0000}"/>
    <cellStyle name="Normal 8 23 40 2 2" xfId="9648" xr:uid="{00000000-0005-0000-0000-0000452A0000}"/>
    <cellStyle name="Normal 8 23 40 2 2 2" xfId="9649" xr:uid="{00000000-0005-0000-0000-0000462A0000}"/>
    <cellStyle name="Normal 8 23 40 2 2 2 2" xfId="9650" xr:uid="{00000000-0005-0000-0000-0000472A0000}"/>
    <cellStyle name="Normal 8 23 40 2 2 2_Quoted Jobs" xfId="32414" xr:uid="{00000000-0005-0000-0000-0000482A0000}"/>
    <cellStyle name="Normal 8 23 40 2 2 3" xfId="9651" xr:uid="{00000000-0005-0000-0000-0000492A0000}"/>
    <cellStyle name="Normal 8 23 40 2 2_Contracted Generation" xfId="9652" xr:uid="{00000000-0005-0000-0000-00004A2A0000}"/>
    <cellStyle name="Normal 8 23 40 2 3" xfId="9653" xr:uid="{00000000-0005-0000-0000-00004B2A0000}"/>
    <cellStyle name="Normal 8 23 40 2 3 2" xfId="9654" xr:uid="{00000000-0005-0000-0000-00004C2A0000}"/>
    <cellStyle name="Normal 8 23 40 2 3_Quoted Jobs" xfId="32415" xr:uid="{00000000-0005-0000-0000-00004D2A0000}"/>
    <cellStyle name="Normal 8 23 40 2 4" xfId="9655" xr:uid="{00000000-0005-0000-0000-00004E2A0000}"/>
    <cellStyle name="Normal 8 23 40 2_Contracted Generation" xfId="9656" xr:uid="{00000000-0005-0000-0000-00004F2A0000}"/>
    <cellStyle name="Normal 8 23 40 3" xfId="9657" xr:uid="{00000000-0005-0000-0000-0000502A0000}"/>
    <cellStyle name="Normal 8 23 40 3 2" xfId="9658" xr:uid="{00000000-0005-0000-0000-0000512A0000}"/>
    <cellStyle name="Normal 8 23 40 3 2 2" xfId="9659" xr:uid="{00000000-0005-0000-0000-0000522A0000}"/>
    <cellStyle name="Normal 8 23 40 3 2_Quoted Jobs" xfId="32416" xr:uid="{00000000-0005-0000-0000-0000532A0000}"/>
    <cellStyle name="Normal 8 23 40 3 3" xfId="9660" xr:uid="{00000000-0005-0000-0000-0000542A0000}"/>
    <cellStyle name="Normal 8 23 40 3_Contracted Generation" xfId="9661" xr:uid="{00000000-0005-0000-0000-0000552A0000}"/>
    <cellStyle name="Normal 8 23 40 4" xfId="9662" xr:uid="{00000000-0005-0000-0000-0000562A0000}"/>
    <cellStyle name="Normal 8 23 40 4 2" xfId="9663" xr:uid="{00000000-0005-0000-0000-0000572A0000}"/>
    <cellStyle name="Normal 8 23 40 4_Quoted Jobs" xfId="32417" xr:uid="{00000000-0005-0000-0000-0000582A0000}"/>
    <cellStyle name="Normal 8 23 40 5" xfId="9664" xr:uid="{00000000-0005-0000-0000-0000592A0000}"/>
    <cellStyle name="Normal 8 23 40_Contracted Generation" xfId="9665" xr:uid="{00000000-0005-0000-0000-00005A2A0000}"/>
    <cellStyle name="Normal 8 23 41" xfId="9666" xr:uid="{00000000-0005-0000-0000-00005B2A0000}"/>
    <cellStyle name="Normal 8 23 41 2" xfId="9667" xr:uid="{00000000-0005-0000-0000-00005C2A0000}"/>
    <cellStyle name="Normal 8 23 41 2 2" xfId="9668" xr:uid="{00000000-0005-0000-0000-00005D2A0000}"/>
    <cellStyle name="Normal 8 23 41 2_Quoted Jobs" xfId="32418" xr:uid="{00000000-0005-0000-0000-00005E2A0000}"/>
    <cellStyle name="Normal 8 23 41 3" xfId="9669" xr:uid="{00000000-0005-0000-0000-00005F2A0000}"/>
    <cellStyle name="Normal 8 23 41 4" xfId="9670" xr:uid="{00000000-0005-0000-0000-0000602A0000}"/>
    <cellStyle name="Normal 8 23 41_Contracted Generation" xfId="9671" xr:uid="{00000000-0005-0000-0000-0000612A0000}"/>
    <cellStyle name="Normal 8 23 42" xfId="9672" xr:uid="{00000000-0005-0000-0000-0000622A0000}"/>
    <cellStyle name="Normal 8 23 42 2" xfId="9673" xr:uid="{00000000-0005-0000-0000-0000632A0000}"/>
    <cellStyle name="Normal 8 23 42 2 2" xfId="9674" xr:uid="{00000000-0005-0000-0000-0000642A0000}"/>
    <cellStyle name="Normal 8 23 42 2 2 2" xfId="9675" xr:uid="{00000000-0005-0000-0000-0000652A0000}"/>
    <cellStyle name="Normal 8 23 42 2 2_Quoted Jobs" xfId="32419" xr:uid="{00000000-0005-0000-0000-0000662A0000}"/>
    <cellStyle name="Normal 8 23 42 2 3" xfId="9676" xr:uid="{00000000-0005-0000-0000-0000672A0000}"/>
    <cellStyle name="Normal 8 23 42 2_Contracted Generation" xfId="9677" xr:uid="{00000000-0005-0000-0000-0000682A0000}"/>
    <cellStyle name="Normal 8 23 42 3" xfId="9678" xr:uid="{00000000-0005-0000-0000-0000692A0000}"/>
    <cellStyle name="Normal 8 23 42 3 2" xfId="9679" xr:uid="{00000000-0005-0000-0000-00006A2A0000}"/>
    <cellStyle name="Normal 8 23 42 3_Quoted Jobs" xfId="32420" xr:uid="{00000000-0005-0000-0000-00006B2A0000}"/>
    <cellStyle name="Normal 8 23 42 4" xfId="9680" xr:uid="{00000000-0005-0000-0000-00006C2A0000}"/>
    <cellStyle name="Normal 8 23 42_Contracted Generation" xfId="9681" xr:uid="{00000000-0005-0000-0000-00006D2A0000}"/>
    <cellStyle name="Normal 8 23 43" xfId="9682" xr:uid="{00000000-0005-0000-0000-00006E2A0000}"/>
    <cellStyle name="Normal 8 23 43 2" xfId="9683" xr:uid="{00000000-0005-0000-0000-00006F2A0000}"/>
    <cellStyle name="Normal 8 23 43 2 2" xfId="9684" xr:uid="{00000000-0005-0000-0000-0000702A0000}"/>
    <cellStyle name="Normal 8 23 43 2_Quoted Jobs" xfId="32421" xr:uid="{00000000-0005-0000-0000-0000712A0000}"/>
    <cellStyle name="Normal 8 23 43 3" xfId="9685" xr:uid="{00000000-0005-0000-0000-0000722A0000}"/>
    <cellStyle name="Normal 8 23 43_Contracted Generation" xfId="9686" xr:uid="{00000000-0005-0000-0000-0000732A0000}"/>
    <cellStyle name="Normal 8 23 44" xfId="9687" xr:uid="{00000000-0005-0000-0000-0000742A0000}"/>
    <cellStyle name="Normal 8 23 44 2" xfId="9688" xr:uid="{00000000-0005-0000-0000-0000752A0000}"/>
    <cellStyle name="Normal 8 23 44_Quoted Jobs" xfId="32422" xr:uid="{00000000-0005-0000-0000-0000762A0000}"/>
    <cellStyle name="Normal 8 23 45" xfId="9689" xr:uid="{00000000-0005-0000-0000-0000772A0000}"/>
    <cellStyle name="Normal 8 23 5" xfId="9690" xr:uid="{00000000-0005-0000-0000-0000782A0000}"/>
    <cellStyle name="Normal 8 23 5 2" xfId="9691" xr:uid="{00000000-0005-0000-0000-0000792A0000}"/>
    <cellStyle name="Normal 8 23 5 2 2" xfId="9692" xr:uid="{00000000-0005-0000-0000-00007A2A0000}"/>
    <cellStyle name="Normal 8 23 5 2 2 2" xfId="9693" xr:uid="{00000000-0005-0000-0000-00007B2A0000}"/>
    <cellStyle name="Normal 8 23 5 2 2 2 2" xfId="9694" xr:uid="{00000000-0005-0000-0000-00007C2A0000}"/>
    <cellStyle name="Normal 8 23 5 2 2 2_Quoted Jobs" xfId="32423" xr:uid="{00000000-0005-0000-0000-00007D2A0000}"/>
    <cellStyle name="Normal 8 23 5 2 2 3" xfId="9695" xr:uid="{00000000-0005-0000-0000-00007E2A0000}"/>
    <cellStyle name="Normal 8 23 5 2 2_Contracted Generation" xfId="9696" xr:uid="{00000000-0005-0000-0000-00007F2A0000}"/>
    <cellStyle name="Normal 8 23 5 2 3" xfId="9697" xr:uid="{00000000-0005-0000-0000-0000802A0000}"/>
    <cellStyle name="Normal 8 23 5 2 3 2" xfId="9698" xr:uid="{00000000-0005-0000-0000-0000812A0000}"/>
    <cellStyle name="Normal 8 23 5 2 3_Quoted Jobs" xfId="32424" xr:uid="{00000000-0005-0000-0000-0000822A0000}"/>
    <cellStyle name="Normal 8 23 5 2 4" xfId="9699" xr:uid="{00000000-0005-0000-0000-0000832A0000}"/>
    <cellStyle name="Normal 8 23 5 2_Contracted Generation" xfId="9700" xr:uid="{00000000-0005-0000-0000-0000842A0000}"/>
    <cellStyle name="Normal 8 23 5 3" xfId="9701" xr:uid="{00000000-0005-0000-0000-0000852A0000}"/>
    <cellStyle name="Normal 8 23 5 3 2" xfId="9702" xr:uid="{00000000-0005-0000-0000-0000862A0000}"/>
    <cellStyle name="Normal 8 23 5 3 2 2" xfId="9703" xr:uid="{00000000-0005-0000-0000-0000872A0000}"/>
    <cellStyle name="Normal 8 23 5 3 2_Quoted Jobs" xfId="32425" xr:uid="{00000000-0005-0000-0000-0000882A0000}"/>
    <cellStyle name="Normal 8 23 5 3 3" xfId="9704" xr:uid="{00000000-0005-0000-0000-0000892A0000}"/>
    <cellStyle name="Normal 8 23 5 3_Contracted Generation" xfId="9705" xr:uid="{00000000-0005-0000-0000-00008A2A0000}"/>
    <cellStyle name="Normal 8 23 5 4" xfId="9706" xr:uid="{00000000-0005-0000-0000-00008B2A0000}"/>
    <cellStyle name="Normal 8 23 5 4 2" xfId="9707" xr:uid="{00000000-0005-0000-0000-00008C2A0000}"/>
    <cellStyle name="Normal 8 23 5 4_Quoted Jobs" xfId="32426" xr:uid="{00000000-0005-0000-0000-00008D2A0000}"/>
    <cellStyle name="Normal 8 23 5 5" xfId="9708" xr:uid="{00000000-0005-0000-0000-00008E2A0000}"/>
    <cellStyle name="Normal 8 23 5_Contracted Generation" xfId="9709" xr:uid="{00000000-0005-0000-0000-00008F2A0000}"/>
    <cellStyle name="Normal 8 23 6" xfId="9710" xr:uid="{00000000-0005-0000-0000-0000902A0000}"/>
    <cellStyle name="Normal 8 23 6 2" xfId="9711" xr:uid="{00000000-0005-0000-0000-0000912A0000}"/>
    <cellStyle name="Normal 8 23 6 2 2" xfId="9712" xr:uid="{00000000-0005-0000-0000-0000922A0000}"/>
    <cellStyle name="Normal 8 23 6 2 2 2" xfId="9713" xr:uid="{00000000-0005-0000-0000-0000932A0000}"/>
    <cellStyle name="Normal 8 23 6 2 2 2 2" xfId="9714" xr:uid="{00000000-0005-0000-0000-0000942A0000}"/>
    <cellStyle name="Normal 8 23 6 2 2 2_Quoted Jobs" xfId="32427" xr:uid="{00000000-0005-0000-0000-0000952A0000}"/>
    <cellStyle name="Normal 8 23 6 2 2 3" xfId="9715" xr:uid="{00000000-0005-0000-0000-0000962A0000}"/>
    <cellStyle name="Normal 8 23 6 2 2_Contracted Generation" xfId="9716" xr:uid="{00000000-0005-0000-0000-0000972A0000}"/>
    <cellStyle name="Normal 8 23 6 2 3" xfId="9717" xr:uid="{00000000-0005-0000-0000-0000982A0000}"/>
    <cellStyle name="Normal 8 23 6 2 3 2" xfId="9718" xr:uid="{00000000-0005-0000-0000-0000992A0000}"/>
    <cellStyle name="Normal 8 23 6 2 3_Quoted Jobs" xfId="32428" xr:uid="{00000000-0005-0000-0000-00009A2A0000}"/>
    <cellStyle name="Normal 8 23 6 2 4" xfId="9719" xr:uid="{00000000-0005-0000-0000-00009B2A0000}"/>
    <cellStyle name="Normal 8 23 6 2_Contracted Generation" xfId="9720" xr:uid="{00000000-0005-0000-0000-00009C2A0000}"/>
    <cellStyle name="Normal 8 23 6 3" xfId="9721" xr:uid="{00000000-0005-0000-0000-00009D2A0000}"/>
    <cellStyle name="Normal 8 23 6 3 2" xfId="9722" xr:uid="{00000000-0005-0000-0000-00009E2A0000}"/>
    <cellStyle name="Normal 8 23 6 3 2 2" xfId="9723" xr:uid="{00000000-0005-0000-0000-00009F2A0000}"/>
    <cellStyle name="Normal 8 23 6 3 2_Quoted Jobs" xfId="32429" xr:uid="{00000000-0005-0000-0000-0000A02A0000}"/>
    <cellStyle name="Normal 8 23 6 3 3" xfId="9724" xr:uid="{00000000-0005-0000-0000-0000A12A0000}"/>
    <cellStyle name="Normal 8 23 6 3_Contracted Generation" xfId="9725" xr:uid="{00000000-0005-0000-0000-0000A22A0000}"/>
    <cellStyle name="Normal 8 23 6 4" xfId="9726" xr:uid="{00000000-0005-0000-0000-0000A32A0000}"/>
    <cellStyle name="Normal 8 23 6 4 2" xfId="9727" xr:uid="{00000000-0005-0000-0000-0000A42A0000}"/>
    <cellStyle name="Normal 8 23 6 4_Quoted Jobs" xfId="32430" xr:uid="{00000000-0005-0000-0000-0000A52A0000}"/>
    <cellStyle name="Normal 8 23 6 5" xfId="9728" xr:uid="{00000000-0005-0000-0000-0000A62A0000}"/>
    <cellStyle name="Normal 8 23 6_Contracted Generation" xfId="9729" xr:uid="{00000000-0005-0000-0000-0000A72A0000}"/>
    <cellStyle name="Normal 8 23 7" xfId="9730" xr:uid="{00000000-0005-0000-0000-0000A82A0000}"/>
    <cellStyle name="Normal 8 23 7 2" xfId="9731" xr:uid="{00000000-0005-0000-0000-0000A92A0000}"/>
    <cellStyle name="Normal 8 23 7 2 2" xfId="9732" xr:uid="{00000000-0005-0000-0000-0000AA2A0000}"/>
    <cellStyle name="Normal 8 23 7 2 2 2" xfId="9733" xr:uid="{00000000-0005-0000-0000-0000AB2A0000}"/>
    <cellStyle name="Normal 8 23 7 2 2 2 2" xfId="9734" xr:uid="{00000000-0005-0000-0000-0000AC2A0000}"/>
    <cellStyle name="Normal 8 23 7 2 2 2_Quoted Jobs" xfId="32431" xr:uid="{00000000-0005-0000-0000-0000AD2A0000}"/>
    <cellStyle name="Normal 8 23 7 2 2 3" xfId="9735" xr:uid="{00000000-0005-0000-0000-0000AE2A0000}"/>
    <cellStyle name="Normal 8 23 7 2 2_Contracted Generation" xfId="9736" xr:uid="{00000000-0005-0000-0000-0000AF2A0000}"/>
    <cellStyle name="Normal 8 23 7 2 3" xfId="9737" xr:uid="{00000000-0005-0000-0000-0000B02A0000}"/>
    <cellStyle name="Normal 8 23 7 2 3 2" xfId="9738" xr:uid="{00000000-0005-0000-0000-0000B12A0000}"/>
    <cellStyle name="Normal 8 23 7 2 3_Quoted Jobs" xfId="32432" xr:uid="{00000000-0005-0000-0000-0000B22A0000}"/>
    <cellStyle name="Normal 8 23 7 2 4" xfId="9739" xr:uid="{00000000-0005-0000-0000-0000B32A0000}"/>
    <cellStyle name="Normal 8 23 7 2_Contracted Generation" xfId="9740" xr:uid="{00000000-0005-0000-0000-0000B42A0000}"/>
    <cellStyle name="Normal 8 23 7 3" xfId="9741" xr:uid="{00000000-0005-0000-0000-0000B52A0000}"/>
    <cellStyle name="Normal 8 23 7 3 2" xfId="9742" xr:uid="{00000000-0005-0000-0000-0000B62A0000}"/>
    <cellStyle name="Normal 8 23 7 3 2 2" xfId="9743" xr:uid="{00000000-0005-0000-0000-0000B72A0000}"/>
    <cellStyle name="Normal 8 23 7 3 2_Quoted Jobs" xfId="32433" xr:uid="{00000000-0005-0000-0000-0000B82A0000}"/>
    <cellStyle name="Normal 8 23 7 3 3" xfId="9744" xr:uid="{00000000-0005-0000-0000-0000B92A0000}"/>
    <cellStyle name="Normal 8 23 7 3_Contracted Generation" xfId="9745" xr:uid="{00000000-0005-0000-0000-0000BA2A0000}"/>
    <cellStyle name="Normal 8 23 7 4" xfId="9746" xr:uid="{00000000-0005-0000-0000-0000BB2A0000}"/>
    <cellStyle name="Normal 8 23 7 4 2" xfId="9747" xr:uid="{00000000-0005-0000-0000-0000BC2A0000}"/>
    <cellStyle name="Normal 8 23 7 4_Quoted Jobs" xfId="32434" xr:uid="{00000000-0005-0000-0000-0000BD2A0000}"/>
    <cellStyle name="Normal 8 23 7 5" xfId="9748" xr:uid="{00000000-0005-0000-0000-0000BE2A0000}"/>
    <cellStyle name="Normal 8 23 7_Contracted Generation" xfId="9749" xr:uid="{00000000-0005-0000-0000-0000BF2A0000}"/>
    <cellStyle name="Normal 8 23 8" xfId="9750" xr:uid="{00000000-0005-0000-0000-0000C02A0000}"/>
    <cellStyle name="Normal 8 23 8 2" xfId="9751" xr:uid="{00000000-0005-0000-0000-0000C12A0000}"/>
    <cellStyle name="Normal 8 23 8 2 2" xfId="9752" xr:uid="{00000000-0005-0000-0000-0000C22A0000}"/>
    <cellStyle name="Normal 8 23 8 2 2 2" xfId="9753" xr:uid="{00000000-0005-0000-0000-0000C32A0000}"/>
    <cellStyle name="Normal 8 23 8 2 2 2 2" xfId="9754" xr:uid="{00000000-0005-0000-0000-0000C42A0000}"/>
    <cellStyle name="Normal 8 23 8 2 2 2_Quoted Jobs" xfId="32435" xr:uid="{00000000-0005-0000-0000-0000C52A0000}"/>
    <cellStyle name="Normal 8 23 8 2 2 3" xfId="9755" xr:uid="{00000000-0005-0000-0000-0000C62A0000}"/>
    <cellStyle name="Normal 8 23 8 2 2_Contracted Generation" xfId="9756" xr:uid="{00000000-0005-0000-0000-0000C72A0000}"/>
    <cellStyle name="Normal 8 23 8 2 3" xfId="9757" xr:uid="{00000000-0005-0000-0000-0000C82A0000}"/>
    <cellStyle name="Normal 8 23 8 2 3 2" xfId="9758" xr:uid="{00000000-0005-0000-0000-0000C92A0000}"/>
    <cellStyle name="Normal 8 23 8 2 3_Quoted Jobs" xfId="32436" xr:uid="{00000000-0005-0000-0000-0000CA2A0000}"/>
    <cellStyle name="Normal 8 23 8 2 4" xfId="9759" xr:uid="{00000000-0005-0000-0000-0000CB2A0000}"/>
    <cellStyle name="Normal 8 23 8 2_Contracted Generation" xfId="9760" xr:uid="{00000000-0005-0000-0000-0000CC2A0000}"/>
    <cellStyle name="Normal 8 23 8 3" xfId="9761" xr:uid="{00000000-0005-0000-0000-0000CD2A0000}"/>
    <cellStyle name="Normal 8 23 8 3 2" xfId="9762" xr:uid="{00000000-0005-0000-0000-0000CE2A0000}"/>
    <cellStyle name="Normal 8 23 8 3 2 2" xfId="9763" xr:uid="{00000000-0005-0000-0000-0000CF2A0000}"/>
    <cellStyle name="Normal 8 23 8 3 2_Quoted Jobs" xfId="32437" xr:uid="{00000000-0005-0000-0000-0000D02A0000}"/>
    <cellStyle name="Normal 8 23 8 3 3" xfId="9764" xr:uid="{00000000-0005-0000-0000-0000D12A0000}"/>
    <cellStyle name="Normal 8 23 8 3_Contracted Generation" xfId="9765" xr:uid="{00000000-0005-0000-0000-0000D22A0000}"/>
    <cellStyle name="Normal 8 23 8 4" xfId="9766" xr:uid="{00000000-0005-0000-0000-0000D32A0000}"/>
    <cellStyle name="Normal 8 23 8 4 2" xfId="9767" xr:uid="{00000000-0005-0000-0000-0000D42A0000}"/>
    <cellStyle name="Normal 8 23 8 4_Quoted Jobs" xfId="32438" xr:uid="{00000000-0005-0000-0000-0000D52A0000}"/>
    <cellStyle name="Normal 8 23 8 5" xfId="9768" xr:uid="{00000000-0005-0000-0000-0000D62A0000}"/>
    <cellStyle name="Normal 8 23 8_Contracted Generation" xfId="9769" xr:uid="{00000000-0005-0000-0000-0000D72A0000}"/>
    <cellStyle name="Normal 8 23 9" xfId="9770" xr:uid="{00000000-0005-0000-0000-0000D82A0000}"/>
    <cellStyle name="Normal 8 23 9 2" xfId="9771" xr:uid="{00000000-0005-0000-0000-0000D92A0000}"/>
    <cellStyle name="Normal 8 23 9 2 2" xfId="9772" xr:uid="{00000000-0005-0000-0000-0000DA2A0000}"/>
    <cellStyle name="Normal 8 23 9 2 2 2" xfId="9773" xr:uid="{00000000-0005-0000-0000-0000DB2A0000}"/>
    <cellStyle name="Normal 8 23 9 2 2 2 2" xfId="9774" xr:uid="{00000000-0005-0000-0000-0000DC2A0000}"/>
    <cellStyle name="Normal 8 23 9 2 2 2_Quoted Jobs" xfId="32439" xr:uid="{00000000-0005-0000-0000-0000DD2A0000}"/>
    <cellStyle name="Normal 8 23 9 2 2 3" xfId="9775" xr:uid="{00000000-0005-0000-0000-0000DE2A0000}"/>
    <cellStyle name="Normal 8 23 9 2 2_Contracted Generation" xfId="9776" xr:uid="{00000000-0005-0000-0000-0000DF2A0000}"/>
    <cellStyle name="Normal 8 23 9 2 3" xfId="9777" xr:uid="{00000000-0005-0000-0000-0000E02A0000}"/>
    <cellStyle name="Normal 8 23 9 2 3 2" xfId="9778" xr:uid="{00000000-0005-0000-0000-0000E12A0000}"/>
    <cellStyle name="Normal 8 23 9 2 3_Quoted Jobs" xfId="32440" xr:uid="{00000000-0005-0000-0000-0000E22A0000}"/>
    <cellStyle name="Normal 8 23 9 2 4" xfId="9779" xr:uid="{00000000-0005-0000-0000-0000E32A0000}"/>
    <cellStyle name="Normal 8 23 9 2_Contracted Generation" xfId="9780" xr:uid="{00000000-0005-0000-0000-0000E42A0000}"/>
    <cellStyle name="Normal 8 23 9 3" xfId="9781" xr:uid="{00000000-0005-0000-0000-0000E52A0000}"/>
    <cellStyle name="Normal 8 23 9 3 2" xfId="9782" xr:uid="{00000000-0005-0000-0000-0000E62A0000}"/>
    <cellStyle name="Normal 8 23 9 3 2 2" xfId="9783" xr:uid="{00000000-0005-0000-0000-0000E72A0000}"/>
    <cellStyle name="Normal 8 23 9 3 2_Quoted Jobs" xfId="32441" xr:uid="{00000000-0005-0000-0000-0000E82A0000}"/>
    <cellStyle name="Normal 8 23 9 3 3" xfId="9784" xr:uid="{00000000-0005-0000-0000-0000E92A0000}"/>
    <cellStyle name="Normal 8 23 9 3_Contracted Generation" xfId="9785" xr:uid="{00000000-0005-0000-0000-0000EA2A0000}"/>
    <cellStyle name="Normal 8 23 9 4" xfId="9786" xr:uid="{00000000-0005-0000-0000-0000EB2A0000}"/>
    <cellStyle name="Normal 8 23 9 4 2" xfId="9787" xr:uid="{00000000-0005-0000-0000-0000EC2A0000}"/>
    <cellStyle name="Normal 8 23 9 4_Quoted Jobs" xfId="32442" xr:uid="{00000000-0005-0000-0000-0000ED2A0000}"/>
    <cellStyle name="Normal 8 23 9 5" xfId="9788" xr:uid="{00000000-0005-0000-0000-0000EE2A0000}"/>
    <cellStyle name="Normal 8 23 9_Contracted Generation" xfId="9789" xr:uid="{00000000-0005-0000-0000-0000EF2A0000}"/>
    <cellStyle name="Normal 8 23_Contracted Generation" xfId="9790" xr:uid="{00000000-0005-0000-0000-0000F02A0000}"/>
    <cellStyle name="Normal 8 24" xfId="9791" xr:uid="{00000000-0005-0000-0000-0000F12A0000}"/>
    <cellStyle name="Normal 8 24 10" xfId="9792" xr:uid="{00000000-0005-0000-0000-0000F22A0000}"/>
    <cellStyle name="Normal 8 24 10 2" xfId="9793" xr:uid="{00000000-0005-0000-0000-0000F32A0000}"/>
    <cellStyle name="Normal 8 24 10 2 2" xfId="9794" xr:uid="{00000000-0005-0000-0000-0000F42A0000}"/>
    <cellStyle name="Normal 8 24 10 2 2 2" xfId="9795" xr:uid="{00000000-0005-0000-0000-0000F52A0000}"/>
    <cellStyle name="Normal 8 24 10 2 2 2 2" xfId="9796" xr:uid="{00000000-0005-0000-0000-0000F62A0000}"/>
    <cellStyle name="Normal 8 24 10 2 2 2_Quoted Jobs" xfId="32443" xr:uid="{00000000-0005-0000-0000-0000F72A0000}"/>
    <cellStyle name="Normal 8 24 10 2 2 3" xfId="9797" xr:uid="{00000000-0005-0000-0000-0000F82A0000}"/>
    <cellStyle name="Normal 8 24 10 2 2_Contracted Generation" xfId="9798" xr:uid="{00000000-0005-0000-0000-0000F92A0000}"/>
    <cellStyle name="Normal 8 24 10 2 3" xfId="9799" xr:uid="{00000000-0005-0000-0000-0000FA2A0000}"/>
    <cellStyle name="Normal 8 24 10 2 3 2" xfId="9800" xr:uid="{00000000-0005-0000-0000-0000FB2A0000}"/>
    <cellStyle name="Normal 8 24 10 2 3_Quoted Jobs" xfId="32444" xr:uid="{00000000-0005-0000-0000-0000FC2A0000}"/>
    <cellStyle name="Normal 8 24 10 2 4" xfId="9801" xr:uid="{00000000-0005-0000-0000-0000FD2A0000}"/>
    <cellStyle name="Normal 8 24 10 2_Contracted Generation" xfId="9802" xr:uid="{00000000-0005-0000-0000-0000FE2A0000}"/>
    <cellStyle name="Normal 8 24 10 3" xfId="9803" xr:uid="{00000000-0005-0000-0000-0000FF2A0000}"/>
    <cellStyle name="Normal 8 24 10 3 2" xfId="9804" xr:uid="{00000000-0005-0000-0000-0000002B0000}"/>
    <cellStyle name="Normal 8 24 10 3 2 2" xfId="9805" xr:uid="{00000000-0005-0000-0000-0000012B0000}"/>
    <cellStyle name="Normal 8 24 10 3 2_Quoted Jobs" xfId="32445" xr:uid="{00000000-0005-0000-0000-0000022B0000}"/>
    <cellStyle name="Normal 8 24 10 3 3" xfId="9806" xr:uid="{00000000-0005-0000-0000-0000032B0000}"/>
    <cellStyle name="Normal 8 24 10 3_Contracted Generation" xfId="9807" xr:uid="{00000000-0005-0000-0000-0000042B0000}"/>
    <cellStyle name="Normal 8 24 10 4" xfId="9808" xr:uid="{00000000-0005-0000-0000-0000052B0000}"/>
    <cellStyle name="Normal 8 24 10 4 2" xfId="9809" xr:uid="{00000000-0005-0000-0000-0000062B0000}"/>
    <cellStyle name="Normal 8 24 10 4_Quoted Jobs" xfId="32446" xr:uid="{00000000-0005-0000-0000-0000072B0000}"/>
    <cellStyle name="Normal 8 24 10 5" xfId="9810" xr:uid="{00000000-0005-0000-0000-0000082B0000}"/>
    <cellStyle name="Normal 8 24 10_Contracted Generation" xfId="9811" xr:uid="{00000000-0005-0000-0000-0000092B0000}"/>
    <cellStyle name="Normal 8 24 11" xfId="9812" xr:uid="{00000000-0005-0000-0000-00000A2B0000}"/>
    <cellStyle name="Normal 8 24 11 2" xfId="9813" xr:uid="{00000000-0005-0000-0000-00000B2B0000}"/>
    <cellStyle name="Normal 8 24 11 2 2" xfId="9814" xr:uid="{00000000-0005-0000-0000-00000C2B0000}"/>
    <cellStyle name="Normal 8 24 11 2 2 2" xfId="9815" xr:uid="{00000000-0005-0000-0000-00000D2B0000}"/>
    <cellStyle name="Normal 8 24 11 2 2 2 2" xfId="9816" xr:uid="{00000000-0005-0000-0000-00000E2B0000}"/>
    <cellStyle name="Normal 8 24 11 2 2 2_Quoted Jobs" xfId="32447" xr:uid="{00000000-0005-0000-0000-00000F2B0000}"/>
    <cellStyle name="Normal 8 24 11 2 2 3" xfId="9817" xr:uid="{00000000-0005-0000-0000-0000102B0000}"/>
    <cellStyle name="Normal 8 24 11 2 2_Contracted Generation" xfId="9818" xr:uid="{00000000-0005-0000-0000-0000112B0000}"/>
    <cellStyle name="Normal 8 24 11 2 3" xfId="9819" xr:uid="{00000000-0005-0000-0000-0000122B0000}"/>
    <cellStyle name="Normal 8 24 11 2 3 2" xfId="9820" xr:uid="{00000000-0005-0000-0000-0000132B0000}"/>
    <cellStyle name="Normal 8 24 11 2 3_Quoted Jobs" xfId="32448" xr:uid="{00000000-0005-0000-0000-0000142B0000}"/>
    <cellStyle name="Normal 8 24 11 2 4" xfId="9821" xr:uid="{00000000-0005-0000-0000-0000152B0000}"/>
    <cellStyle name="Normal 8 24 11 2_Contracted Generation" xfId="9822" xr:uid="{00000000-0005-0000-0000-0000162B0000}"/>
    <cellStyle name="Normal 8 24 11 3" xfId="9823" xr:uid="{00000000-0005-0000-0000-0000172B0000}"/>
    <cellStyle name="Normal 8 24 11 3 2" xfId="9824" xr:uid="{00000000-0005-0000-0000-0000182B0000}"/>
    <cellStyle name="Normal 8 24 11 3 2 2" xfId="9825" xr:uid="{00000000-0005-0000-0000-0000192B0000}"/>
    <cellStyle name="Normal 8 24 11 3 2_Quoted Jobs" xfId="32449" xr:uid="{00000000-0005-0000-0000-00001A2B0000}"/>
    <cellStyle name="Normal 8 24 11 3 3" xfId="9826" xr:uid="{00000000-0005-0000-0000-00001B2B0000}"/>
    <cellStyle name="Normal 8 24 11 3_Contracted Generation" xfId="9827" xr:uid="{00000000-0005-0000-0000-00001C2B0000}"/>
    <cellStyle name="Normal 8 24 11 4" xfId="9828" xr:uid="{00000000-0005-0000-0000-00001D2B0000}"/>
    <cellStyle name="Normal 8 24 11 4 2" xfId="9829" xr:uid="{00000000-0005-0000-0000-00001E2B0000}"/>
    <cellStyle name="Normal 8 24 11 4_Quoted Jobs" xfId="32450" xr:uid="{00000000-0005-0000-0000-00001F2B0000}"/>
    <cellStyle name="Normal 8 24 11 5" xfId="9830" xr:uid="{00000000-0005-0000-0000-0000202B0000}"/>
    <cellStyle name="Normal 8 24 11_Contracted Generation" xfId="9831" xr:uid="{00000000-0005-0000-0000-0000212B0000}"/>
    <cellStyle name="Normal 8 24 12" xfId="9832" xr:uid="{00000000-0005-0000-0000-0000222B0000}"/>
    <cellStyle name="Normal 8 24 12 2" xfId="9833" xr:uid="{00000000-0005-0000-0000-0000232B0000}"/>
    <cellStyle name="Normal 8 24 12 2 2" xfId="9834" xr:uid="{00000000-0005-0000-0000-0000242B0000}"/>
    <cellStyle name="Normal 8 24 12 2 2 2" xfId="9835" xr:uid="{00000000-0005-0000-0000-0000252B0000}"/>
    <cellStyle name="Normal 8 24 12 2 2 2 2" xfId="9836" xr:uid="{00000000-0005-0000-0000-0000262B0000}"/>
    <cellStyle name="Normal 8 24 12 2 2 2_Quoted Jobs" xfId="32451" xr:uid="{00000000-0005-0000-0000-0000272B0000}"/>
    <cellStyle name="Normal 8 24 12 2 2 3" xfId="9837" xr:uid="{00000000-0005-0000-0000-0000282B0000}"/>
    <cellStyle name="Normal 8 24 12 2 2_Contracted Generation" xfId="9838" xr:uid="{00000000-0005-0000-0000-0000292B0000}"/>
    <cellStyle name="Normal 8 24 12 2 3" xfId="9839" xr:uid="{00000000-0005-0000-0000-00002A2B0000}"/>
    <cellStyle name="Normal 8 24 12 2 3 2" xfId="9840" xr:uid="{00000000-0005-0000-0000-00002B2B0000}"/>
    <cellStyle name="Normal 8 24 12 2 3_Quoted Jobs" xfId="32452" xr:uid="{00000000-0005-0000-0000-00002C2B0000}"/>
    <cellStyle name="Normal 8 24 12 2 4" xfId="9841" xr:uid="{00000000-0005-0000-0000-00002D2B0000}"/>
    <cellStyle name="Normal 8 24 12 2_Contracted Generation" xfId="9842" xr:uid="{00000000-0005-0000-0000-00002E2B0000}"/>
    <cellStyle name="Normal 8 24 12 3" xfId="9843" xr:uid="{00000000-0005-0000-0000-00002F2B0000}"/>
    <cellStyle name="Normal 8 24 12 3 2" xfId="9844" xr:uid="{00000000-0005-0000-0000-0000302B0000}"/>
    <cellStyle name="Normal 8 24 12 3 2 2" xfId="9845" xr:uid="{00000000-0005-0000-0000-0000312B0000}"/>
    <cellStyle name="Normal 8 24 12 3 2_Quoted Jobs" xfId="32453" xr:uid="{00000000-0005-0000-0000-0000322B0000}"/>
    <cellStyle name="Normal 8 24 12 3 3" xfId="9846" xr:uid="{00000000-0005-0000-0000-0000332B0000}"/>
    <cellStyle name="Normal 8 24 12 3_Contracted Generation" xfId="9847" xr:uid="{00000000-0005-0000-0000-0000342B0000}"/>
    <cellStyle name="Normal 8 24 12 4" xfId="9848" xr:uid="{00000000-0005-0000-0000-0000352B0000}"/>
    <cellStyle name="Normal 8 24 12 4 2" xfId="9849" xr:uid="{00000000-0005-0000-0000-0000362B0000}"/>
    <cellStyle name="Normal 8 24 12 4_Quoted Jobs" xfId="32454" xr:uid="{00000000-0005-0000-0000-0000372B0000}"/>
    <cellStyle name="Normal 8 24 12 5" xfId="9850" xr:uid="{00000000-0005-0000-0000-0000382B0000}"/>
    <cellStyle name="Normal 8 24 12_Contracted Generation" xfId="9851" xr:uid="{00000000-0005-0000-0000-0000392B0000}"/>
    <cellStyle name="Normal 8 24 13" xfId="9852" xr:uid="{00000000-0005-0000-0000-00003A2B0000}"/>
    <cellStyle name="Normal 8 24 13 2" xfId="9853" xr:uid="{00000000-0005-0000-0000-00003B2B0000}"/>
    <cellStyle name="Normal 8 24 13 2 2" xfId="9854" xr:uid="{00000000-0005-0000-0000-00003C2B0000}"/>
    <cellStyle name="Normal 8 24 13 2 2 2" xfId="9855" xr:uid="{00000000-0005-0000-0000-00003D2B0000}"/>
    <cellStyle name="Normal 8 24 13 2 2 2 2" xfId="9856" xr:uid="{00000000-0005-0000-0000-00003E2B0000}"/>
    <cellStyle name="Normal 8 24 13 2 2 2_Quoted Jobs" xfId="32455" xr:uid="{00000000-0005-0000-0000-00003F2B0000}"/>
    <cellStyle name="Normal 8 24 13 2 2 3" xfId="9857" xr:uid="{00000000-0005-0000-0000-0000402B0000}"/>
    <cellStyle name="Normal 8 24 13 2 2_Contracted Generation" xfId="9858" xr:uid="{00000000-0005-0000-0000-0000412B0000}"/>
    <cellStyle name="Normal 8 24 13 2 3" xfId="9859" xr:uid="{00000000-0005-0000-0000-0000422B0000}"/>
    <cellStyle name="Normal 8 24 13 2 3 2" xfId="9860" xr:uid="{00000000-0005-0000-0000-0000432B0000}"/>
    <cellStyle name="Normal 8 24 13 2 3_Quoted Jobs" xfId="32456" xr:uid="{00000000-0005-0000-0000-0000442B0000}"/>
    <cellStyle name="Normal 8 24 13 2 4" xfId="9861" xr:uid="{00000000-0005-0000-0000-0000452B0000}"/>
    <cellStyle name="Normal 8 24 13 2_Contracted Generation" xfId="9862" xr:uid="{00000000-0005-0000-0000-0000462B0000}"/>
    <cellStyle name="Normal 8 24 13 3" xfId="9863" xr:uid="{00000000-0005-0000-0000-0000472B0000}"/>
    <cellStyle name="Normal 8 24 13 3 2" xfId="9864" xr:uid="{00000000-0005-0000-0000-0000482B0000}"/>
    <cellStyle name="Normal 8 24 13 3 2 2" xfId="9865" xr:uid="{00000000-0005-0000-0000-0000492B0000}"/>
    <cellStyle name="Normal 8 24 13 3 2_Quoted Jobs" xfId="32457" xr:uid="{00000000-0005-0000-0000-00004A2B0000}"/>
    <cellStyle name="Normal 8 24 13 3 3" xfId="9866" xr:uid="{00000000-0005-0000-0000-00004B2B0000}"/>
    <cellStyle name="Normal 8 24 13 3_Contracted Generation" xfId="9867" xr:uid="{00000000-0005-0000-0000-00004C2B0000}"/>
    <cellStyle name="Normal 8 24 13 4" xfId="9868" xr:uid="{00000000-0005-0000-0000-00004D2B0000}"/>
    <cellStyle name="Normal 8 24 13 4 2" xfId="9869" xr:uid="{00000000-0005-0000-0000-00004E2B0000}"/>
    <cellStyle name="Normal 8 24 13 4_Quoted Jobs" xfId="32458" xr:uid="{00000000-0005-0000-0000-00004F2B0000}"/>
    <cellStyle name="Normal 8 24 13 5" xfId="9870" xr:uid="{00000000-0005-0000-0000-0000502B0000}"/>
    <cellStyle name="Normal 8 24 13_Contracted Generation" xfId="9871" xr:uid="{00000000-0005-0000-0000-0000512B0000}"/>
    <cellStyle name="Normal 8 24 14" xfId="9872" xr:uid="{00000000-0005-0000-0000-0000522B0000}"/>
    <cellStyle name="Normal 8 24 14 2" xfId="9873" xr:uid="{00000000-0005-0000-0000-0000532B0000}"/>
    <cellStyle name="Normal 8 24 14 2 2" xfId="9874" xr:uid="{00000000-0005-0000-0000-0000542B0000}"/>
    <cellStyle name="Normal 8 24 14 2 2 2" xfId="9875" xr:uid="{00000000-0005-0000-0000-0000552B0000}"/>
    <cellStyle name="Normal 8 24 14 2 2 2 2" xfId="9876" xr:uid="{00000000-0005-0000-0000-0000562B0000}"/>
    <cellStyle name="Normal 8 24 14 2 2 2_Quoted Jobs" xfId="32459" xr:uid="{00000000-0005-0000-0000-0000572B0000}"/>
    <cellStyle name="Normal 8 24 14 2 2 3" xfId="9877" xr:uid="{00000000-0005-0000-0000-0000582B0000}"/>
    <cellStyle name="Normal 8 24 14 2 2_Contracted Generation" xfId="9878" xr:uid="{00000000-0005-0000-0000-0000592B0000}"/>
    <cellStyle name="Normal 8 24 14 2 3" xfId="9879" xr:uid="{00000000-0005-0000-0000-00005A2B0000}"/>
    <cellStyle name="Normal 8 24 14 2 3 2" xfId="9880" xr:uid="{00000000-0005-0000-0000-00005B2B0000}"/>
    <cellStyle name="Normal 8 24 14 2 3_Quoted Jobs" xfId="32460" xr:uid="{00000000-0005-0000-0000-00005C2B0000}"/>
    <cellStyle name="Normal 8 24 14 2 4" xfId="9881" xr:uid="{00000000-0005-0000-0000-00005D2B0000}"/>
    <cellStyle name="Normal 8 24 14 2_Contracted Generation" xfId="9882" xr:uid="{00000000-0005-0000-0000-00005E2B0000}"/>
    <cellStyle name="Normal 8 24 14 3" xfId="9883" xr:uid="{00000000-0005-0000-0000-00005F2B0000}"/>
    <cellStyle name="Normal 8 24 14 3 2" xfId="9884" xr:uid="{00000000-0005-0000-0000-0000602B0000}"/>
    <cellStyle name="Normal 8 24 14 3 2 2" xfId="9885" xr:uid="{00000000-0005-0000-0000-0000612B0000}"/>
    <cellStyle name="Normal 8 24 14 3 2_Quoted Jobs" xfId="32461" xr:uid="{00000000-0005-0000-0000-0000622B0000}"/>
    <cellStyle name="Normal 8 24 14 3 3" xfId="9886" xr:uid="{00000000-0005-0000-0000-0000632B0000}"/>
    <cellStyle name="Normal 8 24 14 3_Contracted Generation" xfId="9887" xr:uid="{00000000-0005-0000-0000-0000642B0000}"/>
    <cellStyle name="Normal 8 24 14 4" xfId="9888" xr:uid="{00000000-0005-0000-0000-0000652B0000}"/>
    <cellStyle name="Normal 8 24 14 4 2" xfId="9889" xr:uid="{00000000-0005-0000-0000-0000662B0000}"/>
    <cellStyle name="Normal 8 24 14 4_Quoted Jobs" xfId="32462" xr:uid="{00000000-0005-0000-0000-0000672B0000}"/>
    <cellStyle name="Normal 8 24 14 5" xfId="9890" xr:uid="{00000000-0005-0000-0000-0000682B0000}"/>
    <cellStyle name="Normal 8 24 14_Contracted Generation" xfId="9891" xr:uid="{00000000-0005-0000-0000-0000692B0000}"/>
    <cellStyle name="Normal 8 24 15" xfId="9892" xr:uid="{00000000-0005-0000-0000-00006A2B0000}"/>
    <cellStyle name="Normal 8 24 15 2" xfId="9893" xr:uid="{00000000-0005-0000-0000-00006B2B0000}"/>
    <cellStyle name="Normal 8 24 15 2 2" xfId="9894" xr:uid="{00000000-0005-0000-0000-00006C2B0000}"/>
    <cellStyle name="Normal 8 24 15 2 2 2" xfId="9895" xr:uid="{00000000-0005-0000-0000-00006D2B0000}"/>
    <cellStyle name="Normal 8 24 15 2 2 2 2" xfId="9896" xr:uid="{00000000-0005-0000-0000-00006E2B0000}"/>
    <cellStyle name="Normal 8 24 15 2 2 2_Quoted Jobs" xfId="32463" xr:uid="{00000000-0005-0000-0000-00006F2B0000}"/>
    <cellStyle name="Normal 8 24 15 2 2 3" xfId="9897" xr:uid="{00000000-0005-0000-0000-0000702B0000}"/>
    <cellStyle name="Normal 8 24 15 2 2_Contracted Generation" xfId="9898" xr:uid="{00000000-0005-0000-0000-0000712B0000}"/>
    <cellStyle name="Normal 8 24 15 2 3" xfId="9899" xr:uid="{00000000-0005-0000-0000-0000722B0000}"/>
    <cellStyle name="Normal 8 24 15 2 3 2" xfId="9900" xr:uid="{00000000-0005-0000-0000-0000732B0000}"/>
    <cellStyle name="Normal 8 24 15 2 3_Quoted Jobs" xfId="32464" xr:uid="{00000000-0005-0000-0000-0000742B0000}"/>
    <cellStyle name="Normal 8 24 15 2 4" xfId="9901" xr:uid="{00000000-0005-0000-0000-0000752B0000}"/>
    <cellStyle name="Normal 8 24 15 2_Contracted Generation" xfId="9902" xr:uid="{00000000-0005-0000-0000-0000762B0000}"/>
    <cellStyle name="Normal 8 24 15 3" xfId="9903" xr:uid="{00000000-0005-0000-0000-0000772B0000}"/>
    <cellStyle name="Normal 8 24 15 3 2" xfId="9904" xr:uid="{00000000-0005-0000-0000-0000782B0000}"/>
    <cellStyle name="Normal 8 24 15 3 2 2" xfId="9905" xr:uid="{00000000-0005-0000-0000-0000792B0000}"/>
    <cellStyle name="Normal 8 24 15 3 2_Quoted Jobs" xfId="32465" xr:uid="{00000000-0005-0000-0000-00007A2B0000}"/>
    <cellStyle name="Normal 8 24 15 3 3" xfId="9906" xr:uid="{00000000-0005-0000-0000-00007B2B0000}"/>
    <cellStyle name="Normal 8 24 15 3_Contracted Generation" xfId="9907" xr:uid="{00000000-0005-0000-0000-00007C2B0000}"/>
    <cellStyle name="Normal 8 24 15 4" xfId="9908" xr:uid="{00000000-0005-0000-0000-00007D2B0000}"/>
    <cellStyle name="Normal 8 24 15 4 2" xfId="9909" xr:uid="{00000000-0005-0000-0000-00007E2B0000}"/>
    <cellStyle name="Normal 8 24 15 4_Quoted Jobs" xfId="32466" xr:uid="{00000000-0005-0000-0000-00007F2B0000}"/>
    <cellStyle name="Normal 8 24 15 5" xfId="9910" xr:uid="{00000000-0005-0000-0000-0000802B0000}"/>
    <cellStyle name="Normal 8 24 15_Contracted Generation" xfId="9911" xr:uid="{00000000-0005-0000-0000-0000812B0000}"/>
    <cellStyle name="Normal 8 24 16" xfId="9912" xr:uid="{00000000-0005-0000-0000-0000822B0000}"/>
    <cellStyle name="Normal 8 24 16 2" xfId="9913" xr:uid="{00000000-0005-0000-0000-0000832B0000}"/>
    <cellStyle name="Normal 8 24 16 2 2" xfId="9914" xr:uid="{00000000-0005-0000-0000-0000842B0000}"/>
    <cellStyle name="Normal 8 24 16 2 2 2" xfId="9915" xr:uid="{00000000-0005-0000-0000-0000852B0000}"/>
    <cellStyle name="Normal 8 24 16 2 2 2 2" xfId="9916" xr:uid="{00000000-0005-0000-0000-0000862B0000}"/>
    <cellStyle name="Normal 8 24 16 2 2 2_Quoted Jobs" xfId="32467" xr:uid="{00000000-0005-0000-0000-0000872B0000}"/>
    <cellStyle name="Normal 8 24 16 2 2 3" xfId="9917" xr:uid="{00000000-0005-0000-0000-0000882B0000}"/>
    <cellStyle name="Normal 8 24 16 2 2_Contracted Generation" xfId="9918" xr:uid="{00000000-0005-0000-0000-0000892B0000}"/>
    <cellStyle name="Normal 8 24 16 2 3" xfId="9919" xr:uid="{00000000-0005-0000-0000-00008A2B0000}"/>
    <cellStyle name="Normal 8 24 16 2 3 2" xfId="9920" xr:uid="{00000000-0005-0000-0000-00008B2B0000}"/>
    <cellStyle name="Normal 8 24 16 2 3_Quoted Jobs" xfId="32468" xr:uid="{00000000-0005-0000-0000-00008C2B0000}"/>
    <cellStyle name="Normal 8 24 16 2 4" xfId="9921" xr:uid="{00000000-0005-0000-0000-00008D2B0000}"/>
    <cellStyle name="Normal 8 24 16 2_Contracted Generation" xfId="9922" xr:uid="{00000000-0005-0000-0000-00008E2B0000}"/>
    <cellStyle name="Normal 8 24 16 3" xfId="9923" xr:uid="{00000000-0005-0000-0000-00008F2B0000}"/>
    <cellStyle name="Normal 8 24 16 3 2" xfId="9924" xr:uid="{00000000-0005-0000-0000-0000902B0000}"/>
    <cellStyle name="Normal 8 24 16 3 2 2" xfId="9925" xr:uid="{00000000-0005-0000-0000-0000912B0000}"/>
    <cellStyle name="Normal 8 24 16 3 2_Quoted Jobs" xfId="32469" xr:uid="{00000000-0005-0000-0000-0000922B0000}"/>
    <cellStyle name="Normal 8 24 16 3 3" xfId="9926" xr:uid="{00000000-0005-0000-0000-0000932B0000}"/>
    <cellStyle name="Normal 8 24 16 3_Contracted Generation" xfId="9927" xr:uid="{00000000-0005-0000-0000-0000942B0000}"/>
    <cellStyle name="Normal 8 24 16 4" xfId="9928" xr:uid="{00000000-0005-0000-0000-0000952B0000}"/>
    <cellStyle name="Normal 8 24 16 4 2" xfId="9929" xr:uid="{00000000-0005-0000-0000-0000962B0000}"/>
    <cellStyle name="Normal 8 24 16 4_Quoted Jobs" xfId="32470" xr:uid="{00000000-0005-0000-0000-0000972B0000}"/>
    <cellStyle name="Normal 8 24 16 5" xfId="9930" xr:uid="{00000000-0005-0000-0000-0000982B0000}"/>
    <cellStyle name="Normal 8 24 16_Contracted Generation" xfId="9931" xr:uid="{00000000-0005-0000-0000-0000992B0000}"/>
    <cellStyle name="Normal 8 24 17" xfId="9932" xr:uid="{00000000-0005-0000-0000-00009A2B0000}"/>
    <cellStyle name="Normal 8 24 17 2" xfId="9933" xr:uid="{00000000-0005-0000-0000-00009B2B0000}"/>
    <cellStyle name="Normal 8 24 17 2 2" xfId="9934" xr:uid="{00000000-0005-0000-0000-00009C2B0000}"/>
    <cellStyle name="Normal 8 24 17 2 2 2" xfId="9935" xr:uid="{00000000-0005-0000-0000-00009D2B0000}"/>
    <cellStyle name="Normal 8 24 17 2 2 2 2" xfId="9936" xr:uid="{00000000-0005-0000-0000-00009E2B0000}"/>
    <cellStyle name="Normal 8 24 17 2 2 2_Quoted Jobs" xfId="32471" xr:uid="{00000000-0005-0000-0000-00009F2B0000}"/>
    <cellStyle name="Normal 8 24 17 2 2 3" xfId="9937" xr:uid="{00000000-0005-0000-0000-0000A02B0000}"/>
    <cellStyle name="Normal 8 24 17 2 2_Contracted Generation" xfId="9938" xr:uid="{00000000-0005-0000-0000-0000A12B0000}"/>
    <cellStyle name="Normal 8 24 17 2 3" xfId="9939" xr:uid="{00000000-0005-0000-0000-0000A22B0000}"/>
    <cellStyle name="Normal 8 24 17 2 3 2" xfId="9940" xr:uid="{00000000-0005-0000-0000-0000A32B0000}"/>
    <cellStyle name="Normal 8 24 17 2 3_Quoted Jobs" xfId="32472" xr:uid="{00000000-0005-0000-0000-0000A42B0000}"/>
    <cellStyle name="Normal 8 24 17 2 4" xfId="9941" xr:uid="{00000000-0005-0000-0000-0000A52B0000}"/>
    <cellStyle name="Normal 8 24 17 2_Contracted Generation" xfId="9942" xr:uid="{00000000-0005-0000-0000-0000A62B0000}"/>
    <cellStyle name="Normal 8 24 17 3" xfId="9943" xr:uid="{00000000-0005-0000-0000-0000A72B0000}"/>
    <cellStyle name="Normal 8 24 17 3 2" xfId="9944" xr:uid="{00000000-0005-0000-0000-0000A82B0000}"/>
    <cellStyle name="Normal 8 24 17 3 2 2" xfId="9945" xr:uid="{00000000-0005-0000-0000-0000A92B0000}"/>
    <cellStyle name="Normal 8 24 17 3 2_Quoted Jobs" xfId="32473" xr:uid="{00000000-0005-0000-0000-0000AA2B0000}"/>
    <cellStyle name="Normal 8 24 17 3 3" xfId="9946" xr:uid="{00000000-0005-0000-0000-0000AB2B0000}"/>
    <cellStyle name="Normal 8 24 17 3_Contracted Generation" xfId="9947" xr:uid="{00000000-0005-0000-0000-0000AC2B0000}"/>
    <cellStyle name="Normal 8 24 17 4" xfId="9948" xr:uid="{00000000-0005-0000-0000-0000AD2B0000}"/>
    <cellStyle name="Normal 8 24 17 4 2" xfId="9949" xr:uid="{00000000-0005-0000-0000-0000AE2B0000}"/>
    <cellStyle name="Normal 8 24 17 4_Quoted Jobs" xfId="32474" xr:uid="{00000000-0005-0000-0000-0000AF2B0000}"/>
    <cellStyle name="Normal 8 24 17 5" xfId="9950" xr:uid="{00000000-0005-0000-0000-0000B02B0000}"/>
    <cellStyle name="Normal 8 24 17_Contracted Generation" xfId="9951" xr:uid="{00000000-0005-0000-0000-0000B12B0000}"/>
    <cellStyle name="Normal 8 24 18" xfId="9952" xr:uid="{00000000-0005-0000-0000-0000B22B0000}"/>
    <cellStyle name="Normal 8 24 18 2" xfId="9953" xr:uid="{00000000-0005-0000-0000-0000B32B0000}"/>
    <cellStyle name="Normal 8 24 18 2 2" xfId="9954" xr:uid="{00000000-0005-0000-0000-0000B42B0000}"/>
    <cellStyle name="Normal 8 24 18 2 2 2" xfId="9955" xr:uid="{00000000-0005-0000-0000-0000B52B0000}"/>
    <cellStyle name="Normal 8 24 18 2 2 2 2" xfId="9956" xr:uid="{00000000-0005-0000-0000-0000B62B0000}"/>
    <cellStyle name="Normal 8 24 18 2 2 2_Quoted Jobs" xfId="32475" xr:uid="{00000000-0005-0000-0000-0000B72B0000}"/>
    <cellStyle name="Normal 8 24 18 2 2 3" xfId="9957" xr:uid="{00000000-0005-0000-0000-0000B82B0000}"/>
    <cellStyle name="Normal 8 24 18 2 2_Contracted Generation" xfId="9958" xr:uid="{00000000-0005-0000-0000-0000B92B0000}"/>
    <cellStyle name="Normal 8 24 18 2 3" xfId="9959" xr:uid="{00000000-0005-0000-0000-0000BA2B0000}"/>
    <cellStyle name="Normal 8 24 18 2 3 2" xfId="9960" xr:uid="{00000000-0005-0000-0000-0000BB2B0000}"/>
    <cellStyle name="Normal 8 24 18 2 3_Quoted Jobs" xfId="32476" xr:uid="{00000000-0005-0000-0000-0000BC2B0000}"/>
    <cellStyle name="Normal 8 24 18 2 4" xfId="9961" xr:uid="{00000000-0005-0000-0000-0000BD2B0000}"/>
    <cellStyle name="Normal 8 24 18 2_Contracted Generation" xfId="9962" xr:uid="{00000000-0005-0000-0000-0000BE2B0000}"/>
    <cellStyle name="Normal 8 24 18 3" xfId="9963" xr:uid="{00000000-0005-0000-0000-0000BF2B0000}"/>
    <cellStyle name="Normal 8 24 18 3 2" xfId="9964" xr:uid="{00000000-0005-0000-0000-0000C02B0000}"/>
    <cellStyle name="Normal 8 24 18 3 2 2" xfId="9965" xr:uid="{00000000-0005-0000-0000-0000C12B0000}"/>
    <cellStyle name="Normal 8 24 18 3 2_Quoted Jobs" xfId="32477" xr:uid="{00000000-0005-0000-0000-0000C22B0000}"/>
    <cellStyle name="Normal 8 24 18 3 3" xfId="9966" xr:uid="{00000000-0005-0000-0000-0000C32B0000}"/>
    <cellStyle name="Normal 8 24 18 3_Contracted Generation" xfId="9967" xr:uid="{00000000-0005-0000-0000-0000C42B0000}"/>
    <cellStyle name="Normal 8 24 18 4" xfId="9968" xr:uid="{00000000-0005-0000-0000-0000C52B0000}"/>
    <cellStyle name="Normal 8 24 18 4 2" xfId="9969" xr:uid="{00000000-0005-0000-0000-0000C62B0000}"/>
    <cellStyle name="Normal 8 24 18 4_Quoted Jobs" xfId="32478" xr:uid="{00000000-0005-0000-0000-0000C72B0000}"/>
    <cellStyle name="Normal 8 24 18 5" xfId="9970" xr:uid="{00000000-0005-0000-0000-0000C82B0000}"/>
    <cellStyle name="Normal 8 24 18_Contracted Generation" xfId="9971" xr:uid="{00000000-0005-0000-0000-0000C92B0000}"/>
    <cellStyle name="Normal 8 24 19" xfId="9972" xr:uid="{00000000-0005-0000-0000-0000CA2B0000}"/>
    <cellStyle name="Normal 8 24 19 2" xfId="9973" xr:uid="{00000000-0005-0000-0000-0000CB2B0000}"/>
    <cellStyle name="Normal 8 24 19 2 2" xfId="9974" xr:uid="{00000000-0005-0000-0000-0000CC2B0000}"/>
    <cellStyle name="Normal 8 24 19 2 2 2" xfId="9975" xr:uid="{00000000-0005-0000-0000-0000CD2B0000}"/>
    <cellStyle name="Normal 8 24 19 2 2 2 2" xfId="9976" xr:uid="{00000000-0005-0000-0000-0000CE2B0000}"/>
    <cellStyle name="Normal 8 24 19 2 2 2_Quoted Jobs" xfId="32479" xr:uid="{00000000-0005-0000-0000-0000CF2B0000}"/>
    <cellStyle name="Normal 8 24 19 2 2 3" xfId="9977" xr:uid="{00000000-0005-0000-0000-0000D02B0000}"/>
    <cellStyle name="Normal 8 24 19 2 2_Contracted Generation" xfId="9978" xr:uid="{00000000-0005-0000-0000-0000D12B0000}"/>
    <cellStyle name="Normal 8 24 19 2 3" xfId="9979" xr:uid="{00000000-0005-0000-0000-0000D22B0000}"/>
    <cellStyle name="Normal 8 24 19 2 3 2" xfId="9980" xr:uid="{00000000-0005-0000-0000-0000D32B0000}"/>
    <cellStyle name="Normal 8 24 19 2 3_Quoted Jobs" xfId="32480" xr:uid="{00000000-0005-0000-0000-0000D42B0000}"/>
    <cellStyle name="Normal 8 24 19 2 4" xfId="9981" xr:uid="{00000000-0005-0000-0000-0000D52B0000}"/>
    <cellStyle name="Normal 8 24 19 2_Contracted Generation" xfId="9982" xr:uid="{00000000-0005-0000-0000-0000D62B0000}"/>
    <cellStyle name="Normal 8 24 19 3" xfId="9983" xr:uid="{00000000-0005-0000-0000-0000D72B0000}"/>
    <cellStyle name="Normal 8 24 19 3 2" xfId="9984" xr:uid="{00000000-0005-0000-0000-0000D82B0000}"/>
    <cellStyle name="Normal 8 24 19 3 2 2" xfId="9985" xr:uid="{00000000-0005-0000-0000-0000D92B0000}"/>
    <cellStyle name="Normal 8 24 19 3 2_Quoted Jobs" xfId="32481" xr:uid="{00000000-0005-0000-0000-0000DA2B0000}"/>
    <cellStyle name="Normal 8 24 19 3 3" xfId="9986" xr:uid="{00000000-0005-0000-0000-0000DB2B0000}"/>
    <cellStyle name="Normal 8 24 19 3_Contracted Generation" xfId="9987" xr:uid="{00000000-0005-0000-0000-0000DC2B0000}"/>
    <cellStyle name="Normal 8 24 19 4" xfId="9988" xr:uid="{00000000-0005-0000-0000-0000DD2B0000}"/>
    <cellStyle name="Normal 8 24 19 4 2" xfId="9989" xr:uid="{00000000-0005-0000-0000-0000DE2B0000}"/>
    <cellStyle name="Normal 8 24 19 4_Quoted Jobs" xfId="32482" xr:uid="{00000000-0005-0000-0000-0000DF2B0000}"/>
    <cellStyle name="Normal 8 24 19 5" xfId="9990" xr:uid="{00000000-0005-0000-0000-0000E02B0000}"/>
    <cellStyle name="Normal 8 24 19_Contracted Generation" xfId="9991" xr:uid="{00000000-0005-0000-0000-0000E12B0000}"/>
    <cellStyle name="Normal 8 24 2" xfId="9992" xr:uid="{00000000-0005-0000-0000-0000E22B0000}"/>
    <cellStyle name="Normal 8 24 2 2" xfId="9993" xr:uid="{00000000-0005-0000-0000-0000E32B0000}"/>
    <cellStyle name="Normal 8 24 2 2 2" xfId="9994" xr:uid="{00000000-0005-0000-0000-0000E42B0000}"/>
    <cellStyle name="Normal 8 24 2 2 2 2" xfId="9995" xr:uid="{00000000-0005-0000-0000-0000E52B0000}"/>
    <cellStyle name="Normal 8 24 2 2 2 2 2" xfId="9996" xr:uid="{00000000-0005-0000-0000-0000E62B0000}"/>
    <cellStyle name="Normal 8 24 2 2 2 2_Quoted Jobs" xfId="32483" xr:uid="{00000000-0005-0000-0000-0000E72B0000}"/>
    <cellStyle name="Normal 8 24 2 2 2 3" xfId="9997" xr:uid="{00000000-0005-0000-0000-0000E82B0000}"/>
    <cellStyle name="Normal 8 24 2 2 2_Contracted Generation" xfId="9998" xr:uid="{00000000-0005-0000-0000-0000E92B0000}"/>
    <cellStyle name="Normal 8 24 2 2 3" xfId="9999" xr:uid="{00000000-0005-0000-0000-0000EA2B0000}"/>
    <cellStyle name="Normal 8 24 2 2 3 2" xfId="10000" xr:uid="{00000000-0005-0000-0000-0000EB2B0000}"/>
    <cellStyle name="Normal 8 24 2 2 3_Quoted Jobs" xfId="32484" xr:uid="{00000000-0005-0000-0000-0000EC2B0000}"/>
    <cellStyle name="Normal 8 24 2 2 4" xfId="10001" xr:uid="{00000000-0005-0000-0000-0000ED2B0000}"/>
    <cellStyle name="Normal 8 24 2 2_Contracted Generation" xfId="10002" xr:uid="{00000000-0005-0000-0000-0000EE2B0000}"/>
    <cellStyle name="Normal 8 24 2 3" xfId="10003" xr:uid="{00000000-0005-0000-0000-0000EF2B0000}"/>
    <cellStyle name="Normal 8 24 2 3 2" xfId="10004" xr:uid="{00000000-0005-0000-0000-0000F02B0000}"/>
    <cellStyle name="Normal 8 24 2 3 2 2" xfId="10005" xr:uid="{00000000-0005-0000-0000-0000F12B0000}"/>
    <cellStyle name="Normal 8 24 2 3 2_Quoted Jobs" xfId="32485" xr:uid="{00000000-0005-0000-0000-0000F22B0000}"/>
    <cellStyle name="Normal 8 24 2 3 3" xfId="10006" xr:uid="{00000000-0005-0000-0000-0000F32B0000}"/>
    <cellStyle name="Normal 8 24 2 3_Contracted Generation" xfId="10007" xr:uid="{00000000-0005-0000-0000-0000F42B0000}"/>
    <cellStyle name="Normal 8 24 2 4" xfId="10008" xr:uid="{00000000-0005-0000-0000-0000F52B0000}"/>
    <cellStyle name="Normal 8 24 2 4 2" xfId="10009" xr:uid="{00000000-0005-0000-0000-0000F62B0000}"/>
    <cellStyle name="Normal 8 24 2 4_Quoted Jobs" xfId="32486" xr:uid="{00000000-0005-0000-0000-0000F72B0000}"/>
    <cellStyle name="Normal 8 24 2 5" xfId="10010" xr:uid="{00000000-0005-0000-0000-0000F82B0000}"/>
    <cellStyle name="Normal 8 24 2_Contracted Generation" xfId="10011" xr:uid="{00000000-0005-0000-0000-0000F92B0000}"/>
    <cellStyle name="Normal 8 24 20" xfId="10012" xr:uid="{00000000-0005-0000-0000-0000FA2B0000}"/>
    <cellStyle name="Normal 8 24 20 2" xfId="10013" xr:uid="{00000000-0005-0000-0000-0000FB2B0000}"/>
    <cellStyle name="Normal 8 24 20 2 2" xfId="10014" xr:uid="{00000000-0005-0000-0000-0000FC2B0000}"/>
    <cellStyle name="Normal 8 24 20 2 2 2" xfId="10015" xr:uid="{00000000-0005-0000-0000-0000FD2B0000}"/>
    <cellStyle name="Normal 8 24 20 2 2 2 2" xfId="10016" xr:uid="{00000000-0005-0000-0000-0000FE2B0000}"/>
    <cellStyle name="Normal 8 24 20 2 2 2_Quoted Jobs" xfId="32487" xr:uid="{00000000-0005-0000-0000-0000FF2B0000}"/>
    <cellStyle name="Normal 8 24 20 2 2 3" xfId="10017" xr:uid="{00000000-0005-0000-0000-0000002C0000}"/>
    <cellStyle name="Normal 8 24 20 2 2_Contracted Generation" xfId="10018" xr:uid="{00000000-0005-0000-0000-0000012C0000}"/>
    <cellStyle name="Normal 8 24 20 2 3" xfId="10019" xr:uid="{00000000-0005-0000-0000-0000022C0000}"/>
    <cellStyle name="Normal 8 24 20 2 3 2" xfId="10020" xr:uid="{00000000-0005-0000-0000-0000032C0000}"/>
    <cellStyle name="Normal 8 24 20 2 3_Quoted Jobs" xfId="32488" xr:uid="{00000000-0005-0000-0000-0000042C0000}"/>
    <cellStyle name="Normal 8 24 20 2 4" xfId="10021" xr:uid="{00000000-0005-0000-0000-0000052C0000}"/>
    <cellStyle name="Normal 8 24 20 2_Contracted Generation" xfId="10022" xr:uid="{00000000-0005-0000-0000-0000062C0000}"/>
    <cellStyle name="Normal 8 24 20 3" xfId="10023" xr:uid="{00000000-0005-0000-0000-0000072C0000}"/>
    <cellStyle name="Normal 8 24 20 3 2" xfId="10024" xr:uid="{00000000-0005-0000-0000-0000082C0000}"/>
    <cellStyle name="Normal 8 24 20 3 2 2" xfId="10025" xr:uid="{00000000-0005-0000-0000-0000092C0000}"/>
    <cellStyle name="Normal 8 24 20 3 2_Quoted Jobs" xfId="32489" xr:uid="{00000000-0005-0000-0000-00000A2C0000}"/>
    <cellStyle name="Normal 8 24 20 3 3" xfId="10026" xr:uid="{00000000-0005-0000-0000-00000B2C0000}"/>
    <cellStyle name="Normal 8 24 20 3_Contracted Generation" xfId="10027" xr:uid="{00000000-0005-0000-0000-00000C2C0000}"/>
    <cellStyle name="Normal 8 24 20 4" xfId="10028" xr:uid="{00000000-0005-0000-0000-00000D2C0000}"/>
    <cellStyle name="Normal 8 24 20 4 2" xfId="10029" xr:uid="{00000000-0005-0000-0000-00000E2C0000}"/>
    <cellStyle name="Normal 8 24 20 4_Quoted Jobs" xfId="32490" xr:uid="{00000000-0005-0000-0000-00000F2C0000}"/>
    <cellStyle name="Normal 8 24 20 5" xfId="10030" xr:uid="{00000000-0005-0000-0000-0000102C0000}"/>
    <cellStyle name="Normal 8 24 20_Contracted Generation" xfId="10031" xr:uid="{00000000-0005-0000-0000-0000112C0000}"/>
    <cellStyle name="Normal 8 24 21" xfId="10032" xr:uid="{00000000-0005-0000-0000-0000122C0000}"/>
    <cellStyle name="Normal 8 24 21 2" xfId="10033" xr:uid="{00000000-0005-0000-0000-0000132C0000}"/>
    <cellStyle name="Normal 8 24 21 2 2" xfId="10034" xr:uid="{00000000-0005-0000-0000-0000142C0000}"/>
    <cellStyle name="Normal 8 24 21 2 2 2" xfId="10035" xr:uid="{00000000-0005-0000-0000-0000152C0000}"/>
    <cellStyle name="Normal 8 24 21 2 2 2 2" xfId="10036" xr:uid="{00000000-0005-0000-0000-0000162C0000}"/>
    <cellStyle name="Normal 8 24 21 2 2 2_Quoted Jobs" xfId="32491" xr:uid="{00000000-0005-0000-0000-0000172C0000}"/>
    <cellStyle name="Normal 8 24 21 2 2 3" xfId="10037" xr:uid="{00000000-0005-0000-0000-0000182C0000}"/>
    <cellStyle name="Normal 8 24 21 2 2_Contracted Generation" xfId="10038" xr:uid="{00000000-0005-0000-0000-0000192C0000}"/>
    <cellStyle name="Normal 8 24 21 2 3" xfId="10039" xr:uid="{00000000-0005-0000-0000-00001A2C0000}"/>
    <cellStyle name="Normal 8 24 21 2 3 2" xfId="10040" xr:uid="{00000000-0005-0000-0000-00001B2C0000}"/>
    <cellStyle name="Normal 8 24 21 2 3_Quoted Jobs" xfId="32492" xr:uid="{00000000-0005-0000-0000-00001C2C0000}"/>
    <cellStyle name="Normal 8 24 21 2 4" xfId="10041" xr:uid="{00000000-0005-0000-0000-00001D2C0000}"/>
    <cellStyle name="Normal 8 24 21 2_Contracted Generation" xfId="10042" xr:uid="{00000000-0005-0000-0000-00001E2C0000}"/>
    <cellStyle name="Normal 8 24 21 3" xfId="10043" xr:uid="{00000000-0005-0000-0000-00001F2C0000}"/>
    <cellStyle name="Normal 8 24 21 3 2" xfId="10044" xr:uid="{00000000-0005-0000-0000-0000202C0000}"/>
    <cellStyle name="Normal 8 24 21 3 2 2" xfId="10045" xr:uid="{00000000-0005-0000-0000-0000212C0000}"/>
    <cellStyle name="Normal 8 24 21 3 2_Quoted Jobs" xfId="32493" xr:uid="{00000000-0005-0000-0000-0000222C0000}"/>
    <cellStyle name="Normal 8 24 21 3 3" xfId="10046" xr:uid="{00000000-0005-0000-0000-0000232C0000}"/>
    <cellStyle name="Normal 8 24 21 3_Contracted Generation" xfId="10047" xr:uid="{00000000-0005-0000-0000-0000242C0000}"/>
    <cellStyle name="Normal 8 24 21 4" xfId="10048" xr:uid="{00000000-0005-0000-0000-0000252C0000}"/>
    <cellStyle name="Normal 8 24 21 4 2" xfId="10049" xr:uid="{00000000-0005-0000-0000-0000262C0000}"/>
    <cellStyle name="Normal 8 24 21 4_Quoted Jobs" xfId="32494" xr:uid="{00000000-0005-0000-0000-0000272C0000}"/>
    <cellStyle name="Normal 8 24 21 5" xfId="10050" xr:uid="{00000000-0005-0000-0000-0000282C0000}"/>
    <cellStyle name="Normal 8 24 21_Contracted Generation" xfId="10051" xr:uid="{00000000-0005-0000-0000-0000292C0000}"/>
    <cellStyle name="Normal 8 24 22" xfId="10052" xr:uid="{00000000-0005-0000-0000-00002A2C0000}"/>
    <cellStyle name="Normal 8 24 22 2" xfId="10053" xr:uid="{00000000-0005-0000-0000-00002B2C0000}"/>
    <cellStyle name="Normal 8 24 22 2 2" xfId="10054" xr:uid="{00000000-0005-0000-0000-00002C2C0000}"/>
    <cellStyle name="Normal 8 24 22 2 2 2" xfId="10055" xr:uid="{00000000-0005-0000-0000-00002D2C0000}"/>
    <cellStyle name="Normal 8 24 22 2 2 2 2" xfId="10056" xr:uid="{00000000-0005-0000-0000-00002E2C0000}"/>
    <cellStyle name="Normal 8 24 22 2 2 2_Quoted Jobs" xfId="32495" xr:uid="{00000000-0005-0000-0000-00002F2C0000}"/>
    <cellStyle name="Normal 8 24 22 2 2 3" xfId="10057" xr:uid="{00000000-0005-0000-0000-0000302C0000}"/>
    <cellStyle name="Normal 8 24 22 2 2_Contracted Generation" xfId="10058" xr:uid="{00000000-0005-0000-0000-0000312C0000}"/>
    <cellStyle name="Normal 8 24 22 2 3" xfId="10059" xr:uid="{00000000-0005-0000-0000-0000322C0000}"/>
    <cellStyle name="Normal 8 24 22 2 3 2" xfId="10060" xr:uid="{00000000-0005-0000-0000-0000332C0000}"/>
    <cellStyle name="Normal 8 24 22 2 3_Quoted Jobs" xfId="32496" xr:uid="{00000000-0005-0000-0000-0000342C0000}"/>
    <cellStyle name="Normal 8 24 22 2 4" xfId="10061" xr:uid="{00000000-0005-0000-0000-0000352C0000}"/>
    <cellStyle name="Normal 8 24 22 2_Contracted Generation" xfId="10062" xr:uid="{00000000-0005-0000-0000-0000362C0000}"/>
    <cellStyle name="Normal 8 24 22 3" xfId="10063" xr:uid="{00000000-0005-0000-0000-0000372C0000}"/>
    <cellStyle name="Normal 8 24 22 3 2" xfId="10064" xr:uid="{00000000-0005-0000-0000-0000382C0000}"/>
    <cellStyle name="Normal 8 24 22 3 2 2" xfId="10065" xr:uid="{00000000-0005-0000-0000-0000392C0000}"/>
    <cellStyle name="Normal 8 24 22 3 2_Quoted Jobs" xfId="32497" xr:uid="{00000000-0005-0000-0000-00003A2C0000}"/>
    <cellStyle name="Normal 8 24 22 3 3" xfId="10066" xr:uid="{00000000-0005-0000-0000-00003B2C0000}"/>
    <cellStyle name="Normal 8 24 22 3_Contracted Generation" xfId="10067" xr:uid="{00000000-0005-0000-0000-00003C2C0000}"/>
    <cellStyle name="Normal 8 24 22 4" xfId="10068" xr:uid="{00000000-0005-0000-0000-00003D2C0000}"/>
    <cellStyle name="Normal 8 24 22 4 2" xfId="10069" xr:uid="{00000000-0005-0000-0000-00003E2C0000}"/>
    <cellStyle name="Normal 8 24 22 4_Quoted Jobs" xfId="32498" xr:uid="{00000000-0005-0000-0000-00003F2C0000}"/>
    <cellStyle name="Normal 8 24 22 5" xfId="10070" xr:uid="{00000000-0005-0000-0000-0000402C0000}"/>
    <cellStyle name="Normal 8 24 22_Contracted Generation" xfId="10071" xr:uid="{00000000-0005-0000-0000-0000412C0000}"/>
    <cellStyle name="Normal 8 24 23" xfId="10072" xr:uid="{00000000-0005-0000-0000-0000422C0000}"/>
    <cellStyle name="Normal 8 24 23 2" xfId="10073" xr:uid="{00000000-0005-0000-0000-0000432C0000}"/>
    <cellStyle name="Normal 8 24 23 2 2" xfId="10074" xr:uid="{00000000-0005-0000-0000-0000442C0000}"/>
    <cellStyle name="Normal 8 24 23 2 2 2" xfId="10075" xr:uid="{00000000-0005-0000-0000-0000452C0000}"/>
    <cellStyle name="Normal 8 24 23 2 2 2 2" xfId="10076" xr:uid="{00000000-0005-0000-0000-0000462C0000}"/>
    <cellStyle name="Normal 8 24 23 2 2 2_Quoted Jobs" xfId="32499" xr:uid="{00000000-0005-0000-0000-0000472C0000}"/>
    <cellStyle name="Normal 8 24 23 2 2 3" xfId="10077" xr:uid="{00000000-0005-0000-0000-0000482C0000}"/>
    <cellStyle name="Normal 8 24 23 2 2_Contracted Generation" xfId="10078" xr:uid="{00000000-0005-0000-0000-0000492C0000}"/>
    <cellStyle name="Normal 8 24 23 2 3" xfId="10079" xr:uid="{00000000-0005-0000-0000-00004A2C0000}"/>
    <cellStyle name="Normal 8 24 23 2 3 2" xfId="10080" xr:uid="{00000000-0005-0000-0000-00004B2C0000}"/>
    <cellStyle name="Normal 8 24 23 2 3_Quoted Jobs" xfId="32500" xr:uid="{00000000-0005-0000-0000-00004C2C0000}"/>
    <cellStyle name="Normal 8 24 23 2 4" xfId="10081" xr:uid="{00000000-0005-0000-0000-00004D2C0000}"/>
    <cellStyle name="Normal 8 24 23 2_Contracted Generation" xfId="10082" xr:uid="{00000000-0005-0000-0000-00004E2C0000}"/>
    <cellStyle name="Normal 8 24 23 3" xfId="10083" xr:uid="{00000000-0005-0000-0000-00004F2C0000}"/>
    <cellStyle name="Normal 8 24 23 3 2" xfId="10084" xr:uid="{00000000-0005-0000-0000-0000502C0000}"/>
    <cellStyle name="Normal 8 24 23 3 2 2" xfId="10085" xr:uid="{00000000-0005-0000-0000-0000512C0000}"/>
    <cellStyle name="Normal 8 24 23 3 2_Quoted Jobs" xfId="32501" xr:uid="{00000000-0005-0000-0000-0000522C0000}"/>
    <cellStyle name="Normal 8 24 23 3 3" xfId="10086" xr:uid="{00000000-0005-0000-0000-0000532C0000}"/>
    <cellStyle name="Normal 8 24 23 3_Contracted Generation" xfId="10087" xr:uid="{00000000-0005-0000-0000-0000542C0000}"/>
    <cellStyle name="Normal 8 24 23 4" xfId="10088" xr:uid="{00000000-0005-0000-0000-0000552C0000}"/>
    <cellStyle name="Normal 8 24 23 4 2" xfId="10089" xr:uid="{00000000-0005-0000-0000-0000562C0000}"/>
    <cellStyle name="Normal 8 24 23 4_Quoted Jobs" xfId="32502" xr:uid="{00000000-0005-0000-0000-0000572C0000}"/>
    <cellStyle name="Normal 8 24 23 5" xfId="10090" xr:uid="{00000000-0005-0000-0000-0000582C0000}"/>
    <cellStyle name="Normal 8 24 23_Contracted Generation" xfId="10091" xr:uid="{00000000-0005-0000-0000-0000592C0000}"/>
    <cellStyle name="Normal 8 24 24" xfId="10092" xr:uid="{00000000-0005-0000-0000-00005A2C0000}"/>
    <cellStyle name="Normal 8 24 24 2" xfId="10093" xr:uid="{00000000-0005-0000-0000-00005B2C0000}"/>
    <cellStyle name="Normal 8 24 24 2 2" xfId="10094" xr:uid="{00000000-0005-0000-0000-00005C2C0000}"/>
    <cellStyle name="Normal 8 24 24 2 2 2" xfId="10095" xr:uid="{00000000-0005-0000-0000-00005D2C0000}"/>
    <cellStyle name="Normal 8 24 24 2 2 2 2" xfId="10096" xr:uid="{00000000-0005-0000-0000-00005E2C0000}"/>
    <cellStyle name="Normal 8 24 24 2 2 2_Quoted Jobs" xfId="32503" xr:uid="{00000000-0005-0000-0000-00005F2C0000}"/>
    <cellStyle name="Normal 8 24 24 2 2 3" xfId="10097" xr:uid="{00000000-0005-0000-0000-0000602C0000}"/>
    <cellStyle name="Normal 8 24 24 2 2_Contracted Generation" xfId="10098" xr:uid="{00000000-0005-0000-0000-0000612C0000}"/>
    <cellStyle name="Normal 8 24 24 2 3" xfId="10099" xr:uid="{00000000-0005-0000-0000-0000622C0000}"/>
    <cellStyle name="Normal 8 24 24 2 3 2" xfId="10100" xr:uid="{00000000-0005-0000-0000-0000632C0000}"/>
    <cellStyle name="Normal 8 24 24 2 3_Quoted Jobs" xfId="32504" xr:uid="{00000000-0005-0000-0000-0000642C0000}"/>
    <cellStyle name="Normal 8 24 24 2 4" xfId="10101" xr:uid="{00000000-0005-0000-0000-0000652C0000}"/>
    <cellStyle name="Normal 8 24 24 2_Contracted Generation" xfId="10102" xr:uid="{00000000-0005-0000-0000-0000662C0000}"/>
    <cellStyle name="Normal 8 24 24 3" xfId="10103" xr:uid="{00000000-0005-0000-0000-0000672C0000}"/>
    <cellStyle name="Normal 8 24 24 3 2" xfId="10104" xr:uid="{00000000-0005-0000-0000-0000682C0000}"/>
    <cellStyle name="Normal 8 24 24 3 2 2" xfId="10105" xr:uid="{00000000-0005-0000-0000-0000692C0000}"/>
    <cellStyle name="Normal 8 24 24 3 2_Quoted Jobs" xfId="32505" xr:uid="{00000000-0005-0000-0000-00006A2C0000}"/>
    <cellStyle name="Normal 8 24 24 3 3" xfId="10106" xr:uid="{00000000-0005-0000-0000-00006B2C0000}"/>
    <cellStyle name="Normal 8 24 24 3_Contracted Generation" xfId="10107" xr:uid="{00000000-0005-0000-0000-00006C2C0000}"/>
    <cellStyle name="Normal 8 24 24 4" xfId="10108" xr:uid="{00000000-0005-0000-0000-00006D2C0000}"/>
    <cellStyle name="Normal 8 24 24 4 2" xfId="10109" xr:uid="{00000000-0005-0000-0000-00006E2C0000}"/>
    <cellStyle name="Normal 8 24 24 4_Quoted Jobs" xfId="32506" xr:uid="{00000000-0005-0000-0000-00006F2C0000}"/>
    <cellStyle name="Normal 8 24 24 5" xfId="10110" xr:uid="{00000000-0005-0000-0000-0000702C0000}"/>
    <cellStyle name="Normal 8 24 24_Contracted Generation" xfId="10111" xr:uid="{00000000-0005-0000-0000-0000712C0000}"/>
    <cellStyle name="Normal 8 24 25" xfId="10112" xr:uid="{00000000-0005-0000-0000-0000722C0000}"/>
    <cellStyle name="Normal 8 24 25 2" xfId="10113" xr:uid="{00000000-0005-0000-0000-0000732C0000}"/>
    <cellStyle name="Normal 8 24 25 2 2" xfId="10114" xr:uid="{00000000-0005-0000-0000-0000742C0000}"/>
    <cellStyle name="Normal 8 24 25 2 2 2" xfId="10115" xr:uid="{00000000-0005-0000-0000-0000752C0000}"/>
    <cellStyle name="Normal 8 24 25 2 2 2 2" xfId="10116" xr:uid="{00000000-0005-0000-0000-0000762C0000}"/>
    <cellStyle name="Normal 8 24 25 2 2 2_Quoted Jobs" xfId="32507" xr:uid="{00000000-0005-0000-0000-0000772C0000}"/>
    <cellStyle name="Normal 8 24 25 2 2 3" xfId="10117" xr:uid="{00000000-0005-0000-0000-0000782C0000}"/>
    <cellStyle name="Normal 8 24 25 2 2_Contracted Generation" xfId="10118" xr:uid="{00000000-0005-0000-0000-0000792C0000}"/>
    <cellStyle name="Normal 8 24 25 2 3" xfId="10119" xr:uid="{00000000-0005-0000-0000-00007A2C0000}"/>
    <cellStyle name="Normal 8 24 25 2 3 2" xfId="10120" xr:uid="{00000000-0005-0000-0000-00007B2C0000}"/>
    <cellStyle name="Normal 8 24 25 2 3_Quoted Jobs" xfId="32508" xr:uid="{00000000-0005-0000-0000-00007C2C0000}"/>
    <cellStyle name="Normal 8 24 25 2 4" xfId="10121" xr:uid="{00000000-0005-0000-0000-00007D2C0000}"/>
    <cellStyle name="Normal 8 24 25 2_Contracted Generation" xfId="10122" xr:uid="{00000000-0005-0000-0000-00007E2C0000}"/>
    <cellStyle name="Normal 8 24 25 3" xfId="10123" xr:uid="{00000000-0005-0000-0000-00007F2C0000}"/>
    <cellStyle name="Normal 8 24 25 3 2" xfId="10124" xr:uid="{00000000-0005-0000-0000-0000802C0000}"/>
    <cellStyle name="Normal 8 24 25 3 2 2" xfId="10125" xr:uid="{00000000-0005-0000-0000-0000812C0000}"/>
    <cellStyle name="Normal 8 24 25 3 2_Quoted Jobs" xfId="32509" xr:uid="{00000000-0005-0000-0000-0000822C0000}"/>
    <cellStyle name="Normal 8 24 25 3 3" xfId="10126" xr:uid="{00000000-0005-0000-0000-0000832C0000}"/>
    <cellStyle name="Normal 8 24 25 3_Contracted Generation" xfId="10127" xr:uid="{00000000-0005-0000-0000-0000842C0000}"/>
    <cellStyle name="Normal 8 24 25 4" xfId="10128" xr:uid="{00000000-0005-0000-0000-0000852C0000}"/>
    <cellStyle name="Normal 8 24 25 4 2" xfId="10129" xr:uid="{00000000-0005-0000-0000-0000862C0000}"/>
    <cellStyle name="Normal 8 24 25 4_Quoted Jobs" xfId="32510" xr:uid="{00000000-0005-0000-0000-0000872C0000}"/>
    <cellStyle name="Normal 8 24 25 5" xfId="10130" xr:uid="{00000000-0005-0000-0000-0000882C0000}"/>
    <cellStyle name="Normal 8 24 25_Contracted Generation" xfId="10131" xr:uid="{00000000-0005-0000-0000-0000892C0000}"/>
    <cellStyle name="Normal 8 24 26" xfId="10132" xr:uid="{00000000-0005-0000-0000-00008A2C0000}"/>
    <cellStyle name="Normal 8 24 26 2" xfId="10133" xr:uid="{00000000-0005-0000-0000-00008B2C0000}"/>
    <cellStyle name="Normal 8 24 26 2 2" xfId="10134" xr:uid="{00000000-0005-0000-0000-00008C2C0000}"/>
    <cellStyle name="Normal 8 24 26 2 2 2" xfId="10135" xr:uid="{00000000-0005-0000-0000-00008D2C0000}"/>
    <cellStyle name="Normal 8 24 26 2 2 2 2" xfId="10136" xr:uid="{00000000-0005-0000-0000-00008E2C0000}"/>
    <cellStyle name="Normal 8 24 26 2 2 2_Quoted Jobs" xfId="32511" xr:uid="{00000000-0005-0000-0000-00008F2C0000}"/>
    <cellStyle name="Normal 8 24 26 2 2 3" xfId="10137" xr:uid="{00000000-0005-0000-0000-0000902C0000}"/>
    <cellStyle name="Normal 8 24 26 2 2_Contracted Generation" xfId="10138" xr:uid="{00000000-0005-0000-0000-0000912C0000}"/>
    <cellStyle name="Normal 8 24 26 2 3" xfId="10139" xr:uid="{00000000-0005-0000-0000-0000922C0000}"/>
    <cellStyle name="Normal 8 24 26 2 3 2" xfId="10140" xr:uid="{00000000-0005-0000-0000-0000932C0000}"/>
    <cellStyle name="Normal 8 24 26 2 3_Quoted Jobs" xfId="32512" xr:uid="{00000000-0005-0000-0000-0000942C0000}"/>
    <cellStyle name="Normal 8 24 26 2 4" xfId="10141" xr:uid="{00000000-0005-0000-0000-0000952C0000}"/>
    <cellStyle name="Normal 8 24 26 2_Contracted Generation" xfId="10142" xr:uid="{00000000-0005-0000-0000-0000962C0000}"/>
    <cellStyle name="Normal 8 24 26 3" xfId="10143" xr:uid="{00000000-0005-0000-0000-0000972C0000}"/>
    <cellStyle name="Normal 8 24 26 3 2" xfId="10144" xr:uid="{00000000-0005-0000-0000-0000982C0000}"/>
    <cellStyle name="Normal 8 24 26 3 2 2" xfId="10145" xr:uid="{00000000-0005-0000-0000-0000992C0000}"/>
    <cellStyle name="Normal 8 24 26 3 2_Quoted Jobs" xfId="32513" xr:uid="{00000000-0005-0000-0000-00009A2C0000}"/>
    <cellStyle name="Normal 8 24 26 3 3" xfId="10146" xr:uid="{00000000-0005-0000-0000-00009B2C0000}"/>
    <cellStyle name="Normal 8 24 26 3_Contracted Generation" xfId="10147" xr:uid="{00000000-0005-0000-0000-00009C2C0000}"/>
    <cellStyle name="Normal 8 24 26 4" xfId="10148" xr:uid="{00000000-0005-0000-0000-00009D2C0000}"/>
    <cellStyle name="Normal 8 24 26 4 2" xfId="10149" xr:uid="{00000000-0005-0000-0000-00009E2C0000}"/>
    <cellStyle name="Normal 8 24 26 4_Quoted Jobs" xfId="32514" xr:uid="{00000000-0005-0000-0000-00009F2C0000}"/>
    <cellStyle name="Normal 8 24 26 5" xfId="10150" xr:uid="{00000000-0005-0000-0000-0000A02C0000}"/>
    <cellStyle name="Normal 8 24 26_Contracted Generation" xfId="10151" xr:uid="{00000000-0005-0000-0000-0000A12C0000}"/>
    <cellStyle name="Normal 8 24 27" xfId="10152" xr:uid="{00000000-0005-0000-0000-0000A22C0000}"/>
    <cellStyle name="Normal 8 24 27 2" xfId="10153" xr:uid="{00000000-0005-0000-0000-0000A32C0000}"/>
    <cellStyle name="Normal 8 24 27 2 2" xfId="10154" xr:uid="{00000000-0005-0000-0000-0000A42C0000}"/>
    <cellStyle name="Normal 8 24 27 2 2 2" xfId="10155" xr:uid="{00000000-0005-0000-0000-0000A52C0000}"/>
    <cellStyle name="Normal 8 24 27 2 2 2 2" xfId="10156" xr:uid="{00000000-0005-0000-0000-0000A62C0000}"/>
    <cellStyle name="Normal 8 24 27 2 2 2_Quoted Jobs" xfId="32515" xr:uid="{00000000-0005-0000-0000-0000A72C0000}"/>
    <cellStyle name="Normal 8 24 27 2 2 3" xfId="10157" xr:uid="{00000000-0005-0000-0000-0000A82C0000}"/>
    <cellStyle name="Normal 8 24 27 2 2_Contracted Generation" xfId="10158" xr:uid="{00000000-0005-0000-0000-0000A92C0000}"/>
    <cellStyle name="Normal 8 24 27 2 3" xfId="10159" xr:uid="{00000000-0005-0000-0000-0000AA2C0000}"/>
    <cellStyle name="Normal 8 24 27 2 3 2" xfId="10160" xr:uid="{00000000-0005-0000-0000-0000AB2C0000}"/>
    <cellStyle name="Normal 8 24 27 2 3_Quoted Jobs" xfId="32516" xr:uid="{00000000-0005-0000-0000-0000AC2C0000}"/>
    <cellStyle name="Normal 8 24 27 2 4" xfId="10161" xr:uid="{00000000-0005-0000-0000-0000AD2C0000}"/>
    <cellStyle name="Normal 8 24 27 2_Contracted Generation" xfId="10162" xr:uid="{00000000-0005-0000-0000-0000AE2C0000}"/>
    <cellStyle name="Normal 8 24 27 3" xfId="10163" xr:uid="{00000000-0005-0000-0000-0000AF2C0000}"/>
    <cellStyle name="Normal 8 24 27 3 2" xfId="10164" xr:uid="{00000000-0005-0000-0000-0000B02C0000}"/>
    <cellStyle name="Normal 8 24 27 3 2 2" xfId="10165" xr:uid="{00000000-0005-0000-0000-0000B12C0000}"/>
    <cellStyle name="Normal 8 24 27 3 2_Quoted Jobs" xfId="32517" xr:uid="{00000000-0005-0000-0000-0000B22C0000}"/>
    <cellStyle name="Normal 8 24 27 3 3" xfId="10166" xr:uid="{00000000-0005-0000-0000-0000B32C0000}"/>
    <cellStyle name="Normal 8 24 27 3_Contracted Generation" xfId="10167" xr:uid="{00000000-0005-0000-0000-0000B42C0000}"/>
    <cellStyle name="Normal 8 24 27 4" xfId="10168" xr:uid="{00000000-0005-0000-0000-0000B52C0000}"/>
    <cellStyle name="Normal 8 24 27 4 2" xfId="10169" xr:uid="{00000000-0005-0000-0000-0000B62C0000}"/>
    <cellStyle name="Normal 8 24 27 4_Quoted Jobs" xfId="32518" xr:uid="{00000000-0005-0000-0000-0000B72C0000}"/>
    <cellStyle name="Normal 8 24 27 5" xfId="10170" xr:uid="{00000000-0005-0000-0000-0000B82C0000}"/>
    <cellStyle name="Normal 8 24 27_Contracted Generation" xfId="10171" xr:uid="{00000000-0005-0000-0000-0000B92C0000}"/>
    <cellStyle name="Normal 8 24 28" xfId="10172" xr:uid="{00000000-0005-0000-0000-0000BA2C0000}"/>
    <cellStyle name="Normal 8 24 28 2" xfId="10173" xr:uid="{00000000-0005-0000-0000-0000BB2C0000}"/>
    <cellStyle name="Normal 8 24 28 2 2" xfId="10174" xr:uid="{00000000-0005-0000-0000-0000BC2C0000}"/>
    <cellStyle name="Normal 8 24 28 2 2 2" xfId="10175" xr:uid="{00000000-0005-0000-0000-0000BD2C0000}"/>
    <cellStyle name="Normal 8 24 28 2 2 2 2" xfId="10176" xr:uid="{00000000-0005-0000-0000-0000BE2C0000}"/>
    <cellStyle name="Normal 8 24 28 2 2 2_Quoted Jobs" xfId="32519" xr:uid="{00000000-0005-0000-0000-0000BF2C0000}"/>
    <cellStyle name="Normal 8 24 28 2 2 3" xfId="10177" xr:uid="{00000000-0005-0000-0000-0000C02C0000}"/>
    <cellStyle name="Normal 8 24 28 2 2_Contracted Generation" xfId="10178" xr:uid="{00000000-0005-0000-0000-0000C12C0000}"/>
    <cellStyle name="Normal 8 24 28 2 3" xfId="10179" xr:uid="{00000000-0005-0000-0000-0000C22C0000}"/>
    <cellStyle name="Normal 8 24 28 2 3 2" xfId="10180" xr:uid="{00000000-0005-0000-0000-0000C32C0000}"/>
    <cellStyle name="Normal 8 24 28 2 3_Quoted Jobs" xfId="32520" xr:uid="{00000000-0005-0000-0000-0000C42C0000}"/>
    <cellStyle name="Normal 8 24 28 2 4" xfId="10181" xr:uid="{00000000-0005-0000-0000-0000C52C0000}"/>
    <cellStyle name="Normal 8 24 28 2_Contracted Generation" xfId="10182" xr:uid="{00000000-0005-0000-0000-0000C62C0000}"/>
    <cellStyle name="Normal 8 24 28 3" xfId="10183" xr:uid="{00000000-0005-0000-0000-0000C72C0000}"/>
    <cellStyle name="Normal 8 24 28 3 2" xfId="10184" xr:uid="{00000000-0005-0000-0000-0000C82C0000}"/>
    <cellStyle name="Normal 8 24 28 3 2 2" xfId="10185" xr:uid="{00000000-0005-0000-0000-0000C92C0000}"/>
    <cellStyle name="Normal 8 24 28 3 2_Quoted Jobs" xfId="32521" xr:uid="{00000000-0005-0000-0000-0000CA2C0000}"/>
    <cellStyle name="Normal 8 24 28 3 3" xfId="10186" xr:uid="{00000000-0005-0000-0000-0000CB2C0000}"/>
    <cellStyle name="Normal 8 24 28 3_Contracted Generation" xfId="10187" xr:uid="{00000000-0005-0000-0000-0000CC2C0000}"/>
    <cellStyle name="Normal 8 24 28 4" xfId="10188" xr:uid="{00000000-0005-0000-0000-0000CD2C0000}"/>
    <cellStyle name="Normal 8 24 28 4 2" xfId="10189" xr:uid="{00000000-0005-0000-0000-0000CE2C0000}"/>
    <cellStyle name="Normal 8 24 28 4_Quoted Jobs" xfId="32522" xr:uid="{00000000-0005-0000-0000-0000CF2C0000}"/>
    <cellStyle name="Normal 8 24 28 5" xfId="10190" xr:uid="{00000000-0005-0000-0000-0000D02C0000}"/>
    <cellStyle name="Normal 8 24 28_Contracted Generation" xfId="10191" xr:uid="{00000000-0005-0000-0000-0000D12C0000}"/>
    <cellStyle name="Normal 8 24 29" xfId="10192" xr:uid="{00000000-0005-0000-0000-0000D22C0000}"/>
    <cellStyle name="Normal 8 24 29 2" xfId="10193" xr:uid="{00000000-0005-0000-0000-0000D32C0000}"/>
    <cellStyle name="Normal 8 24 29 2 2" xfId="10194" xr:uid="{00000000-0005-0000-0000-0000D42C0000}"/>
    <cellStyle name="Normal 8 24 29 2 2 2" xfId="10195" xr:uid="{00000000-0005-0000-0000-0000D52C0000}"/>
    <cellStyle name="Normal 8 24 29 2 2 2 2" xfId="10196" xr:uid="{00000000-0005-0000-0000-0000D62C0000}"/>
    <cellStyle name="Normal 8 24 29 2 2 2_Quoted Jobs" xfId="32523" xr:uid="{00000000-0005-0000-0000-0000D72C0000}"/>
    <cellStyle name="Normal 8 24 29 2 2 3" xfId="10197" xr:uid="{00000000-0005-0000-0000-0000D82C0000}"/>
    <cellStyle name="Normal 8 24 29 2 2_Contracted Generation" xfId="10198" xr:uid="{00000000-0005-0000-0000-0000D92C0000}"/>
    <cellStyle name="Normal 8 24 29 2 3" xfId="10199" xr:uid="{00000000-0005-0000-0000-0000DA2C0000}"/>
    <cellStyle name="Normal 8 24 29 2 3 2" xfId="10200" xr:uid="{00000000-0005-0000-0000-0000DB2C0000}"/>
    <cellStyle name="Normal 8 24 29 2 3_Quoted Jobs" xfId="32524" xr:uid="{00000000-0005-0000-0000-0000DC2C0000}"/>
    <cellStyle name="Normal 8 24 29 2 4" xfId="10201" xr:uid="{00000000-0005-0000-0000-0000DD2C0000}"/>
    <cellStyle name="Normal 8 24 29 2_Contracted Generation" xfId="10202" xr:uid="{00000000-0005-0000-0000-0000DE2C0000}"/>
    <cellStyle name="Normal 8 24 29 3" xfId="10203" xr:uid="{00000000-0005-0000-0000-0000DF2C0000}"/>
    <cellStyle name="Normal 8 24 29 3 2" xfId="10204" xr:uid="{00000000-0005-0000-0000-0000E02C0000}"/>
    <cellStyle name="Normal 8 24 29 3 2 2" xfId="10205" xr:uid="{00000000-0005-0000-0000-0000E12C0000}"/>
    <cellStyle name="Normal 8 24 29 3 2_Quoted Jobs" xfId="32525" xr:uid="{00000000-0005-0000-0000-0000E22C0000}"/>
    <cellStyle name="Normal 8 24 29 3 3" xfId="10206" xr:uid="{00000000-0005-0000-0000-0000E32C0000}"/>
    <cellStyle name="Normal 8 24 29 3_Contracted Generation" xfId="10207" xr:uid="{00000000-0005-0000-0000-0000E42C0000}"/>
    <cellStyle name="Normal 8 24 29 4" xfId="10208" xr:uid="{00000000-0005-0000-0000-0000E52C0000}"/>
    <cellStyle name="Normal 8 24 29 4 2" xfId="10209" xr:uid="{00000000-0005-0000-0000-0000E62C0000}"/>
    <cellStyle name="Normal 8 24 29 4_Quoted Jobs" xfId="32526" xr:uid="{00000000-0005-0000-0000-0000E72C0000}"/>
    <cellStyle name="Normal 8 24 29 5" xfId="10210" xr:uid="{00000000-0005-0000-0000-0000E82C0000}"/>
    <cellStyle name="Normal 8 24 29_Contracted Generation" xfId="10211" xr:uid="{00000000-0005-0000-0000-0000E92C0000}"/>
    <cellStyle name="Normal 8 24 3" xfId="10212" xr:uid="{00000000-0005-0000-0000-0000EA2C0000}"/>
    <cellStyle name="Normal 8 24 3 2" xfId="10213" xr:uid="{00000000-0005-0000-0000-0000EB2C0000}"/>
    <cellStyle name="Normal 8 24 3 2 2" xfId="10214" xr:uid="{00000000-0005-0000-0000-0000EC2C0000}"/>
    <cellStyle name="Normal 8 24 3 2 2 2" xfId="10215" xr:uid="{00000000-0005-0000-0000-0000ED2C0000}"/>
    <cellStyle name="Normal 8 24 3 2 2 2 2" xfId="10216" xr:uid="{00000000-0005-0000-0000-0000EE2C0000}"/>
    <cellStyle name="Normal 8 24 3 2 2 2_Quoted Jobs" xfId="32527" xr:uid="{00000000-0005-0000-0000-0000EF2C0000}"/>
    <cellStyle name="Normal 8 24 3 2 2 3" xfId="10217" xr:uid="{00000000-0005-0000-0000-0000F02C0000}"/>
    <cellStyle name="Normal 8 24 3 2 2_Contracted Generation" xfId="10218" xr:uid="{00000000-0005-0000-0000-0000F12C0000}"/>
    <cellStyle name="Normal 8 24 3 2 3" xfId="10219" xr:uid="{00000000-0005-0000-0000-0000F22C0000}"/>
    <cellStyle name="Normal 8 24 3 2 3 2" xfId="10220" xr:uid="{00000000-0005-0000-0000-0000F32C0000}"/>
    <cellStyle name="Normal 8 24 3 2 3_Quoted Jobs" xfId="32528" xr:uid="{00000000-0005-0000-0000-0000F42C0000}"/>
    <cellStyle name="Normal 8 24 3 2 4" xfId="10221" xr:uid="{00000000-0005-0000-0000-0000F52C0000}"/>
    <cellStyle name="Normal 8 24 3 2_Contracted Generation" xfId="10222" xr:uid="{00000000-0005-0000-0000-0000F62C0000}"/>
    <cellStyle name="Normal 8 24 3 3" xfId="10223" xr:uid="{00000000-0005-0000-0000-0000F72C0000}"/>
    <cellStyle name="Normal 8 24 3 3 2" xfId="10224" xr:uid="{00000000-0005-0000-0000-0000F82C0000}"/>
    <cellStyle name="Normal 8 24 3 3 2 2" xfId="10225" xr:uid="{00000000-0005-0000-0000-0000F92C0000}"/>
    <cellStyle name="Normal 8 24 3 3 2_Quoted Jobs" xfId="32529" xr:uid="{00000000-0005-0000-0000-0000FA2C0000}"/>
    <cellStyle name="Normal 8 24 3 3 3" xfId="10226" xr:uid="{00000000-0005-0000-0000-0000FB2C0000}"/>
    <cellStyle name="Normal 8 24 3 3_Contracted Generation" xfId="10227" xr:uid="{00000000-0005-0000-0000-0000FC2C0000}"/>
    <cellStyle name="Normal 8 24 3 4" xfId="10228" xr:uid="{00000000-0005-0000-0000-0000FD2C0000}"/>
    <cellStyle name="Normal 8 24 3 4 2" xfId="10229" xr:uid="{00000000-0005-0000-0000-0000FE2C0000}"/>
    <cellStyle name="Normal 8 24 3 4_Quoted Jobs" xfId="32530" xr:uid="{00000000-0005-0000-0000-0000FF2C0000}"/>
    <cellStyle name="Normal 8 24 3 5" xfId="10230" xr:uid="{00000000-0005-0000-0000-0000002D0000}"/>
    <cellStyle name="Normal 8 24 3_Contracted Generation" xfId="10231" xr:uid="{00000000-0005-0000-0000-0000012D0000}"/>
    <cellStyle name="Normal 8 24 30" xfId="10232" xr:uid="{00000000-0005-0000-0000-0000022D0000}"/>
    <cellStyle name="Normal 8 24 30 2" xfId="10233" xr:uid="{00000000-0005-0000-0000-0000032D0000}"/>
    <cellStyle name="Normal 8 24 30 2 2" xfId="10234" xr:uid="{00000000-0005-0000-0000-0000042D0000}"/>
    <cellStyle name="Normal 8 24 30 2 2 2" xfId="10235" xr:uid="{00000000-0005-0000-0000-0000052D0000}"/>
    <cellStyle name="Normal 8 24 30 2 2 2 2" xfId="10236" xr:uid="{00000000-0005-0000-0000-0000062D0000}"/>
    <cellStyle name="Normal 8 24 30 2 2 2_Quoted Jobs" xfId="32531" xr:uid="{00000000-0005-0000-0000-0000072D0000}"/>
    <cellStyle name="Normal 8 24 30 2 2 3" xfId="10237" xr:uid="{00000000-0005-0000-0000-0000082D0000}"/>
    <cellStyle name="Normal 8 24 30 2 2_Contracted Generation" xfId="10238" xr:uid="{00000000-0005-0000-0000-0000092D0000}"/>
    <cellStyle name="Normal 8 24 30 2 3" xfId="10239" xr:uid="{00000000-0005-0000-0000-00000A2D0000}"/>
    <cellStyle name="Normal 8 24 30 2 3 2" xfId="10240" xr:uid="{00000000-0005-0000-0000-00000B2D0000}"/>
    <cellStyle name="Normal 8 24 30 2 3_Quoted Jobs" xfId="32532" xr:uid="{00000000-0005-0000-0000-00000C2D0000}"/>
    <cellStyle name="Normal 8 24 30 2 4" xfId="10241" xr:uid="{00000000-0005-0000-0000-00000D2D0000}"/>
    <cellStyle name="Normal 8 24 30 2_Contracted Generation" xfId="10242" xr:uid="{00000000-0005-0000-0000-00000E2D0000}"/>
    <cellStyle name="Normal 8 24 30 3" xfId="10243" xr:uid="{00000000-0005-0000-0000-00000F2D0000}"/>
    <cellStyle name="Normal 8 24 30 3 2" xfId="10244" xr:uid="{00000000-0005-0000-0000-0000102D0000}"/>
    <cellStyle name="Normal 8 24 30 3 2 2" xfId="10245" xr:uid="{00000000-0005-0000-0000-0000112D0000}"/>
    <cellStyle name="Normal 8 24 30 3 2_Quoted Jobs" xfId="32533" xr:uid="{00000000-0005-0000-0000-0000122D0000}"/>
    <cellStyle name="Normal 8 24 30 3 3" xfId="10246" xr:uid="{00000000-0005-0000-0000-0000132D0000}"/>
    <cellStyle name="Normal 8 24 30 3_Contracted Generation" xfId="10247" xr:uid="{00000000-0005-0000-0000-0000142D0000}"/>
    <cellStyle name="Normal 8 24 30 4" xfId="10248" xr:uid="{00000000-0005-0000-0000-0000152D0000}"/>
    <cellStyle name="Normal 8 24 30 4 2" xfId="10249" xr:uid="{00000000-0005-0000-0000-0000162D0000}"/>
    <cellStyle name="Normal 8 24 30 4_Quoted Jobs" xfId="32534" xr:uid="{00000000-0005-0000-0000-0000172D0000}"/>
    <cellStyle name="Normal 8 24 30 5" xfId="10250" xr:uid="{00000000-0005-0000-0000-0000182D0000}"/>
    <cellStyle name="Normal 8 24 30_Contracted Generation" xfId="10251" xr:uid="{00000000-0005-0000-0000-0000192D0000}"/>
    <cellStyle name="Normal 8 24 31" xfId="10252" xr:uid="{00000000-0005-0000-0000-00001A2D0000}"/>
    <cellStyle name="Normal 8 24 31 2" xfId="10253" xr:uid="{00000000-0005-0000-0000-00001B2D0000}"/>
    <cellStyle name="Normal 8 24 31 2 2" xfId="10254" xr:uid="{00000000-0005-0000-0000-00001C2D0000}"/>
    <cellStyle name="Normal 8 24 31 2 2 2" xfId="10255" xr:uid="{00000000-0005-0000-0000-00001D2D0000}"/>
    <cellStyle name="Normal 8 24 31 2 2 2 2" xfId="10256" xr:uid="{00000000-0005-0000-0000-00001E2D0000}"/>
    <cellStyle name="Normal 8 24 31 2 2 2_Quoted Jobs" xfId="32535" xr:uid="{00000000-0005-0000-0000-00001F2D0000}"/>
    <cellStyle name="Normal 8 24 31 2 2 3" xfId="10257" xr:uid="{00000000-0005-0000-0000-0000202D0000}"/>
    <cellStyle name="Normal 8 24 31 2 2_Contracted Generation" xfId="10258" xr:uid="{00000000-0005-0000-0000-0000212D0000}"/>
    <cellStyle name="Normal 8 24 31 2 3" xfId="10259" xr:uid="{00000000-0005-0000-0000-0000222D0000}"/>
    <cellStyle name="Normal 8 24 31 2 3 2" xfId="10260" xr:uid="{00000000-0005-0000-0000-0000232D0000}"/>
    <cellStyle name="Normal 8 24 31 2 3_Quoted Jobs" xfId="32536" xr:uid="{00000000-0005-0000-0000-0000242D0000}"/>
    <cellStyle name="Normal 8 24 31 2 4" xfId="10261" xr:uid="{00000000-0005-0000-0000-0000252D0000}"/>
    <cellStyle name="Normal 8 24 31 2_Contracted Generation" xfId="10262" xr:uid="{00000000-0005-0000-0000-0000262D0000}"/>
    <cellStyle name="Normal 8 24 31 3" xfId="10263" xr:uid="{00000000-0005-0000-0000-0000272D0000}"/>
    <cellStyle name="Normal 8 24 31 3 2" xfId="10264" xr:uid="{00000000-0005-0000-0000-0000282D0000}"/>
    <cellStyle name="Normal 8 24 31 3 2 2" xfId="10265" xr:uid="{00000000-0005-0000-0000-0000292D0000}"/>
    <cellStyle name="Normal 8 24 31 3 2_Quoted Jobs" xfId="32537" xr:uid="{00000000-0005-0000-0000-00002A2D0000}"/>
    <cellStyle name="Normal 8 24 31 3 3" xfId="10266" xr:uid="{00000000-0005-0000-0000-00002B2D0000}"/>
    <cellStyle name="Normal 8 24 31 3_Contracted Generation" xfId="10267" xr:uid="{00000000-0005-0000-0000-00002C2D0000}"/>
    <cellStyle name="Normal 8 24 31 4" xfId="10268" xr:uid="{00000000-0005-0000-0000-00002D2D0000}"/>
    <cellStyle name="Normal 8 24 31 4 2" xfId="10269" xr:uid="{00000000-0005-0000-0000-00002E2D0000}"/>
    <cellStyle name="Normal 8 24 31 4_Quoted Jobs" xfId="32538" xr:uid="{00000000-0005-0000-0000-00002F2D0000}"/>
    <cellStyle name="Normal 8 24 31 5" xfId="10270" xr:uid="{00000000-0005-0000-0000-0000302D0000}"/>
    <cellStyle name="Normal 8 24 31_Contracted Generation" xfId="10271" xr:uid="{00000000-0005-0000-0000-0000312D0000}"/>
    <cellStyle name="Normal 8 24 32" xfId="10272" xr:uid="{00000000-0005-0000-0000-0000322D0000}"/>
    <cellStyle name="Normal 8 24 32 2" xfId="10273" xr:uid="{00000000-0005-0000-0000-0000332D0000}"/>
    <cellStyle name="Normal 8 24 32 2 2" xfId="10274" xr:uid="{00000000-0005-0000-0000-0000342D0000}"/>
    <cellStyle name="Normal 8 24 32 2 2 2" xfId="10275" xr:uid="{00000000-0005-0000-0000-0000352D0000}"/>
    <cellStyle name="Normal 8 24 32 2 2 2 2" xfId="10276" xr:uid="{00000000-0005-0000-0000-0000362D0000}"/>
    <cellStyle name="Normal 8 24 32 2 2 2_Quoted Jobs" xfId="32539" xr:uid="{00000000-0005-0000-0000-0000372D0000}"/>
    <cellStyle name="Normal 8 24 32 2 2 3" xfId="10277" xr:uid="{00000000-0005-0000-0000-0000382D0000}"/>
    <cellStyle name="Normal 8 24 32 2 2_Contracted Generation" xfId="10278" xr:uid="{00000000-0005-0000-0000-0000392D0000}"/>
    <cellStyle name="Normal 8 24 32 2 3" xfId="10279" xr:uid="{00000000-0005-0000-0000-00003A2D0000}"/>
    <cellStyle name="Normal 8 24 32 2 3 2" xfId="10280" xr:uid="{00000000-0005-0000-0000-00003B2D0000}"/>
    <cellStyle name="Normal 8 24 32 2 3_Quoted Jobs" xfId="32540" xr:uid="{00000000-0005-0000-0000-00003C2D0000}"/>
    <cellStyle name="Normal 8 24 32 2 4" xfId="10281" xr:uid="{00000000-0005-0000-0000-00003D2D0000}"/>
    <cellStyle name="Normal 8 24 32 2_Contracted Generation" xfId="10282" xr:uid="{00000000-0005-0000-0000-00003E2D0000}"/>
    <cellStyle name="Normal 8 24 32 3" xfId="10283" xr:uid="{00000000-0005-0000-0000-00003F2D0000}"/>
    <cellStyle name="Normal 8 24 32 3 2" xfId="10284" xr:uid="{00000000-0005-0000-0000-0000402D0000}"/>
    <cellStyle name="Normal 8 24 32 3 2 2" xfId="10285" xr:uid="{00000000-0005-0000-0000-0000412D0000}"/>
    <cellStyle name="Normal 8 24 32 3 2_Quoted Jobs" xfId="32541" xr:uid="{00000000-0005-0000-0000-0000422D0000}"/>
    <cellStyle name="Normal 8 24 32 3 3" xfId="10286" xr:uid="{00000000-0005-0000-0000-0000432D0000}"/>
    <cellStyle name="Normal 8 24 32 3_Contracted Generation" xfId="10287" xr:uid="{00000000-0005-0000-0000-0000442D0000}"/>
    <cellStyle name="Normal 8 24 32 4" xfId="10288" xr:uid="{00000000-0005-0000-0000-0000452D0000}"/>
    <cellStyle name="Normal 8 24 32 4 2" xfId="10289" xr:uid="{00000000-0005-0000-0000-0000462D0000}"/>
    <cellStyle name="Normal 8 24 32 4_Quoted Jobs" xfId="32542" xr:uid="{00000000-0005-0000-0000-0000472D0000}"/>
    <cellStyle name="Normal 8 24 32 5" xfId="10290" xr:uid="{00000000-0005-0000-0000-0000482D0000}"/>
    <cellStyle name="Normal 8 24 32_Contracted Generation" xfId="10291" xr:uid="{00000000-0005-0000-0000-0000492D0000}"/>
    <cellStyle name="Normal 8 24 33" xfId="10292" xr:uid="{00000000-0005-0000-0000-00004A2D0000}"/>
    <cellStyle name="Normal 8 24 33 2" xfId="10293" xr:uid="{00000000-0005-0000-0000-00004B2D0000}"/>
    <cellStyle name="Normal 8 24 33 2 2" xfId="10294" xr:uid="{00000000-0005-0000-0000-00004C2D0000}"/>
    <cellStyle name="Normal 8 24 33 2 2 2" xfId="10295" xr:uid="{00000000-0005-0000-0000-00004D2D0000}"/>
    <cellStyle name="Normal 8 24 33 2 2 2 2" xfId="10296" xr:uid="{00000000-0005-0000-0000-00004E2D0000}"/>
    <cellStyle name="Normal 8 24 33 2 2 2_Quoted Jobs" xfId="32543" xr:uid="{00000000-0005-0000-0000-00004F2D0000}"/>
    <cellStyle name="Normal 8 24 33 2 2 3" xfId="10297" xr:uid="{00000000-0005-0000-0000-0000502D0000}"/>
    <cellStyle name="Normal 8 24 33 2 2_Contracted Generation" xfId="10298" xr:uid="{00000000-0005-0000-0000-0000512D0000}"/>
    <cellStyle name="Normal 8 24 33 2 3" xfId="10299" xr:uid="{00000000-0005-0000-0000-0000522D0000}"/>
    <cellStyle name="Normal 8 24 33 2 3 2" xfId="10300" xr:uid="{00000000-0005-0000-0000-0000532D0000}"/>
    <cellStyle name="Normal 8 24 33 2 3_Quoted Jobs" xfId="32544" xr:uid="{00000000-0005-0000-0000-0000542D0000}"/>
    <cellStyle name="Normal 8 24 33 2 4" xfId="10301" xr:uid="{00000000-0005-0000-0000-0000552D0000}"/>
    <cellStyle name="Normal 8 24 33 2_Contracted Generation" xfId="10302" xr:uid="{00000000-0005-0000-0000-0000562D0000}"/>
    <cellStyle name="Normal 8 24 33 3" xfId="10303" xr:uid="{00000000-0005-0000-0000-0000572D0000}"/>
    <cellStyle name="Normal 8 24 33 3 2" xfId="10304" xr:uid="{00000000-0005-0000-0000-0000582D0000}"/>
    <cellStyle name="Normal 8 24 33 3 2 2" xfId="10305" xr:uid="{00000000-0005-0000-0000-0000592D0000}"/>
    <cellStyle name="Normal 8 24 33 3 2_Quoted Jobs" xfId="32545" xr:uid="{00000000-0005-0000-0000-00005A2D0000}"/>
    <cellStyle name="Normal 8 24 33 3 3" xfId="10306" xr:uid="{00000000-0005-0000-0000-00005B2D0000}"/>
    <cellStyle name="Normal 8 24 33 3_Contracted Generation" xfId="10307" xr:uid="{00000000-0005-0000-0000-00005C2D0000}"/>
    <cellStyle name="Normal 8 24 33 4" xfId="10308" xr:uid="{00000000-0005-0000-0000-00005D2D0000}"/>
    <cellStyle name="Normal 8 24 33 4 2" xfId="10309" xr:uid="{00000000-0005-0000-0000-00005E2D0000}"/>
    <cellStyle name="Normal 8 24 33 4_Quoted Jobs" xfId="32546" xr:uid="{00000000-0005-0000-0000-00005F2D0000}"/>
    <cellStyle name="Normal 8 24 33 5" xfId="10310" xr:uid="{00000000-0005-0000-0000-0000602D0000}"/>
    <cellStyle name="Normal 8 24 33_Contracted Generation" xfId="10311" xr:uid="{00000000-0005-0000-0000-0000612D0000}"/>
    <cellStyle name="Normal 8 24 34" xfId="10312" xr:uid="{00000000-0005-0000-0000-0000622D0000}"/>
    <cellStyle name="Normal 8 24 34 2" xfId="10313" xr:uid="{00000000-0005-0000-0000-0000632D0000}"/>
    <cellStyle name="Normal 8 24 34 2 2" xfId="10314" xr:uid="{00000000-0005-0000-0000-0000642D0000}"/>
    <cellStyle name="Normal 8 24 34 2 2 2" xfId="10315" xr:uid="{00000000-0005-0000-0000-0000652D0000}"/>
    <cellStyle name="Normal 8 24 34 2 2 2 2" xfId="10316" xr:uid="{00000000-0005-0000-0000-0000662D0000}"/>
    <cellStyle name="Normal 8 24 34 2 2 2_Quoted Jobs" xfId="32547" xr:uid="{00000000-0005-0000-0000-0000672D0000}"/>
    <cellStyle name="Normal 8 24 34 2 2 3" xfId="10317" xr:uid="{00000000-0005-0000-0000-0000682D0000}"/>
    <cellStyle name="Normal 8 24 34 2 2_Contracted Generation" xfId="10318" xr:uid="{00000000-0005-0000-0000-0000692D0000}"/>
    <cellStyle name="Normal 8 24 34 2 3" xfId="10319" xr:uid="{00000000-0005-0000-0000-00006A2D0000}"/>
    <cellStyle name="Normal 8 24 34 2 3 2" xfId="10320" xr:uid="{00000000-0005-0000-0000-00006B2D0000}"/>
    <cellStyle name="Normal 8 24 34 2 3_Quoted Jobs" xfId="32548" xr:uid="{00000000-0005-0000-0000-00006C2D0000}"/>
    <cellStyle name="Normal 8 24 34 2 4" xfId="10321" xr:uid="{00000000-0005-0000-0000-00006D2D0000}"/>
    <cellStyle name="Normal 8 24 34 2_Contracted Generation" xfId="10322" xr:uid="{00000000-0005-0000-0000-00006E2D0000}"/>
    <cellStyle name="Normal 8 24 34 3" xfId="10323" xr:uid="{00000000-0005-0000-0000-00006F2D0000}"/>
    <cellStyle name="Normal 8 24 34 3 2" xfId="10324" xr:uid="{00000000-0005-0000-0000-0000702D0000}"/>
    <cellStyle name="Normal 8 24 34 3 2 2" xfId="10325" xr:uid="{00000000-0005-0000-0000-0000712D0000}"/>
    <cellStyle name="Normal 8 24 34 3 2_Quoted Jobs" xfId="32549" xr:uid="{00000000-0005-0000-0000-0000722D0000}"/>
    <cellStyle name="Normal 8 24 34 3 3" xfId="10326" xr:uid="{00000000-0005-0000-0000-0000732D0000}"/>
    <cellStyle name="Normal 8 24 34 3_Contracted Generation" xfId="10327" xr:uid="{00000000-0005-0000-0000-0000742D0000}"/>
    <cellStyle name="Normal 8 24 34 4" xfId="10328" xr:uid="{00000000-0005-0000-0000-0000752D0000}"/>
    <cellStyle name="Normal 8 24 34 4 2" xfId="10329" xr:uid="{00000000-0005-0000-0000-0000762D0000}"/>
    <cellStyle name="Normal 8 24 34 4_Quoted Jobs" xfId="32550" xr:uid="{00000000-0005-0000-0000-0000772D0000}"/>
    <cellStyle name="Normal 8 24 34 5" xfId="10330" xr:uid="{00000000-0005-0000-0000-0000782D0000}"/>
    <cellStyle name="Normal 8 24 34_Contracted Generation" xfId="10331" xr:uid="{00000000-0005-0000-0000-0000792D0000}"/>
    <cellStyle name="Normal 8 24 35" xfId="10332" xr:uid="{00000000-0005-0000-0000-00007A2D0000}"/>
    <cellStyle name="Normal 8 24 35 2" xfId="10333" xr:uid="{00000000-0005-0000-0000-00007B2D0000}"/>
    <cellStyle name="Normal 8 24 35 2 2" xfId="10334" xr:uid="{00000000-0005-0000-0000-00007C2D0000}"/>
    <cellStyle name="Normal 8 24 35 2 2 2" xfId="10335" xr:uid="{00000000-0005-0000-0000-00007D2D0000}"/>
    <cellStyle name="Normal 8 24 35 2 2 2 2" xfId="10336" xr:uid="{00000000-0005-0000-0000-00007E2D0000}"/>
    <cellStyle name="Normal 8 24 35 2 2 2_Quoted Jobs" xfId="32551" xr:uid="{00000000-0005-0000-0000-00007F2D0000}"/>
    <cellStyle name="Normal 8 24 35 2 2 3" xfId="10337" xr:uid="{00000000-0005-0000-0000-0000802D0000}"/>
    <cellStyle name="Normal 8 24 35 2 2_Contracted Generation" xfId="10338" xr:uid="{00000000-0005-0000-0000-0000812D0000}"/>
    <cellStyle name="Normal 8 24 35 2 3" xfId="10339" xr:uid="{00000000-0005-0000-0000-0000822D0000}"/>
    <cellStyle name="Normal 8 24 35 2 3 2" xfId="10340" xr:uid="{00000000-0005-0000-0000-0000832D0000}"/>
    <cellStyle name="Normal 8 24 35 2 3_Quoted Jobs" xfId="32552" xr:uid="{00000000-0005-0000-0000-0000842D0000}"/>
    <cellStyle name="Normal 8 24 35 2 4" xfId="10341" xr:uid="{00000000-0005-0000-0000-0000852D0000}"/>
    <cellStyle name="Normal 8 24 35 2_Contracted Generation" xfId="10342" xr:uid="{00000000-0005-0000-0000-0000862D0000}"/>
    <cellStyle name="Normal 8 24 35 3" xfId="10343" xr:uid="{00000000-0005-0000-0000-0000872D0000}"/>
    <cellStyle name="Normal 8 24 35 3 2" xfId="10344" xr:uid="{00000000-0005-0000-0000-0000882D0000}"/>
    <cellStyle name="Normal 8 24 35 3 2 2" xfId="10345" xr:uid="{00000000-0005-0000-0000-0000892D0000}"/>
    <cellStyle name="Normal 8 24 35 3 2_Quoted Jobs" xfId="32553" xr:uid="{00000000-0005-0000-0000-00008A2D0000}"/>
    <cellStyle name="Normal 8 24 35 3 3" xfId="10346" xr:uid="{00000000-0005-0000-0000-00008B2D0000}"/>
    <cellStyle name="Normal 8 24 35 3_Contracted Generation" xfId="10347" xr:uid="{00000000-0005-0000-0000-00008C2D0000}"/>
    <cellStyle name="Normal 8 24 35 4" xfId="10348" xr:uid="{00000000-0005-0000-0000-00008D2D0000}"/>
    <cellStyle name="Normal 8 24 35 4 2" xfId="10349" xr:uid="{00000000-0005-0000-0000-00008E2D0000}"/>
    <cellStyle name="Normal 8 24 35 4_Quoted Jobs" xfId="32554" xr:uid="{00000000-0005-0000-0000-00008F2D0000}"/>
    <cellStyle name="Normal 8 24 35 5" xfId="10350" xr:uid="{00000000-0005-0000-0000-0000902D0000}"/>
    <cellStyle name="Normal 8 24 35_Contracted Generation" xfId="10351" xr:uid="{00000000-0005-0000-0000-0000912D0000}"/>
    <cellStyle name="Normal 8 24 36" xfId="10352" xr:uid="{00000000-0005-0000-0000-0000922D0000}"/>
    <cellStyle name="Normal 8 24 36 2" xfId="10353" xr:uid="{00000000-0005-0000-0000-0000932D0000}"/>
    <cellStyle name="Normal 8 24 36 2 2" xfId="10354" xr:uid="{00000000-0005-0000-0000-0000942D0000}"/>
    <cellStyle name="Normal 8 24 36 2 2 2" xfId="10355" xr:uid="{00000000-0005-0000-0000-0000952D0000}"/>
    <cellStyle name="Normal 8 24 36 2 2 2 2" xfId="10356" xr:uid="{00000000-0005-0000-0000-0000962D0000}"/>
    <cellStyle name="Normal 8 24 36 2 2 2_Quoted Jobs" xfId="32555" xr:uid="{00000000-0005-0000-0000-0000972D0000}"/>
    <cellStyle name="Normal 8 24 36 2 2 3" xfId="10357" xr:uid="{00000000-0005-0000-0000-0000982D0000}"/>
    <cellStyle name="Normal 8 24 36 2 2_Contracted Generation" xfId="10358" xr:uid="{00000000-0005-0000-0000-0000992D0000}"/>
    <cellStyle name="Normal 8 24 36 2 3" xfId="10359" xr:uid="{00000000-0005-0000-0000-00009A2D0000}"/>
    <cellStyle name="Normal 8 24 36 2 3 2" xfId="10360" xr:uid="{00000000-0005-0000-0000-00009B2D0000}"/>
    <cellStyle name="Normal 8 24 36 2 3_Quoted Jobs" xfId="32556" xr:uid="{00000000-0005-0000-0000-00009C2D0000}"/>
    <cellStyle name="Normal 8 24 36 2 4" xfId="10361" xr:uid="{00000000-0005-0000-0000-00009D2D0000}"/>
    <cellStyle name="Normal 8 24 36 2_Contracted Generation" xfId="10362" xr:uid="{00000000-0005-0000-0000-00009E2D0000}"/>
    <cellStyle name="Normal 8 24 36 3" xfId="10363" xr:uid="{00000000-0005-0000-0000-00009F2D0000}"/>
    <cellStyle name="Normal 8 24 36 3 2" xfId="10364" xr:uid="{00000000-0005-0000-0000-0000A02D0000}"/>
    <cellStyle name="Normal 8 24 36 3 2 2" xfId="10365" xr:uid="{00000000-0005-0000-0000-0000A12D0000}"/>
    <cellStyle name="Normal 8 24 36 3 2_Quoted Jobs" xfId="32557" xr:uid="{00000000-0005-0000-0000-0000A22D0000}"/>
    <cellStyle name="Normal 8 24 36 3 3" xfId="10366" xr:uid="{00000000-0005-0000-0000-0000A32D0000}"/>
    <cellStyle name="Normal 8 24 36 3_Contracted Generation" xfId="10367" xr:uid="{00000000-0005-0000-0000-0000A42D0000}"/>
    <cellStyle name="Normal 8 24 36 4" xfId="10368" xr:uid="{00000000-0005-0000-0000-0000A52D0000}"/>
    <cellStyle name="Normal 8 24 36 4 2" xfId="10369" xr:uid="{00000000-0005-0000-0000-0000A62D0000}"/>
    <cellStyle name="Normal 8 24 36 4_Quoted Jobs" xfId="32558" xr:uid="{00000000-0005-0000-0000-0000A72D0000}"/>
    <cellStyle name="Normal 8 24 36 5" xfId="10370" xr:uid="{00000000-0005-0000-0000-0000A82D0000}"/>
    <cellStyle name="Normal 8 24 36_Contracted Generation" xfId="10371" xr:uid="{00000000-0005-0000-0000-0000A92D0000}"/>
    <cellStyle name="Normal 8 24 37" xfId="10372" xr:uid="{00000000-0005-0000-0000-0000AA2D0000}"/>
    <cellStyle name="Normal 8 24 37 2" xfId="10373" xr:uid="{00000000-0005-0000-0000-0000AB2D0000}"/>
    <cellStyle name="Normal 8 24 37 2 2" xfId="10374" xr:uid="{00000000-0005-0000-0000-0000AC2D0000}"/>
    <cellStyle name="Normal 8 24 37 2 2 2" xfId="10375" xr:uid="{00000000-0005-0000-0000-0000AD2D0000}"/>
    <cellStyle name="Normal 8 24 37 2 2 2 2" xfId="10376" xr:uid="{00000000-0005-0000-0000-0000AE2D0000}"/>
    <cellStyle name="Normal 8 24 37 2 2 2_Quoted Jobs" xfId="32559" xr:uid="{00000000-0005-0000-0000-0000AF2D0000}"/>
    <cellStyle name="Normal 8 24 37 2 2 3" xfId="10377" xr:uid="{00000000-0005-0000-0000-0000B02D0000}"/>
    <cellStyle name="Normal 8 24 37 2 2_Contracted Generation" xfId="10378" xr:uid="{00000000-0005-0000-0000-0000B12D0000}"/>
    <cellStyle name="Normal 8 24 37 2 3" xfId="10379" xr:uid="{00000000-0005-0000-0000-0000B22D0000}"/>
    <cellStyle name="Normal 8 24 37 2 3 2" xfId="10380" xr:uid="{00000000-0005-0000-0000-0000B32D0000}"/>
    <cellStyle name="Normal 8 24 37 2 3_Quoted Jobs" xfId="32560" xr:uid="{00000000-0005-0000-0000-0000B42D0000}"/>
    <cellStyle name="Normal 8 24 37 2 4" xfId="10381" xr:uid="{00000000-0005-0000-0000-0000B52D0000}"/>
    <cellStyle name="Normal 8 24 37 2_Contracted Generation" xfId="10382" xr:uid="{00000000-0005-0000-0000-0000B62D0000}"/>
    <cellStyle name="Normal 8 24 37 3" xfId="10383" xr:uid="{00000000-0005-0000-0000-0000B72D0000}"/>
    <cellStyle name="Normal 8 24 37 3 2" xfId="10384" xr:uid="{00000000-0005-0000-0000-0000B82D0000}"/>
    <cellStyle name="Normal 8 24 37 3 2 2" xfId="10385" xr:uid="{00000000-0005-0000-0000-0000B92D0000}"/>
    <cellStyle name="Normal 8 24 37 3 2_Quoted Jobs" xfId="32561" xr:uid="{00000000-0005-0000-0000-0000BA2D0000}"/>
    <cellStyle name="Normal 8 24 37 3 3" xfId="10386" xr:uid="{00000000-0005-0000-0000-0000BB2D0000}"/>
    <cellStyle name="Normal 8 24 37 3_Contracted Generation" xfId="10387" xr:uid="{00000000-0005-0000-0000-0000BC2D0000}"/>
    <cellStyle name="Normal 8 24 37 4" xfId="10388" xr:uid="{00000000-0005-0000-0000-0000BD2D0000}"/>
    <cellStyle name="Normal 8 24 37 4 2" xfId="10389" xr:uid="{00000000-0005-0000-0000-0000BE2D0000}"/>
    <cellStyle name="Normal 8 24 37 4_Quoted Jobs" xfId="32562" xr:uid="{00000000-0005-0000-0000-0000BF2D0000}"/>
    <cellStyle name="Normal 8 24 37 5" xfId="10390" xr:uid="{00000000-0005-0000-0000-0000C02D0000}"/>
    <cellStyle name="Normal 8 24 37_Contracted Generation" xfId="10391" xr:uid="{00000000-0005-0000-0000-0000C12D0000}"/>
    <cellStyle name="Normal 8 24 38" xfId="10392" xr:uid="{00000000-0005-0000-0000-0000C22D0000}"/>
    <cellStyle name="Normal 8 24 38 2" xfId="10393" xr:uid="{00000000-0005-0000-0000-0000C32D0000}"/>
    <cellStyle name="Normal 8 24 38 2 2" xfId="10394" xr:uid="{00000000-0005-0000-0000-0000C42D0000}"/>
    <cellStyle name="Normal 8 24 38 2 2 2" xfId="10395" xr:uid="{00000000-0005-0000-0000-0000C52D0000}"/>
    <cellStyle name="Normal 8 24 38 2 2 2 2" xfId="10396" xr:uid="{00000000-0005-0000-0000-0000C62D0000}"/>
    <cellStyle name="Normal 8 24 38 2 2 2_Quoted Jobs" xfId="32563" xr:uid="{00000000-0005-0000-0000-0000C72D0000}"/>
    <cellStyle name="Normal 8 24 38 2 2 3" xfId="10397" xr:uid="{00000000-0005-0000-0000-0000C82D0000}"/>
    <cellStyle name="Normal 8 24 38 2 2_Contracted Generation" xfId="10398" xr:uid="{00000000-0005-0000-0000-0000C92D0000}"/>
    <cellStyle name="Normal 8 24 38 2 3" xfId="10399" xr:uid="{00000000-0005-0000-0000-0000CA2D0000}"/>
    <cellStyle name="Normal 8 24 38 2 3 2" xfId="10400" xr:uid="{00000000-0005-0000-0000-0000CB2D0000}"/>
    <cellStyle name="Normal 8 24 38 2 3_Quoted Jobs" xfId="32564" xr:uid="{00000000-0005-0000-0000-0000CC2D0000}"/>
    <cellStyle name="Normal 8 24 38 2 4" xfId="10401" xr:uid="{00000000-0005-0000-0000-0000CD2D0000}"/>
    <cellStyle name="Normal 8 24 38 2_Contracted Generation" xfId="10402" xr:uid="{00000000-0005-0000-0000-0000CE2D0000}"/>
    <cellStyle name="Normal 8 24 38 3" xfId="10403" xr:uid="{00000000-0005-0000-0000-0000CF2D0000}"/>
    <cellStyle name="Normal 8 24 38 3 2" xfId="10404" xr:uid="{00000000-0005-0000-0000-0000D02D0000}"/>
    <cellStyle name="Normal 8 24 38 3 2 2" xfId="10405" xr:uid="{00000000-0005-0000-0000-0000D12D0000}"/>
    <cellStyle name="Normal 8 24 38 3 2_Quoted Jobs" xfId="32565" xr:uid="{00000000-0005-0000-0000-0000D22D0000}"/>
    <cellStyle name="Normal 8 24 38 3 3" xfId="10406" xr:uid="{00000000-0005-0000-0000-0000D32D0000}"/>
    <cellStyle name="Normal 8 24 38 3_Contracted Generation" xfId="10407" xr:uid="{00000000-0005-0000-0000-0000D42D0000}"/>
    <cellStyle name="Normal 8 24 38 4" xfId="10408" xr:uid="{00000000-0005-0000-0000-0000D52D0000}"/>
    <cellStyle name="Normal 8 24 38 4 2" xfId="10409" xr:uid="{00000000-0005-0000-0000-0000D62D0000}"/>
    <cellStyle name="Normal 8 24 38 4_Quoted Jobs" xfId="32566" xr:uid="{00000000-0005-0000-0000-0000D72D0000}"/>
    <cellStyle name="Normal 8 24 38 5" xfId="10410" xr:uid="{00000000-0005-0000-0000-0000D82D0000}"/>
    <cellStyle name="Normal 8 24 38_Contracted Generation" xfId="10411" xr:uid="{00000000-0005-0000-0000-0000D92D0000}"/>
    <cellStyle name="Normal 8 24 39" xfId="10412" xr:uid="{00000000-0005-0000-0000-0000DA2D0000}"/>
    <cellStyle name="Normal 8 24 39 2" xfId="10413" xr:uid="{00000000-0005-0000-0000-0000DB2D0000}"/>
    <cellStyle name="Normal 8 24 39 2 2" xfId="10414" xr:uid="{00000000-0005-0000-0000-0000DC2D0000}"/>
    <cellStyle name="Normal 8 24 39 2 2 2" xfId="10415" xr:uid="{00000000-0005-0000-0000-0000DD2D0000}"/>
    <cellStyle name="Normal 8 24 39 2 2 2 2" xfId="10416" xr:uid="{00000000-0005-0000-0000-0000DE2D0000}"/>
    <cellStyle name="Normal 8 24 39 2 2 2_Quoted Jobs" xfId="32567" xr:uid="{00000000-0005-0000-0000-0000DF2D0000}"/>
    <cellStyle name="Normal 8 24 39 2 2 3" xfId="10417" xr:uid="{00000000-0005-0000-0000-0000E02D0000}"/>
    <cellStyle name="Normal 8 24 39 2 2_Contracted Generation" xfId="10418" xr:uid="{00000000-0005-0000-0000-0000E12D0000}"/>
    <cellStyle name="Normal 8 24 39 2 3" xfId="10419" xr:uid="{00000000-0005-0000-0000-0000E22D0000}"/>
    <cellStyle name="Normal 8 24 39 2 3 2" xfId="10420" xr:uid="{00000000-0005-0000-0000-0000E32D0000}"/>
    <cellStyle name="Normal 8 24 39 2 3_Quoted Jobs" xfId="32568" xr:uid="{00000000-0005-0000-0000-0000E42D0000}"/>
    <cellStyle name="Normal 8 24 39 2 4" xfId="10421" xr:uid="{00000000-0005-0000-0000-0000E52D0000}"/>
    <cellStyle name="Normal 8 24 39 2_Contracted Generation" xfId="10422" xr:uid="{00000000-0005-0000-0000-0000E62D0000}"/>
    <cellStyle name="Normal 8 24 39 3" xfId="10423" xr:uid="{00000000-0005-0000-0000-0000E72D0000}"/>
    <cellStyle name="Normal 8 24 39 3 2" xfId="10424" xr:uid="{00000000-0005-0000-0000-0000E82D0000}"/>
    <cellStyle name="Normal 8 24 39 3 2 2" xfId="10425" xr:uid="{00000000-0005-0000-0000-0000E92D0000}"/>
    <cellStyle name="Normal 8 24 39 3 2_Quoted Jobs" xfId="32569" xr:uid="{00000000-0005-0000-0000-0000EA2D0000}"/>
    <cellStyle name="Normal 8 24 39 3 3" xfId="10426" xr:uid="{00000000-0005-0000-0000-0000EB2D0000}"/>
    <cellStyle name="Normal 8 24 39 3_Contracted Generation" xfId="10427" xr:uid="{00000000-0005-0000-0000-0000EC2D0000}"/>
    <cellStyle name="Normal 8 24 39 4" xfId="10428" xr:uid="{00000000-0005-0000-0000-0000ED2D0000}"/>
    <cellStyle name="Normal 8 24 39 4 2" xfId="10429" xr:uid="{00000000-0005-0000-0000-0000EE2D0000}"/>
    <cellStyle name="Normal 8 24 39 4_Quoted Jobs" xfId="32570" xr:uid="{00000000-0005-0000-0000-0000EF2D0000}"/>
    <cellStyle name="Normal 8 24 39 5" xfId="10430" xr:uid="{00000000-0005-0000-0000-0000F02D0000}"/>
    <cellStyle name="Normal 8 24 39_Contracted Generation" xfId="10431" xr:uid="{00000000-0005-0000-0000-0000F12D0000}"/>
    <cellStyle name="Normal 8 24 4" xfId="10432" xr:uid="{00000000-0005-0000-0000-0000F22D0000}"/>
    <cellStyle name="Normal 8 24 4 2" xfId="10433" xr:uid="{00000000-0005-0000-0000-0000F32D0000}"/>
    <cellStyle name="Normal 8 24 4 2 2" xfId="10434" xr:uid="{00000000-0005-0000-0000-0000F42D0000}"/>
    <cellStyle name="Normal 8 24 4 2 2 2" xfId="10435" xr:uid="{00000000-0005-0000-0000-0000F52D0000}"/>
    <cellStyle name="Normal 8 24 4 2 2 2 2" xfId="10436" xr:uid="{00000000-0005-0000-0000-0000F62D0000}"/>
    <cellStyle name="Normal 8 24 4 2 2 2_Quoted Jobs" xfId="32571" xr:uid="{00000000-0005-0000-0000-0000F72D0000}"/>
    <cellStyle name="Normal 8 24 4 2 2 3" xfId="10437" xr:uid="{00000000-0005-0000-0000-0000F82D0000}"/>
    <cellStyle name="Normal 8 24 4 2 2_Contracted Generation" xfId="10438" xr:uid="{00000000-0005-0000-0000-0000F92D0000}"/>
    <cellStyle name="Normal 8 24 4 2 3" xfId="10439" xr:uid="{00000000-0005-0000-0000-0000FA2D0000}"/>
    <cellStyle name="Normal 8 24 4 2 3 2" xfId="10440" xr:uid="{00000000-0005-0000-0000-0000FB2D0000}"/>
    <cellStyle name="Normal 8 24 4 2 3_Quoted Jobs" xfId="32572" xr:uid="{00000000-0005-0000-0000-0000FC2D0000}"/>
    <cellStyle name="Normal 8 24 4 2 4" xfId="10441" xr:uid="{00000000-0005-0000-0000-0000FD2D0000}"/>
    <cellStyle name="Normal 8 24 4 2_Contracted Generation" xfId="10442" xr:uid="{00000000-0005-0000-0000-0000FE2D0000}"/>
    <cellStyle name="Normal 8 24 4 3" xfId="10443" xr:uid="{00000000-0005-0000-0000-0000FF2D0000}"/>
    <cellStyle name="Normal 8 24 4 3 2" xfId="10444" xr:uid="{00000000-0005-0000-0000-0000002E0000}"/>
    <cellStyle name="Normal 8 24 4 3 2 2" xfId="10445" xr:uid="{00000000-0005-0000-0000-0000012E0000}"/>
    <cellStyle name="Normal 8 24 4 3 2_Quoted Jobs" xfId="32573" xr:uid="{00000000-0005-0000-0000-0000022E0000}"/>
    <cellStyle name="Normal 8 24 4 3 3" xfId="10446" xr:uid="{00000000-0005-0000-0000-0000032E0000}"/>
    <cellStyle name="Normal 8 24 4 3_Contracted Generation" xfId="10447" xr:uid="{00000000-0005-0000-0000-0000042E0000}"/>
    <cellStyle name="Normal 8 24 4 4" xfId="10448" xr:uid="{00000000-0005-0000-0000-0000052E0000}"/>
    <cellStyle name="Normal 8 24 4 4 2" xfId="10449" xr:uid="{00000000-0005-0000-0000-0000062E0000}"/>
    <cellStyle name="Normal 8 24 4 4_Quoted Jobs" xfId="32574" xr:uid="{00000000-0005-0000-0000-0000072E0000}"/>
    <cellStyle name="Normal 8 24 4 5" xfId="10450" xr:uid="{00000000-0005-0000-0000-0000082E0000}"/>
    <cellStyle name="Normal 8 24 4_Contracted Generation" xfId="10451" xr:uid="{00000000-0005-0000-0000-0000092E0000}"/>
    <cellStyle name="Normal 8 24 40" xfId="10452" xr:uid="{00000000-0005-0000-0000-00000A2E0000}"/>
    <cellStyle name="Normal 8 24 40 2" xfId="10453" xr:uid="{00000000-0005-0000-0000-00000B2E0000}"/>
    <cellStyle name="Normal 8 24 40 2 2" xfId="10454" xr:uid="{00000000-0005-0000-0000-00000C2E0000}"/>
    <cellStyle name="Normal 8 24 40 2 2 2" xfId="10455" xr:uid="{00000000-0005-0000-0000-00000D2E0000}"/>
    <cellStyle name="Normal 8 24 40 2 2 2 2" xfId="10456" xr:uid="{00000000-0005-0000-0000-00000E2E0000}"/>
    <cellStyle name="Normal 8 24 40 2 2 2_Quoted Jobs" xfId="32575" xr:uid="{00000000-0005-0000-0000-00000F2E0000}"/>
    <cellStyle name="Normal 8 24 40 2 2 3" xfId="10457" xr:uid="{00000000-0005-0000-0000-0000102E0000}"/>
    <cellStyle name="Normal 8 24 40 2 2_Contracted Generation" xfId="10458" xr:uid="{00000000-0005-0000-0000-0000112E0000}"/>
    <cellStyle name="Normal 8 24 40 2 3" xfId="10459" xr:uid="{00000000-0005-0000-0000-0000122E0000}"/>
    <cellStyle name="Normal 8 24 40 2 3 2" xfId="10460" xr:uid="{00000000-0005-0000-0000-0000132E0000}"/>
    <cellStyle name="Normal 8 24 40 2 3_Quoted Jobs" xfId="32576" xr:uid="{00000000-0005-0000-0000-0000142E0000}"/>
    <cellStyle name="Normal 8 24 40 2 4" xfId="10461" xr:uid="{00000000-0005-0000-0000-0000152E0000}"/>
    <cellStyle name="Normal 8 24 40 2_Contracted Generation" xfId="10462" xr:uid="{00000000-0005-0000-0000-0000162E0000}"/>
    <cellStyle name="Normal 8 24 40 3" xfId="10463" xr:uid="{00000000-0005-0000-0000-0000172E0000}"/>
    <cellStyle name="Normal 8 24 40 3 2" xfId="10464" xr:uid="{00000000-0005-0000-0000-0000182E0000}"/>
    <cellStyle name="Normal 8 24 40 3 2 2" xfId="10465" xr:uid="{00000000-0005-0000-0000-0000192E0000}"/>
    <cellStyle name="Normal 8 24 40 3 2_Quoted Jobs" xfId="32577" xr:uid="{00000000-0005-0000-0000-00001A2E0000}"/>
    <cellStyle name="Normal 8 24 40 3 3" xfId="10466" xr:uid="{00000000-0005-0000-0000-00001B2E0000}"/>
    <cellStyle name="Normal 8 24 40 3_Contracted Generation" xfId="10467" xr:uid="{00000000-0005-0000-0000-00001C2E0000}"/>
    <cellStyle name="Normal 8 24 40 4" xfId="10468" xr:uid="{00000000-0005-0000-0000-00001D2E0000}"/>
    <cellStyle name="Normal 8 24 40 4 2" xfId="10469" xr:uid="{00000000-0005-0000-0000-00001E2E0000}"/>
    <cellStyle name="Normal 8 24 40 4_Quoted Jobs" xfId="32578" xr:uid="{00000000-0005-0000-0000-00001F2E0000}"/>
    <cellStyle name="Normal 8 24 40 5" xfId="10470" xr:uid="{00000000-0005-0000-0000-0000202E0000}"/>
    <cellStyle name="Normal 8 24 40_Contracted Generation" xfId="10471" xr:uid="{00000000-0005-0000-0000-0000212E0000}"/>
    <cellStyle name="Normal 8 24 41" xfId="10472" xr:uid="{00000000-0005-0000-0000-0000222E0000}"/>
    <cellStyle name="Normal 8 24 41 2" xfId="10473" xr:uid="{00000000-0005-0000-0000-0000232E0000}"/>
    <cellStyle name="Normal 8 24 41 2 2" xfId="10474" xr:uid="{00000000-0005-0000-0000-0000242E0000}"/>
    <cellStyle name="Normal 8 24 41 2_Quoted Jobs" xfId="32579" xr:uid="{00000000-0005-0000-0000-0000252E0000}"/>
    <cellStyle name="Normal 8 24 41 3" xfId="10475" xr:uid="{00000000-0005-0000-0000-0000262E0000}"/>
    <cellStyle name="Normal 8 24 41 4" xfId="10476" xr:uid="{00000000-0005-0000-0000-0000272E0000}"/>
    <cellStyle name="Normal 8 24 41_Contracted Generation" xfId="10477" xr:uid="{00000000-0005-0000-0000-0000282E0000}"/>
    <cellStyle name="Normal 8 24 42" xfId="10478" xr:uid="{00000000-0005-0000-0000-0000292E0000}"/>
    <cellStyle name="Normal 8 24 42 2" xfId="10479" xr:uid="{00000000-0005-0000-0000-00002A2E0000}"/>
    <cellStyle name="Normal 8 24 42 2 2" xfId="10480" xr:uid="{00000000-0005-0000-0000-00002B2E0000}"/>
    <cellStyle name="Normal 8 24 42 2 2 2" xfId="10481" xr:uid="{00000000-0005-0000-0000-00002C2E0000}"/>
    <cellStyle name="Normal 8 24 42 2 2_Quoted Jobs" xfId="32580" xr:uid="{00000000-0005-0000-0000-00002D2E0000}"/>
    <cellStyle name="Normal 8 24 42 2 3" xfId="10482" xr:uid="{00000000-0005-0000-0000-00002E2E0000}"/>
    <cellStyle name="Normal 8 24 42 2_Contracted Generation" xfId="10483" xr:uid="{00000000-0005-0000-0000-00002F2E0000}"/>
    <cellStyle name="Normal 8 24 42 3" xfId="10484" xr:uid="{00000000-0005-0000-0000-0000302E0000}"/>
    <cellStyle name="Normal 8 24 42 3 2" xfId="10485" xr:uid="{00000000-0005-0000-0000-0000312E0000}"/>
    <cellStyle name="Normal 8 24 42 3_Quoted Jobs" xfId="32581" xr:uid="{00000000-0005-0000-0000-0000322E0000}"/>
    <cellStyle name="Normal 8 24 42 4" xfId="10486" xr:uid="{00000000-0005-0000-0000-0000332E0000}"/>
    <cellStyle name="Normal 8 24 42_Contracted Generation" xfId="10487" xr:uid="{00000000-0005-0000-0000-0000342E0000}"/>
    <cellStyle name="Normal 8 24 43" xfId="10488" xr:uid="{00000000-0005-0000-0000-0000352E0000}"/>
    <cellStyle name="Normal 8 24 43 2" xfId="10489" xr:uid="{00000000-0005-0000-0000-0000362E0000}"/>
    <cellStyle name="Normal 8 24 43 2 2" xfId="10490" xr:uid="{00000000-0005-0000-0000-0000372E0000}"/>
    <cellStyle name="Normal 8 24 43 2_Quoted Jobs" xfId="32582" xr:uid="{00000000-0005-0000-0000-0000382E0000}"/>
    <cellStyle name="Normal 8 24 43 3" xfId="10491" xr:uid="{00000000-0005-0000-0000-0000392E0000}"/>
    <cellStyle name="Normal 8 24 43_Contracted Generation" xfId="10492" xr:uid="{00000000-0005-0000-0000-00003A2E0000}"/>
    <cellStyle name="Normal 8 24 44" xfId="10493" xr:uid="{00000000-0005-0000-0000-00003B2E0000}"/>
    <cellStyle name="Normal 8 24 44 2" xfId="10494" xr:uid="{00000000-0005-0000-0000-00003C2E0000}"/>
    <cellStyle name="Normal 8 24 44_Quoted Jobs" xfId="32583" xr:uid="{00000000-0005-0000-0000-00003D2E0000}"/>
    <cellStyle name="Normal 8 24 45" xfId="10495" xr:uid="{00000000-0005-0000-0000-00003E2E0000}"/>
    <cellStyle name="Normal 8 24 5" xfId="10496" xr:uid="{00000000-0005-0000-0000-00003F2E0000}"/>
    <cellStyle name="Normal 8 24 5 2" xfId="10497" xr:uid="{00000000-0005-0000-0000-0000402E0000}"/>
    <cellStyle name="Normal 8 24 5 2 2" xfId="10498" xr:uid="{00000000-0005-0000-0000-0000412E0000}"/>
    <cellStyle name="Normal 8 24 5 2 2 2" xfId="10499" xr:uid="{00000000-0005-0000-0000-0000422E0000}"/>
    <cellStyle name="Normal 8 24 5 2 2 2 2" xfId="10500" xr:uid="{00000000-0005-0000-0000-0000432E0000}"/>
    <cellStyle name="Normal 8 24 5 2 2 2_Quoted Jobs" xfId="32584" xr:uid="{00000000-0005-0000-0000-0000442E0000}"/>
    <cellStyle name="Normal 8 24 5 2 2 3" xfId="10501" xr:uid="{00000000-0005-0000-0000-0000452E0000}"/>
    <cellStyle name="Normal 8 24 5 2 2_Contracted Generation" xfId="10502" xr:uid="{00000000-0005-0000-0000-0000462E0000}"/>
    <cellStyle name="Normal 8 24 5 2 3" xfId="10503" xr:uid="{00000000-0005-0000-0000-0000472E0000}"/>
    <cellStyle name="Normal 8 24 5 2 3 2" xfId="10504" xr:uid="{00000000-0005-0000-0000-0000482E0000}"/>
    <cellStyle name="Normal 8 24 5 2 3_Quoted Jobs" xfId="32585" xr:uid="{00000000-0005-0000-0000-0000492E0000}"/>
    <cellStyle name="Normal 8 24 5 2 4" xfId="10505" xr:uid="{00000000-0005-0000-0000-00004A2E0000}"/>
    <cellStyle name="Normal 8 24 5 2_Contracted Generation" xfId="10506" xr:uid="{00000000-0005-0000-0000-00004B2E0000}"/>
    <cellStyle name="Normal 8 24 5 3" xfId="10507" xr:uid="{00000000-0005-0000-0000-00004C2E0000}"/>
    <cellStyle name="Normal 8 24 5 3 2" xfId="10508" xr:uid="{00000000-0005-0000-0000-00004D2E0000}"/>
    <cellStyle name="Normal 8 24 5 3 2 2" xfId="10509" xr:uid="{00000000-0005-0000-0000-00004E2E0000}"/>
    <cellStyle name="Normal 8 24 5 3 2_Quoted Jobs" xfId="32586" xr:uid="{00000000-0005-0000-0000-00004F2E0000}"/>
    <cellStyle name="Normal 8 24 5 3 3" xfId="10510" xr:uid="{00000000-0005-0000-0000-0000502E0000}"/>
    <cellStyle name="Normal 8 24 5 3_Contracted Generation" xfId="10511" xr:uid="{00000000-0005-0000-0000-0000512E0000}"/>
    <cellStyle name="Normal 8 24 5 4" xfId="10512" xr:uid="{00000000-0005-0000-0000-0000522E0000}"/>
    <cellStyle name="Normal 8 24 5 4 2" xfId="10513" xr:uid="{00000000-0005-0000-0000-0000532E0000}"/>
    <cellStyle name="Normal 8 24 5 4_Quoted Jobs" xfId="32587" xr:uid="{00000000-0005-0000-0000-0000542E0000}"/>
    <cellStyle name="Normal 8 24 5 5" xfId="10514" xr:uid="{00000000-0005-0000-0000-0000552E0000}"/>
    <cellStyle name="Normal 8 24 5_Contracted Generation" xfId="10515" xr:uid="{00000000-0005-0000-0000-0000562E0000}"/>
    <cellStyle name="Normal 8 24 6" xfId="10516" xr:uid="{00000000-0005-0000-0000-0000572E0000}"/>
    <cellStyle name="Normal 8 24 6 2" xfId="10517" xr:uid="{00000000-0005-0000-0000-0000582E0000}"/>
    <cellStyle name="Normal 8 24 6 2 2" xfId="10518" xr:uid="{00000000-0005-0000-0000-0000592E0000}"/>
    <cellStyle name="Normal 8 24 6 2 2 2" xfId="10519" xr:uid="{00000000-0005-0000-0000-00005A2E0000}"/>
    <cellStyle name="Normal 8 24 6 2 2 2 2" xfId="10520" xr:uid="{00000000-0005-0000-0000-00005B2E0000}"/>
    <cellStyle name="Normal 8 24 6 2 2 2_Quoted Jobs" xfId="32588" xr:uid="{00000000-0005-0000-0000-00005C2E0000}"/>
    <cellStyle name="Normal 8 24 6 2 2 3" xfId="10521" xr:uid="{00000000-0005-0000-0000-00005D2E0000}"/>
    <cellStyle name="Normal 8 24 6 2 2_Contracted Generation" xfId="10522" xr:uid="{00000000-0005-0000-0000-00005E2E0000}"/>
    <cellStyle name="Normal 8 24 6 2 3" xfId="10523" xr:uid="{00000000-0005-0000-0000-00005F2E0000}"/>
    <cellStyle name="Normal 8 24 6 2 3 2" xfId="10524" xr:uid="{00000000-0005-0000-0000-0000602E0000}"/>
    <cellStyle name="Normal 8 24 6 2 3_Quoted Jobs" xfId="32589" xr:uid="{00000000-0005-0000-0000-0000612E0000}"/>
    <cellStyle name="Normal 8 24 6 2 4" xfId="10525" xr:uid="{00000000-0005-0000-0000-0000622E0000}"/>
    <cellStyle name="Normal 8 24 6 2_Contracted Generation" xfId="10526" xr:uid="{00000000-0005-0000-0000-0000632E0000}"/>
    <cellStyle name="Normal 8 24 6 3" xfId="10527" xr:uid="{00000000-0005-0000-0000-0000642E0000}"/>
    <cellStyle name="Normal 8 24 6 3 2" xfId="10528" xr:uid="{00000000-0005-0000-0000-0000652E0000}"/>
    <cellStyle name="Normal 8 24 6 3 2 2" xfId="10529" xr:uid="{00000000-0005-0000-0000-0000662E0000}"/>
    <cellStyle name="Normal 8 24 6 3 2_Quoted Jobs" xfId="32590" xr:uid="{00000000-0005-0000-0000-0000672E0000}"/>
    <cellStyle name="Normal 8 24 6 3 3" xfId="10530" xr:uid="{00000000-0005-0000-0000-0000682E0000}"/>
    <cellStyle name="Normal 8 24 6 3_Contracted Generation" xfId="10531" xr:uid="{00000000-0005-0000-0000-0000692E0000}"/>
    <cellStyle name="Normal 8 24 6 4" xfId="10532" xr:uid="{00000000-0005-0000-0000-00006A2E0000}"/>
    <cellStyle name="Normal 8 24 6 4 2" xfId="10533" xr:uid="{00000000-0005-0000-0000-00006B2E0000}"/>
    <cellStyle name="Normal 8 24 6 4_Quoted Jobs" xfId="32591" xr:uid="{00000000-0005-0000-0000-00006C2E0000}"/>
    <cellStyle name="Normal 8 24 6 5" xfId="10534" xr:uid="{00000000-0005-0000-0000-00006D2E0000}"/>
    <cellStyle name="Normal 8 24 6_Contracted Generation" xfId="10535" xr:uid="{00000000-0005-0000-0000-00006E2E0000}"/>
    <cellStyle name="Normal 8 24 7" xfId="10536" xr:uid="{00000000-0005-0000-0000-00006F2E0000}"/>
    <cellStyle name="Normal 8 24 7 2" xfId="10537" xr:uid="{00000000-0005-0000-0000-0000702E0000}"/>
    <cellStyle name="Normal 8 24 7 2 2" xfId="10538" xr:uid="{00000000-0005-0000-0000-0000712E0000}"/>
    <cellStyle name="Normal 8 24 7 2 2 2" xfId="10539" xr:uid="{00000000-0005-0000-0000-0000722E0000}"/>
    <cellStyle name="Normal 8 24 7 2 2 2 2" xfId="10540" xr:uid="{00000000-0005-0000-0000-0000732E0000}"/>
    <cellStyle name="Normal 8 24 7 2 2 2_Quoted Jobs" xfId="32592" xr:uid="{00000000-0005-0000-0000-0000742E0000}"/>
    <cellStyle name="Normal 8 24 7 2 2 3" xfId="10541" xr:uid="{00000000-0005-0000-0000-0000752E0000}"/>
    <cellStyle name="Normal 8 24 7 2 2_Contracted Generation" xfId="10542" xr:uid="{00000000-0005-0000-0000-0000762E0000}"/>
    <cellStyle name="Normal 8 24 7 2 3" xfId="10543" xr:uid="{00000000-0005-0000-0000-0000772E0000}"/>
    <cellStyle name="Normal 8 24 7 2 3 2" xfId="10544" xr:uid="{00000000-0005-0000-0000-0000782E0000}"/>
    <cellStyle name="Normal 8 24 7 2 3_Quoted Jobs" xfId="32593" xr:uid="{00000000-0005-0000-0000-0000792E0000}"/>
    <cellStyle name="Normal 8 24 7 2 4" xfId="10545" xr:uid="{00000000-0005-0000-0000-00007A2E0000}"/>
    <cellStyle name="Normal 8 24 7 2_Contracted Generation" xfId="10546" xr:uid="{00000000-0005-0000-0000-00007B2E0000}"/>
    <cellStyle name="Normal 8 24 7 3" xfId="10547" xr:uid="{00000000-0005-0000-0000-00007C2E0000}"/>
    <cellStyle name="Normal 8 24 7 3 2" xfId="10548" xr:uid="{00000000-0005-0000-0000-00007D2E0000}"/>
    <cellStyle name="Normal 8 24 7 3 2 2" xfId="10549" xr:uid="{00000000-0005-0000-0000-00007E2E0000}"/>
    <cellStyle name="Normal 8 24 7 3 2_Quoted Jobs" xfId="32594" xr:uid="{00000000-0005-0000-0000-00007F2E0000}"/>
    <cellStyle name="Normal 8 24 7 3 3" xfId="10550" xr:uid="{00000000-0005-0000-0000-0000802E0000}"/>
    <cellStyle name="Normal 8 24 7 3_Contracted Generation" xfId="10551" xr:uid="{00000000-0005-0000-0000-0000812E0000}"/>
    <cellStyle name="Normal 8 24 7 4" xfId="10552" xr:uid="{00000000-0005-0000-0000-0000822E0000}"/>
    <cellStyle name="Normal 8 24 7 4 2" xfId="10553" xr:uid="{00000000-0005-0000-0000-0000832E0000}"/>
    <cellStyle name="Normal 8 24 7 4_Quoted Jobs" xfId="32595" xr:uid="{00000000-0005-0000-0000-0000842E0000}"/>
    <cellStyle name="Normal 8 24 7 5" xfId="10554" xr:uid="{00000000-0005-0000-0000-0000852E0000}"/>
    <cellStyle name="Normal 8 24 7_Contracted Generation" xfId="10555" xr:uid="{00000000-0005-0000-0000-0000862E0000}"/>
    <cellStyle name="Normal 8 24 8" xfId="10556" xr:uid="{00000000-0005-0000-0000-0000872E0000}"/>
    <cellStyle name="Normal 8 24 8 2" xfId="10557" xr:uid="{00000000-0005-0000-0000-0000882E0000}"/>
    <cellStyle name="Normal 8 24 8 2 2" xfId="10558" xr:uid="{00000000-0005-0000-0000-0000892E0000}"/>
    <cellStyle name="Normal 8 24 8 2 2 2" xfId="10559" xr:uid="{00000000-0005-0000-0000-00008A2E0000}"/>
    <cellStyle name="Normal 8 24 8 2 2 2 2" xfId="10560" xr:uid="{00000000-0005-0000-0000-00008B2E0000}"/>
    <cellStyle name="Normal 8 24 8 2 2 2_Quoted Jobs" xfId="32596" xr:uid="{00000000-0005-0000-0000-00008C2E0000}"/>
    <cellStyle name="Normal 8 24 8 2 2 3" xfId="10561" xr:uid="{00000000-0005-0000-0000-00008D2E0000}"/>
    <cellStyle name="Normal 8 24 8 2 2_Contracted Generation" xfId="10562" xr:uid="{00000000-0005-0000-0000-00008E2E0000}"/>
    <cellStyle name="Normal 8 24 8 2 3" xfId="10563" xr:uid="{00000000-0005-0000-0000-00008F2E0000}"/>
    <cellStyle name="Normal 8 24 8 2 3 2" xfId="10564" xr:uid="{00000000-0005-0000-0000-0000902E0000}"/>
    <cellStyle name="Normal 8 24 8 2 3_Quoted Jobs" xfId="32597" xr:uid="{00000000-0005-0000-0000-0000912E0000}"/>
    <cellStyle name="Normal 8 24 8 2 4" xfId="10565" xr:uid="{00000000-0005-0000-0000-0000922E0000}"/>
    <cellStyle name="Normal 8 24 8 2_Contracted Generation" xfId="10566" xr:uid="{00000000-0005-0000-0000-0000932E0000}"/>
    <cellStyle name="Normal 8 24 8 3" xfId="10567" xr:uid="{00000000-0005-0000-0000-0000942E0000}"/>
    <cellStyle name="Normal 8 24 8 3 2" xfId="10568" xr:uid="{00000000-0005-0000-0000-0000952E0000}"/>
    <cellStyle name="Normal 8 24 8 3 2 2" xfId="10569" xr:uid="{00000000-0005-0000-0000-0000962E0000}"/>
    <cellStyle name="Normal 8 24 8 3 2_Quoted Jobs" xfId="32598" xr:uid="{00000000-0005-0000-0000-0000972E0000}"/>
    <cellStyle name="Normal 8 24 8 3 3" xfId="10570" xr:uid="{00000000-0005-0000-0000-0000982E0000}"/>
    <cellStyle name="Normal 8 24 8 3_Contracted Generation" xfId="10571" xr:uid="{00000000-0005-0000-0000-0000992E0000}"/>
    <cellStyle name="Normal 8 24 8 4" xfId="10572" xr:uid="{00000000-0005-0000-0000-00009A2E0000}"/>
    <cellStyle name="Normal 8 24 8 4 2" xfId="10573" xr:uid="{00000000-0005-0000-0000-00009B2E0000}"/>
    <cellStyle name="Normal 8 24 8 4_Quoted Jobs" xfId="32599" xr:uid="{00000000-0005-0000-0000-00009C2E0000}"/>
    <cellStyle name="Normal 8 24 8 5" xfId="10574" xr:uid="{00000000-0005-0000-0000-00009D2E0000}"/>
    <cellStyle name="Normal 8 24 8_Contracted Generation" xfId="10575" xr:uid="{00000000-0005-0000-0000-00009E2E0000}"/>
    <cellStyle name="Normal 8 24 9" xfId="10576" xr:uid="{00000000-0005-0000-0000-00009F2E0000}"/>
    <cellStyle name="Normal 8 24 9 2" xfId="10577" xr:uid="{00000000-0005-0000-0000-0000A02E0000}"/>
    <cellStyle name="Normal 8 24 9 2 2" xfId="10578" xr:uid="{00000000-0005-0000-0000-0000A12E0000}"/>
    <cellStyle name="Normal 8 24 9 2 2 2" xfId="10579" xr:uid="{00000000-0005-0000-0000-0000A22E0000}"/>
    <cellStyle name="Normal 8 24 9 2 2 2 2" xfId="10580" xr:uid="{00000000-0005-0000-0000-0000A32E0000}"/>
    <cellStyle name="Normal 8 24 9 2 2 2_Quoted Jobs" xfId="32600" xr:uid="{00000000-0005-0000-0000-0000A42E0000}"/>
    <cellStyle name="Normal 8 24 9 2 2 3" xfId="10581" xr:uid="{00000000-0005-0000-0000-0000A52E0000}"/>
    <cellStyle name="Normal 8 24 9 2 2_Contracted Generation" xfId="10582" xr:uid="{00000000-0005-0000-0000-0000A62E0000}"/>
    <cellStyle name="Normal 8 24 9 2 3" xfId="10583" xr:uid="{00000000-0005-0000-0000-0000A72E0000}"/>
    <cellStyle name="Normal 8 24 9 2 3 2" xfId="10584" xr:uid="{00000000-0005-0000-0000-0000A82E0000}"/>
    <cellStyle name="Normal 8 24 9 2 3_Quoted Jobs" xfId="32601" xr:uid="{00000000-0005-0000-0000-0000A92E0000}"/>
    <cellStyle name="Normal 8 24 9 2 4" xfId="10585" xr:uid="{00000000-0005-0000-0000-0000AA2E0000}"/>
    <cellStyle name="Normal 8 24 9 2_Contracted Generation" xfId="10586" xr:uid="{00000000-0005-0000-0000-0000AB2E0000}"/>
    <cellStyle name="Normal 8 24 9 3" xfId="10587" xr:uid="{00000000-0005-0000-0000-0000AC2E0000}"/>
    <cellStyle name="Normal 8 24 9 3 2" xfId="10588" xr:uid="{00000000-0005-0000-0000-0000AD2E0000}"/>
    <cellStyle name="Normal 8 24 9 3 2 2" xfId="10589" xr:uid="{00000000-0005-0000-0000-0000AE2E0000}"/>
    <cellStyle name="Normal 8 24 9 3 2_Quoted Jobs" xfId="32602" xr:uid="{00000000-0005-0000-0000-0000AF2E0000}"/>
    <cellStyle name="Normal 8 24 9 3 3" xfId="10590" xr:uid="{00000000-0005-0000-0000-0000B02E0000}"/>
    <cellStyle name="Normal 8 24 9 3_Contracted Generation" xfId="10591" xr:uid="{00000000-0005-0000-0000-0000B12E0000}"/>
    <cellStyle name="Normal 8 24 9 4" xfId="10592" xr:uid="{00000000-0005-0000-0000-0000B22E0000}"/>
    <cellStyle name="Normal 8 24 9 4 2" xfId="10593" xr:uid="{00000000-0005-0000-0000-0000B32E0000}"/>
    <cellStyle name="Normal 8 24 9 4_Quoted Jobs" xfId="32603" xr:uid="{00000000-0005-0000-0000-0000B42E0000}"/>
    <cellStyle name="Normal 8 24 9 5" xfId="10594" xr:uid="{00000000-0005-0000-0000-0000B52E0000}"/>
    <cellStyle name="Normal 8 24 9_Contracted Generation" xfId="10595" xr:uid="{00000000-0005-0000-0000-0000B62E0000}"/>
    <cellStyle name="Normal 8 24_Contracted Generation" xfId="10596" xr:uid="{00000000-0005-0000-0000-0000B72E0000}"/>
    <cellStyle name="Normal 8 25" xfId="10597" xr:uid="{00000000-0005-0000-0000-0000B82E0000}"/>
    <cellStyle name="Normal 8 25 10" xfId="10598" xr:uid="{00000000-0005-0000-0000-0000B92E0000}"/>
    <cellStyle name="Normal 8 25 10 2" xfId="10599" xr:uid="{00000000-0005-0000-0000-0000BA2E0000}"/>
    <cellStyle name="Normal 8 25 10 2 2" xfId="10600" xr:uid="{00000000-0005-0000-0000-0000BB2E0000}"/>
    <cellStyle name="Normal 8 25 10 2 2 2" xfId="10601" xr:uid="{00000000-0005-0000-0000-0000BC2E0000}"/>
    <cellStyle name="Normal 8 25 10 2 2 2 2" xfId="10602" xr:uid="{00000000-0005-0000-0000-0000BD2E0000}"/>
    <cellStyle name="Normal 8 25 10 2 2 2_Quoted Jobs" xfId="32604" xr:uid="{00000000-0005-0000-0000-0000BE2E0000}"/>
    <cellStyle name="Normal 8 25 10 2 2 3" xfId="10603" xr:uid="{00000000-0005-0000-0000-0000BF2E0000}"/>
    <cellStyle name="Normal 8 25 10 2 2_Contracted Generation" xfId="10604" xr:uid="{00000000-0005-0000-0000-0000C02E0000}"/>
    <cellStyle name="Normal 8 25 10 2 3" xfId="10605" xr:uid="{00000000-0005-0000-0000-0000C12E0000}"/>
    <cellStyle name="Normal 8 25 10 2 3 2" xfId="10606" xr:uid="{00000000-0005-0000-0000-0000C22E0000}"/>
    <cellStyle name="Normal 8 25 10 2 3_Quoted Jobs" xfId="32605" xr:uid="{00000000-0005-0000-0000-0000C32E0000}"/>
    <cellStyle name="Normal 8 25 10 2 4" xfId="10607" xr:uid="{00000000-0005-0000-0000-0000C42E0000}"/>
    <cellStyle name="Normal 8 25 10 2_Contracted Generation" xfId="10608" xr:uid="{00000000-0005-0000-0000-0000C52E0000}"/>
    <cellStyle name="Normal 8 25 10 3" xfId="10609" xr:uid="{00000000-0005-0000-0000-0000C62E0000}"/>
    <cellStyle name="Normal 8 25 10 3 2" xfId="10610" xr:uid="{00000000-0005-0000-0000-0000C72E0000}"/>
    <cellStyle name="Normal 8 25 10 3 2 2" xfId="10611" xr:uid="{00000000-0005-0000-0000-0000C82E0000}"/>
    <cellStyle name="Normal 8 25 10 3 2_Quoted Jobs" xfId="32606" xr:uid="{00000000-0005-0000-0000-0000C92E0000}"/>
    <cellStyle name="Normal 8 25 10 3 3" xfId="10612" xr:uid="{00000000-0005-0000-0000-0000CA2E0000}"/>
    <cellStyle name="Normal 8 25 10 3_Contracted Generation" xfId="10613" xr:uid="{00000000-0005-0000-0000-0000CB2E0000}"/>
    <cellStyle name="Normal 8 25 10 4" xfId="10614" xr:uid="{00000000-0005-0000-0000-0000CC2E0000}"/>
    <cellStyle name="Normal 8 25 10 4 2" xfId="10615" xr:uid="{00000000-0005-0000-0000-0000CD2E0000}"/>
    <cellStyle name="Normal 8 25 10 4_Quoted Jobs" xfId="32607" xr:uid="{00000000-0005-0000-0000-0000CE2E0000}"/>
    <cellStyle name="Normal 8 25 10 5" xfId="10616" xr:uid="{00000000-0005-0000-0000-0000CF2E0000}"/>
    <cellStyle name="Normal 8 25 10_Contracted Generation" xfId="10617" xr:uid="{00000000-0005-0000-0000-0000D02E0000}"/>
    <cellStyle name="Normal 8 25 11" xfId="10618" xr:uid="{00000000-0005-0000-0000-0000D12E0000}"/>
    <cellStyle name="Normal 8 25 11 2" xfId="10619" xr:uid="{00000000-0005-0000-0000-0000D22E0000}"/>
    <cellStyle name="Normal 8 25 11 2 2" xfId="10620" xr:uid="{00000000-0005-0000-0000-0000D32E0000}"/>
    <cellStyle name="Normal 8 25 11 2 2 2" xfId="10621" xr:uid="{00000000-0005-0000-0000-0000D42E0000}"/>
    <cellStyle name="Normal 8 25 11 2 2 2 2" xfId="10622" xr:uid="{00000000-0005-0000-0000-0000D52E0000}"/>
    <cellStyle name="Normal 8 25 11 2 2 2_Quoted Jobs" xfId="32608" xr:uid="{00000000-0005-0000-0000-0000D62E0000}"/>
    <cellStyle name="Normal 8 25 11 2 2 3" xfId="10623" xr:uid="{00000000-0005-0000-0000-0000D72E0000}"/>
    <cellStyle name="Normal 8 25 11 2 2_Contracted Generation" xfId="10624" xr:uid="{00000000-0005-0000-0000-0000D82E0000}"/>
    <cellStyle name="Normal 8 25 11 2 3" xfId="10625" xr:uid="{00000000-0005-0000-0000-0000D92E0000}"/>
    <cellStyle name="Normal 8 25 11 2 3 2" xfId="10626" xr:uid="{00000000-0005-0000-0000-0000DA2E0000}"/>
    <cellStyle name="Normal 8 25 11 2 3_Quoted Jobs" xfId="32609" xr:uid="{00000000-0005-0000-0000-0000DB2E0000}"/>
    <cellStyle name="Normal 8 25 11 2 4" xfId="10627" xr:uid="{00000000-0005-0000-0000-0000DC2E0000}"/>
    <cellStyle name="Normal 8 25 11 2_Contracted Generation" xfId="10628" xr:uid="{00000000-0005-0000-0000-0000DD2E0000}"/>
    <cellStyle name="Normal 8 25 11 3" xfId="10629" xr:uid="{00000000-0005-0000-0000-0000DE2E0000}"/>
    <cellStyle name="Normal 8 25 11 3 2" xfId="10630" xr:uid="{00000000-0005-0000-0000-0000DF2E0000}"/>
    <cellStyle name="Normal 8 25 11 3 2 2" xfId="10631" xr:uid="{00000000-0005-0000-0000-0000E02E0000}"/>
    <cellStyle name="Normal 8 25 11 3 2_Quoted Jobs" xfId="32610" xr:uid="{00000000-0005-0000-0000-0000E12E0000}"/>
    <cellStyle name="Normal 8 25 11 3 3" xfId="10632" xr:uid="{00000000-0005-0000-0000-0000E22E0000}"/>
    <cellStyle name="Normal 8 25 11 3_Contracted Generation" xfId="10633" xr:uid="{00000000-0005-0000-0000-0000E32E0000}"/>
    <cellStyle name="Normal 8 25 11 4" xfId="10634" xr:uid="{00000000-0005-0000-0000-0000E42E0000}"/>
    <cellStyle name="Normal 8 25 11 4 2" xfId="10635" xr:uid="{00000000-0005-0000-0000-0000E52E0000}"/>
    <cellStyle name="Normal 8 25 11 4_Quoted Jobs" xfId="32611" xr:uid="{00000000-0005-0000-0000-0000E62E0000}"/>
    <cellStyle name="Normal 8 25 11 5" xfId="10636" xr:uid="{00000000-0005-0000-0000-0000E72E0000}"/>
    <cellStyle name="Normal 8 25 11_Contracted Generation" xfId="10637" xr:uid="{00000000-0005-0000-0000-0000E82E0000}"/>
    <cellStyle name="Normal 8 25 12" xfId="10638" xr:uid="{00000000-0005-0000-0000-0000E92E0000}"/>
    <cellStyle name="Normal 8 25 12 2" xfId="10639" xr:uid="{00000000-0005-0000-0000-0000EA2E0000}"/>
    <cellStyle name="Normal 8 25 12 2 2" xfId="10640" xr:uid="{00000000-0005-0000-0000-0000EB2E0000}"/>
    <cellStyle name="Normal 8 25 12 2 2 2" xfId="10641" xr:uid="{00000000-0005-0000-0000-0000EC2E0000}"/>
    <cellStyle name="Normal 8 25 12 2 2 2 2" xfId="10642" xr:uid="{00000000-0005-0000-0000-0000ED2E0000}"/>
    <cellStyle name="Normal 8 25 12 2 2 2_Quoted Jobs" xfId="32612" xr:uid="{00000000-0005-0000-0000-0000EE2E0000}"/>
    <cellStyle name="Normal 8 25 12 2 2 3" xfId="10643" xr:uid="{00000000-0005-0000-0000-0000EF2E0000}"/>
    <cellStyle name="Normal 8 25 12 2 2_Contracted Generation" xfId="10644" xr:uid="{00000000-0005-0000-0000-0000F02E0000}"/>
    <cellStyle name="Normal 8 25 12 2 3" xfId="10645" xr:uid="{00000000-0005-0000-0000-0000F12E0000}"/>
    <cellStyle name="Normal 8 25 12 2 3 2" xfId="10646" xr:uid="{00000000-0005-0000-0000-0000F22E0000}"/>
    <cellStyle name="Normal 8 25 12 2 3_Quoted Jobs" xfId="32613" xr:uid="{00000000-0005-0000-0000-0000F32E0000}"/>
    <cellStyle name="Normal 8 25 12 2 4" xfId="10647" xr:uid="{00000000-0005-0000-0000-0000F42E0000}"/>
    <cellStyle name="Normal 8 25 12 2_Contracted Generation" xfId="10648" xr:uid="{00000000-0005-0000-0000-0000F52E0000}"/>
    <cellStyle name="Normal 8 25 12 3" xfId="10649" xr:uid="{00000000-0005-0000-0000-0000F62E0000}"/>
    <cellStyle name="Normal 8 25 12 3 2" xfId="10650" xr:uid="{00000000-0005-0000-0000-0000F72E0000}"/>
    <cellStyle name="Normal 8 25 12 3 2 2" xfId="10651" xr:uid="{00000000-0005-0000-0000-0000F82E0000}"/>
    <cellStyle name="Normal 8 25 12 3 2_Quoted Jobs" xfId="32614" xr:uid="{00000000-0005-0000-0000-0000F92E0000}"/>
    <cellStyle name="Normal 8 25 12 3 3" xfId="10652" xr:uid="{00000000-0005-0000-0000-0000FA2E0000}"/>
    <cellStyle name="Normal 8 25 12 3_Contracted Generation" xfId="10653" xr:uid="{00000000-0005-0000-0000-0000FB2E0000}"/>
    <cellStyle name="Normal 8 25 12 4" xfId="10654" xr:uid="{00000000-0005-0000-0000-0000FC2E0000}"/>
    <cellStyle name="Normal 8 25 12 4 2" xfId="10655" xr:uid="{00000000-0005-0000-0000-0000FD2E0000}"/>
    <cellStyle name="Normal 8 25 12 4_Quoted Jobs" xfId="32615" xr:uid="{00000000-0005-0000-0000-0000FE2E0000}"/>
    <cellStyle name="Normal 8 25 12 5" xfId="10656" xr:uid="{00000000-0005-0000-0000-0000FF2E0000}"/>
    <cellStyle name="Normal 8 25 12_Contracted Generation" xfId="10657" xr:uid="{00000000-0005-0000-0000-0000002F0000}"/>
    <cellStyle name="Normal 8 25 13" xfId="10658" xr:uid="{00000000-0005-0000-0000-0000012F0000}"/>
    <cellStyle name="Normal 8 25 13 2" xfId="10659" xr:uid="{00000000-0005-0000-0000-0000022F0000}"/>
    <cellStyle name="Normal 8 25 13 2 2" xfId="10660" xr:uid="{00000000-0005-0000-0000-0000032F0000}"/>
    <cellStyle name="Normal 8 25 13 2 2 2" xfId="10661" xr:uid="{00000000-0005-0000-0000-0000042F0000}"/>
    <cellStyle name="Normal 8 25 13 2 2 2 2" xfId="10662" xr:uid="{00000000-0005-0000-0000-0000052F0000}"/>
    <cellStyle name="Normal 8 25 13 2 2 2_Quoted Jobs" xfId="32616" xr:uid="{00000000-0005-0000-0000-0000062F0000}"/>
    <cellStyle name="Normal 8 25 13 2 2 3" xfId="10663" xr:uid="{00000000-0005-0000-0000-0000072F0000}"/>
    <cellStyle name="Normal 8 25 13 2 2_Contracted Generation" xfId="10664" xr:uid="{00000000-0005-0000-0000-0000082F0000}"/>
    <cellStyle name="Normal 8 25 13 2 3" xfId="10665" xr:uid="{00000000-0005-0000-0000-0000092F0000}"/>
    <cellStyle name="Normal 8 25 13 2 3 2" xfId="10666" xr:uid="{00000000-0005-0000-0000-00000A2F0000}"/>
    <cellStyle name="Normal 8 25 13 2 3_Quoted Jobs" xfId="32617" xr:uid="{00000000-0005-0000-0000-00000B2F0000}"/>
    <cellStyle name="Normal 8 25 13 2 4" xfId="10667" xr:uid="{00000000-0005-0000-0000-00000C2F0000}"/>
    <cellStyle name="Normal 8 25 13 2_Contracted Generation" xfId="10668" xr:uid="{00000000-0005-0000-0000-00000D2F0000}"/>
    <cellStyle name="Normal 8 25 13 3" xfId="10669" xr:uid="{00000000-0005-0000-0000-00000E2F0000}"/>
    <cellStyle name="Normal 8 25 13 3 2" xfId="10670" xr:uid="{00000000-0005-0000-0000-00000F2F0000}"/>
    <cellStyle name="Normal 8 25 13 3 2 2" xfId="10671" xr:uid="{00000000-0005-0000-0000-0000102F0000}"/>
    <cellStyle name="Normal 8 25 13 3 2_Quoted Jobs" xfId="32618" xr:uid="{00000000-0005-0000-0000-0000112F0000}"/>
    <cellStyle name="Normal 8 25 13 3 3" xfId="10672" xr:uid="{00000000-0005-0000-0000-0000122F0000}"/>
    <cellStyle name="Normal 8 25 13 3_Contracted Generation" xfId="10673" xr:uid="{00000000-0005-0000-0000-0000132F0000}"/>
    <cellStyle name="Normal 8 25 13 4" xfId="10674" xr:uid="{00000000-0005-0000-0000-0000142F0000}"/>
    <cellStyle name="Normal 8 25 13 4 2" xfId="10675" xr:uid="{00000000-0005-0000-0000-0000152F0000}"/>
    <cellStyle name="Normal 8 25 13 4_Quoted Jobs" xfId="32619" xr:uid="{00000000-0005-0000-0000-0000162F0000}"/>
    <cellStyle name="Normal 8 25 13 5" xfId="10676" xr:uid="{00000000-0005-0000-0000-0000172F0000}"/>
    <cellStyle name="Normal 8 25 13_Contracted Generation" xfId="10677" xr:uid="{00000000-0005-0000-0000-0000182F0000}"/>
    <cellStyle name="Normal 8 25 14" xfId="10678" xr:uid="{00000000-0005-0000-0000-0000192F0000}"/>
    <cellStyle name="Normal 8 25 14 2" xfId="10679" xr:uid="{00000000-0005-0000-0000-00001A2F0000}"/>
    <cellStyle name="Normal 8 25 14 2 2" xfId="10680" xr:uid="{00000000-0005-0000-0000-00001B2F0000}"/>
    <cellStyle name="Normal 8 25 14 2 2 2" xfId="10681" xr:uid="{00000000-0005-0000-0000-00001C2F0000}"/>
    <cellStyle name="Normal 8 25 14 2 2 2 2" xfId="10682" xr:uid="{00000000-0005-0000-0000-00001D2F0000}"/>
    <cellStyle name="Normal 8 25 14 2 2 2_Quoted Jobs" xfId="32620" xr:uid="{00000000-0005-0000-0000-00001E2F0000}"/>
    <cellStyle name="Normal 8 25 14 2 2 3" xfId="10683" xr:uid="{00000000-0005-0000-0000-00001F2F0000}"/>
    <cellStyle name="Normal 8 25 14 2 2_Contracted Generation" xfId="10684" xr:uid="{00000000-0005-0000-0000-0000202F0000}"/>
    <cellStyle name="Normal 8 25 14 2 3" xfId="10685" xr:uid="{00000000-0005-0000-0000-0000212F0000}"/>
    <cellStyle name="Normal 8 25 14 2 3 2" xfId="10686" xr:uid="{00000000-0005-0000-0000-0000222F0000}"/>
    <cellStyle name="Normal 8 25 14 2 3_Quoted Jobs" xfId="32621" xr:uid="{00000000-0005-0000-0000-0000232F0000}"/>
    <cellStyle name="Normal 8 25 14 2 4" xfId="10687" xr:uid="{00000000-0005-0000-0000-0000242F0000}"/>
    <cellStyle name="Normal 8 25 14 2_Contracted Generation" xfId="10688" xr:uid="{00000000-0005-0000-0000-0000252F0000}"/>
    <cellStyle name="Normal 8 25 14 3" xfId="10689" xr:uid="{00000000-0005-0000-0000-0000262F0000}"/>
    <cellStyle name="Normal 8 25 14 3 2" xfId="10690" xr:uid="{00000000-0005-0000-0000-0000272F0000}"/>
    <cellStyle name="Normal 8 25 14 3 2 2" xfId="10691" xr:uid="{00000000-0005-0000-0000-0000282F0000}"/>
    <cellStyle name="Normal 8 25 14 3 2_Quoted Jobs" xfId="32622" xr:uid="{00000000-0005-0000-0000-0000292F0000}"/>
    <cellStyle name="Normal 8 25 14 3 3" xfId="10692" xr:uid="{00000000-0005-0000-0000-00002A2F0000}"/>
    <cellStyle name="Normal 8 25 14 3_Contracted Generation" xfId="10693" xr:uid="{00000000-0005-0000-0000-00002B2F0000}"/>
    <cellStyle name="Normal 8 25 14 4" xfId="10694" xr:uid="{00000000-0005-0000-0000-00002C2F0000}"/>
    <cellStyle name="Normal 8 25 14 4 2" xfId="10695" xr:uid="{00000000-0005-0000-0000-00002D2F0000}"/>
    <cellStyle name="Normal 8 25 14 4_Quoted Jobs" xfId="32623" xr:uid="{00000000-0005-0000-0000-00002E2F0000}"/>
    <cellStyle name="Normal 8 25 14 5" xfId="10696" xr:uid="{00000000-0005-0000-0000-00002F2F0000}"/>
    <cellStyle name="Normal 8 25 14_Contracted Generation" xfId="10697" xr:uid="{00000000-0005-0000-0000-0000302F0000}"/>
    <cellStyle name="Normal 8 25 15" xfId="10698" xr:uid="{00000000-0005-0000-0000-0000312F0000}"/>
    <cellStyle name="Normal 8 25 15 2" xfId="10699" xr:uid="{00000000-0005-0000-0000-0000322F0000}"/>
    <cellStyle name="Normal 8 25 15 2 2" xfId="10700" xr:uid="{00000000-0005-0000-0000-0000332F0000}"/>
    <cellStyle name="Normal 8 25 15 2 2 2" xfId="10701" xr:uid="{00000000-0005-0000-0000-0000342F0000}"/>
    <cellStyle name="Normal 8 25 15 2 2 2 2" xfId="10702" xr:uid="{00000000-0005-0000-0000-0000352F0000}"/>
    <cellStyle name="Normal 8 25 15 2 2 2_Quoted Jobs" xfId="32624" xr:uid="{00000000-0005-0000-0000-0000362F0000}"/>
    <cellStyle name="Normal 8 25 15 2 2 3" xfId="10703" xr:uid="{00000000-0005-0000-0000-0000372F0000}"/>
    <cellStyle name="Normal 8 25 15 2 2_Contracted Generation" xfId="10704" xr:uid="{00000000-0005-0000-0000-0000382F0000}"/>
    <cellStyle name="Normal 8 25 15 2 3" xfId="10705" xr:uid="{00000000-0005-0000-0000-0000392F0000}"/>
    <cellStyle name="Normal 8 25 15 2 3 2" xfId="10706" xr:uid="{00000000-0005-0000-0000-00003A2F0000}"/>
    <cellStyle name="Normal 8 25 15 2 3_Quoted Jobs" xfId="32625" xr:uid="{00000000-0005-0000-0000-00003B2F0000}"/>
    <cellStyle name="Normal 8 25 15 2 4" xfId="10707" xr:uid="{00000000-0005-0000-0000-00003C2F0000}"/>
    <cellStyle name="Normal 8 25 15 2_Contracted Generation" xfId="10708" xr:uid="{00000000-0005-0000-0000-00003D2F0000}"/>
    <cellStyle name="Normal 8 25 15 3" xfId="10709" xr:uid="{00000000-0005-0000-0000-00003E2F0000}"/>
    <cellStyle name="Normal 8 25 15 3 2" xfId="10710" xr:uid="{00000000-0005-0000-0000-00003F2F0000}"/>
    <cellStyle name="Normal 8 25 15 3 2 2" xfId="10711" xr:uid="{00000000-0005-0000-0000-0000402F0000}"/>
    <cellStyle name="Normal 8 25 15 3 2_Quoted Jobs" xfId="32626" xr:uid="{00000000-0005-0000-0000-0000412F0000}"/>
    <cellStyle name="Normal 8 25 15 3 3" xfId="10712" xr:uid="{00000000-0005-0000-0000-0000422F0000}"/>
    <cellStyle name="Normal 8 25 15 3_Contracted Generation" xfId="10713" xr:uid="{00000000-0005-0000-0000-0000432F0000}"/>
    <cellStyle name="Normal 8 25 15 4" xfId="10714" xr:uid="{00000000-0005-0000-0000-0000442F0000}"/>
    <cellStyle name="Normal 8 25 15 4 2" xfId="10715" xr:uid="{00000000-0005-0000-0000-0000452F0000}"/>
    <cellStyle name="Normal 8 25 15 4_Quoted Jobs" xfId="32627" xr:uid="{00000000-0005-0000-0000-0000462F0000}"/>
    <cellStyle name="Normal 8 25 15 5" xfId="10716" xr:uid="{00000000-0005-0000-0000-0000472F0000}"/>
    <cellStyle name="Normal 8 25 15_Contracted Generation" xfId="10717" xr:uid="{00000000-0005-0000-0000-0000482F0000}"/>
    <cellStyle name="Normal 8 25 16" xfId="10718" xr:uid="{00000000-0005-0000-0000-0000492F0000}"/>
    <cellStyle name="Normal 8 25 16 2" xfId="10719" xr:uid="{00000000-0005-0000-0000-00004A2F0000}"/>
    <cellStyle name="Normal 8 25 16 2 2" xfId="10720" xr:uid="{00000000-0005-0000-0000-00004B2F0000}"/>
    <cellStyle name="Normal 8 25 16 2 2 2" xfId="10721" xr:uid="{00000000-0005-0000-0000-00004C2F0000}"/>
    <cellStyle name="Normal 8 25 16 2 2 2 2" xfId="10722" xr:uid="{00000000-0005-0000-0000-00004D2F0000}"/>
    <cellStyle name="Normal 8 25 16 2 2 2_Quoted Jobs" xfId="32628" xr:uid="{00000000-0005-0000-0000-00004E2F0000}"/>
    <cellStyle name="Normal 8 25 16 2 2 3" xfId="10723" xr:uid="{00000000-0005-0000-0000-00004F2F0000}"/>
    <cellStyle name="Normal 8 25 16 2 2_Contracted Generation" xfId="10724" xr:uid="{00000000-0005-0000-0000-0000502F0000}"/>
    <cellStyle name="Normal 8 25 16 2 3" xfId="10725" xr:uid="{00000000-0005-0000-0000-0000512F0000}"/>
    <cellStyle name="Normal 8 25 16 2 3 2" xfId="10726" xr:uid="{00000000-0005-0000-0000-0000522F0000}"/>
    <cellStyle name="Normal 8 25 16 2 3_Quoted Jobs" xfId="32629" xr:uid="{00000000-0005-0000-0000-0000532F0000}"/>
    <cellStyle name="Normal 8 25 16 2 4" xfId="10727" xr:uid="{00000000-0005-0000-0000-0000542F0000}"/>
    <cellStyle name="Normal 8 25 16 2_Contracted Generation" xfId="10728" xr:uid="{00000000-0005-0000-0000-0000552F0000}"/>
    <cellStyle name="Normal 8 25 16 3" xfId="10729" xr:uid="{00000000-0005-0000-0000-0000562F0000}"/>
    <cellStyle name="Normal 8 25 16 3 2" xfId="10730" xr:uid="{00000000-0005-0000-0000-0000572F0000}"/>
    <cellStyle name="Normal 8 25 16 3 2 2" xfId="10731" xr:uid="{00000000-0005-0000-0000-0000582F0000}"/>
    <cellStyle name="Normal 8 25 16 3 2_Quoted Jobs" xfId="32630" xr:uid="{00000000-0005-0000-0000-0000592F0000}"/>
    <cellStyle name="Normal 8 25 16 3 3" xfId="10732" xr:uid="{00000000-0005-0000-0000-00005A2F0000}"/>
    <cellStyle name="Normal 8 25 16 3_Contracted Generation" xfId="10733" xr:uid="{00000000-0005-0000-0000-00005B2F0000}"/>
    <cellStyle name="Normal 8 25 16 4" xfId="10734" xr:uid="{00000000-0005-0000-0000-00005C2F0000}"/>
    <cellStyle name="Normal 8 25 16 4 2" xfId="10735" xr:uid="{00000000-0005-0000-0000-00005D2F0000}"/>
    <cellStyle name="Normal 8 25 16 4_Quoted Jobs" xfId="32631" xr:uid="{00000000-0005-0000-0000-00005E2F0000}"/>
    <cellStyle name="Normal 8 25 16 5" xfId="10736" xr:uid="{00000000-0005-0000-0000-00005F2F0000}"/>
    <cellStyle name="Normal 8 25 16_Contracted Generation" xfId="10737" xr:uid="{00000000-0005-0000-0000-0000602F0000}"/>
    <cellStyle name="Normal 8 25 17" xfId="10738" xr:uid="{00000000-0005-0000-0000-0000612F0000}"/>
    <cellStyle name="Normal 8 25 17 2" xfId="10739" xr:uid="{00000000-0005-0000-0000-0000622F0000}"/>
    <cellStyle name="Normal 8 25 17 2 2" xfId="10740" xr:uid="{00000000-0005-0000-0000-0000632F0000}"/>
    <cellStyle name="Normal 8 25 17 2 2 2" xfId="10741" xr:uid="{00000000-0005-0000-0000-0000642F0000}"/>
    <cellStyle name="Normal 8 25 17 2 2 2 2" xfId="10742" xr:uid="{00000000-0005-0000-0000-0000652F0000}"/>
    <cellStyle name="Normal 8 25 17 2 2 2_Quoted Jobs" xfId="32632" xr:uid="{00000000-0005-0000-0000-0000662F0000}"/>
    <cellStyle name="Normal 8 25 17 2 2 3" xfId="10743" xr:uid="{00000000-0005-0000-0000-0000672F0000}"/>
    <cellStyle name="Normal 8 25 17 2 2_Contracted Generation" xfId="10744" xr:uid="{00000000-0005-0000-0000-0000682F0000}"/>
    <cellStyle name="Normal 8 25 17 2 3" xfId="10745" xr:uid="{00000000-0005-0000-0000-0000692F0000}"/>
    <cellStyle name="Normal 8 25 17 2 3 2" xfId="10746" xr:uid="{00000000-0005-0000-0000-00006A2F0000}"/>
    <cellStyle name="Normal 8 25 17 2 3_Quoted Jobs" xfId="32633" xr:uid="{00000000-0005-0000-0000-00006B2F0000}"/>
    <cellStyle name="Normal 8 25 17 2 4" xfId="10747" xr:uid="{00000000-0005-0000-0000-00006C2F0000}"/>
    <cellStyle name="Normal 8 25 17 2_Contracted Generation" xfId="10748" xr:uid="{00000000-0005-0000-0000-00006D2F0000}"/>
    <cellStyle name="Normal 8 25 17 3" xfId="10749" xr:uid="{00000000-0005-0000-0000-00006E2F0000}"/>
    <cellStyle name="Normal 8 25 17 3 2" xfId="10750" xr:uid="{00000000-0005-0000-0000-00006F2F0000}"/>
    <cellStyle name="Normal 8 25 17 3 2 2" xfId="10751" xr:uid="{00000000-0005-0000-0000-0000702F0000}"/>
    <cellStyle name="Normal 8 25 17 3 2_Quoted Jobs" xfId="32634" xr:uid="{00000000-0005-0000-0000-0000712F0000}"/>
    <cellStyle name="Normal 8 25 17 3 3" xfId="10752" xr:uid="{00000000-0005-0000-0000-0000722F0000}"/>
    <cellStyle name="Normal 8 25 17 3_Contracted Generation" xfId="10753" xr:uid="{00000000-0005-0000-0000-0000732F0000}"/>
    <cellStyle name="Normal 8 25 17 4" xfId="10754" xr:uid="{00000000-0005-0000-0000-0000742F0000}"/>
    <cellStyle name="Normal 8 25 17 4 2" xfId="10755" xr:uid="{00000000-0005-0000-0000-0000752F0000}"/>
    <cellStyle name="Normal 8 25 17 4_Quoted Jobs" xfId="32635" xr:uid="{00000000-0005-0000-0000-0000762F0000}"/>
    <cellStyle name="Normal 8 25 17 5" xfId="10756" xr:uid="{00000000-0005-0000-0000-0000772F0000}"/>
    <cellStyle name="Normal 8 25 17_Contracted Generation" xfId="10757" xr:uid="{00000000-0005-0000-0000-0000782F0000}"/>
    <cellStyle name="Normal 8 25 18" xfId="10758" xr:uid="{00000000-0005-0000-0000-0000792F0000}"/>
    <cellStyle name="Normal 8 25 18 2" xfId="10759" xr:uid="{00000000-0005-0000-0000-00007A2F0000}"/>
    <cellStyle name="Normal 8 25 18 2 2" xfId="10760" xr:uid="{00000000-0005-0000-0000-00007B2F0000}"/>
    <cellStyle name="Normal 8 25 18 2 2 2" xfId="10761" xr:uid="{00000000-0005-0000-0000-00007C2F0000}"/>
    <cellStyle name="Normal 8 25 18 2 2 2 2" xfId="10762" xr:uid="{00000000-0005-0000-0000-00007D2F0000}"/>
    <cellStyle name="Normal 8 25 18 2 2 2_Quoted Jobs" xfId="32636" xr:uid="{00000000-0005-0000-0000-00007E2F0000}"/>
    <cellStyle name="Normal 8 25 18 2 2 3" xfId="10763" xr:uid="{00000000-0005-0000-0000-00007F2F0000}"/>
    <cellStyle name="Normal 8 25 18 2 2_Contracted Generation" xfId="10764" xr:uid="{00000000-0005-0000-0000-0000802F0000}"/>
    <cellStyle name="Normal 8 25 18 2 3" xfId="10765" xr:uid="{00000000-0005-0000-0000-0000812F0000}"/>
    <cellStyle name="Normal 8 25 18 2 3 2" xfId="10766" xr:uid="{00000000-0005-0000-0000-0000822F0000}"/>
    <cellStyle name="Normal 8 25 18 2 3_Quoted Jobs" xfId="32637" xr:uid="{00000000-0005-0000-0000-0000832F0000}"/>
    <cellStyle name="Normal 8 25 18 2 4" xfId="10767" xr:uid="{00000000-0005-0000-0000-0000842F0000}"/>
    <cellStyle name="Normal 8 25 18 2_Contracted Generation" xfId="10768" xr:uid="{00000000-0005-0000-0000-0000852F0000}"/>
    <cellStyle name="Normal 8 25 18 3" xfId="10769" xr:uid="{00000000-0005-0000-0000-0000862F0000}"/>
    <cellStyle name="Normal 8 25 18 3 2" xfId="10770" xr:uid="{00000000-0005-0000-0000-0000872F0000}"/>
    <cellStyle name="Normal 8 25 18 3 2 2" xfId="10771" xr:uid="{00000000-0005-0000-0000-0000882F0000}"/>
    <cellStyle name="Normal 8 25 18 3 2_Quoted Jobs" xfId="32638" xr:uid="{00000000-0005-0000-0000-0000892F0000}"/>
    <cellStyle name="Normal 8 25 18 3 3" xfId="10772" xr:uid="{00000000-0005-0000-0000-00008A2F0000}"/>
    <cellStyle name="Normal 8 25 18 3_Contracted Generation" xfId="10773" xr:uid="{00000000-0005-0000-0000-00008B2F0000}"/>
    <cellStyle name="Normal 8 25 18 4" xfId="10774" xr:uid="{00000000-0005-0000-0000-00008C2F0000}"/>
    <cellStyle name="Normal 8 25 18 4 2" xfId="10775" xr:uid="{00000000-0005-0000-0000-00008D2F0000}"/>
    <cellStyle name="Normal 8 25 18 4_Quoted Jobs" xfId="32639" xr:uid="{00000000-0005-0000-0000-00008E2F0000}"/>
    <cellStyle name="Normal 8 25 18 5" xfId="10776" xr:uid="{00000000-0005-0000-0000-00008F2F0000}"/>
    <cellStyle name="Normal 8 25 18_Contracted Generation" xfId="10777" xr:uid="{00000000-0005-0000-0000-0000902F0000}"/>
    <cellStyle name="Normal 8 25 19" xfId="10778" xr:uid="{00000000-0005-0000-0000-0000912F0000}"/>
    <cellStyle name="Normal 8 25 19 2" xfId="10779" xr:uid="{00000000-0005-0000-0000-0000922F0000}"/>
    <cellStyle name="Normal 8 25 19 2 2" xfId="10780" xr:uid="{00000000-0005-0000-0000-0000932F0000}"/>
    <cellStyle name="Normal 8 25 19 2 2 2" xfId="10781" xr:uid="{00000000-0005-0000-0000-0000942F0000}"/>
    <cellStyle name="Normal 8 25 19 2 2 2 2" xfId="10782" xr:uid="{00000000-0005-0000-0000-0000952F0000}"/>
    <cellStyle name="Normal 8 25 19 2 2 2_Quoted Jobs" xfId="32640" xr:uid="{00000000-0005-0000-0000-0000962F0000}"/>
    <cellStyle name="Normal 8 25 19 2 2 3" xfId="10783" xr:uid="{00000000-0005-0000-0000-0000972F0000}"/>
    <cellStyle name="Normal 8 25 19 2 2_Contracted Generation" xfId="10784" xr:uid="{00000000-0005-0000-0000-0000982F0000}"/>
    <cellStyle name="Normal 8 25 19 2 3" xfId="10785" xr:uid="{00000000-0005-0000-0000-0000992F0000}"/>
    <cellStyle name="Normal 8 25 19 2 3 2" xfId="10786" xr:uid="{00000000-0005-0000-0000-00009A2F0000}"/>
    <cellStyle name="Normal 8 25 19 2 3_Quoted Jobs" xfId="32641" xr:uid="{00000000-0005-0000-0000-00009B2F0000}"/>
    <cellStyle name="Normal 8 25 19 2 4" xfId="10787" xr:uid="{00000000-0005-0000-0000-00009C2F0000}"/>
    <cellStyle name="Normal 8 25 19 2_Contracted Generation" xfId="10788" xr:uid="{00000000-0005-0000-0000-00009D2F0000}"/>
    <cellStyle name="Normal 8 25 19 3" xfId="10789" xr:uid="{00000000-0005-0000-0000-00009E2F0000}"/>
    <cellStyle name="Normal 8 25 19 3 2" xfId="10790" xr:uid="{00000000-0005-0000-0000-00009F2F0000}"/>
    <cellStyle name="Normal 8 25 19 3 2 2" xfId="10791" xr:uid="{00000000-0005-0000-0000-0000A02F0000}"/>
    <cellStyle name="Normal 8 25 19 3 2_Quoted Jobs" xfId="32642" xr:uid="{00000000-0005-0000-0000-0000A12F0000}"/>
    <cellStyle name="Normal 8 25 19 3 3" xfId="10792" xr:uid="{00000000-0005-0000-0000-0000A22F0000}"/>
    <cellStyle name="Normal 8 25 19 3_Contracted Generation" xfId="10793" xr:uid="{00000000-0005-0000-0000-0000A32F0000}"/>
    <cellStyle name="Normal 8 25 19 4" xfId="10794" xr:uid="{00000000-0005-0000-0000-0000A42F0000}"/>
    <cellStyle name="Normal 8 25 19 4 2" xfId="10795" xr:uid="{00000000-0005-0000-0000-0000A52F0000}"/>
    <cellStyle name="Normal 8 25 19 4_Quoted Jobs" xfId="32643" xr:uid="{00000000-0005-0000-0000-0000A62F0000}"/>
    <cellStyle name="Normal 8 25 19 5" xfId="10796" xr:uid="{00000000-0005-0000-0000-0000A72F0000}"/>
    <cellStyle name="Normal 8 25 19_Contracted Generation" xfId="10797" xr:uid="{00000000-0005-0000-0000-0000A82F0000}"/>
    <cellStyle name="Normal 8 25 2" xfId="10798" xr:uid="{00000000-0005-0000-0000-0000A92F0000}"/>
    <cellStyle name="Normal 8 25 2 2" xfId="10799" xr:uid="{00000000-0005-0000-0000-0000AA2F0000}"/>
    <cellStyle name="Normal 8 25 2 2 2" xfId="10800" xr:uid="{00000000-0005-0000-0000-0000AB2F0000}"/>
    <cellStyle name="Normal 8 25 2 2 2 2" xfId="10801" xr:uid="{00000000-0005-0000-0000-0000AC2F0000}"/>
    <cellStyle name="Normal 8 25 2 2 2 2 2" xfId="10802" xr:uid="{00000000-0005-0000-0000-0000AD2F0000}"/>
    <cellStyle name="Normal 8 25 2 2 2 2_Quoted Jobs" xfId="32644" xr:uid="{00000000-0005-0000-0000-0000AE2F0000}"/>
    <cellStyle name="Normal 8 25 2 2 2 3" xfId="10803" xr:uid="{00000000-0005-0000-0000-0000AF2F0000}"/>
    <cellStyle name="Normal 8 25 2 2 2_Contracted Generation" xfId="10804" xr:uid="{00000000-0005-0000-0000-0000B02F0000}"/>
    <cellStyle name="Normal 8 25 2 2 3" xfId="10805" xr:uid="{00000000-0005-0000-0000-0000B12F0000}"/>
    <cellStyle name="Normal 8 25 2 2 3 2" xfId="10806" xr:uid="{00000000-0005-0000-0000-0000B22F0000}"/>
    <cellStyle name="Normal 8 25 2 2 3_Quoted Jobs" xfId="32645" xr:uid="{00000000-0005-0000-0000-0000B32F0000}"/>
    <cellStyle name="Normal 8 25 2 2 4" xfId="10807" xr:uid="{00000000-0005-0000-0000-0000B42F0000}"/>
    <cellStyle name="Normal 8 25 2 2_Contracted Generation" xfId="10808" xr:uid="{00000000-0005-0000-0000-0000B52F0000}"/>
    <cellStyle name="Normal 8 25 2 3" xfId="10809" xr:uid="{00000000-0005-0000-0000-0000B62F0000}"/>
    <cellStyle name="Normal 8 25 2 3 2" xfId="10810" xr:uid="{00000000-0005-0000-0000-0000B72F0000}"/>
    <cellStyle name="Normal 8 25 2 3 2 2" xfId="10811" xr:uid="{00000000-0005-0000-0000-0000B82F0000}"/>
    <cellStyle name="Normal 8 25 2 3 2_Quoted Jobs" xfId="32646" xr:uid="{00000000-0005-0000-0000-0000B92F0000}"/>
    <cellStyle name="Normal 8 25 2 3 3" xfId="10812" xr:uid="{00000000-0005-0000-0000-0000BA2F0000}"/>
    <cellStyle name="Normal 8 25 2 3_Contracted Generation" xfId="10813" xr:uid="{00000000-0005-0000-0000-0000BB2F0000}"/>
    <cellStyle name="Normal 8 25 2 4" xfId="10814" xr:uid="{00000000-0005-0000-0000-0000BC2F0000}"/>
    <cellStyle name="Normal 8 25 2 4 2" xfId="10815" xr:uid="{00000000-0005-0000-0000-0000BD2F0000}"/>
    <cellStyle name="Normal 8 25 2 4_Quoted Jobs" xfId="32647" xr:uid="{00000000-0005-0000-0000-0000BE2F0000}"/>
    <cellStyle name="Normal 8 25 2 5" xfId="10816" xr:uid="{00000000-0005-0000-0000-0000BF2F0000}"/>
    <cellStyle name="Normal 8 25 2_Contracted Generation" xfId="10817" xr:uid="{00000000-0005-0000-0000-0000C02F0000}"/>
    <cellStyle name="Normal 8 25 20" xfId="10818" xr:uid="{00000000-0005-0000-0000-0000C12F0000}"/>
    <cellStyle name="Normal 8 25 20 2" xfId="10819" xr:uid="{00000000-0005-0000-0000-0000C22F0000}"/>
    <cellStyle name="Normal 8 25 20 2 2" xfId="10820" xr:uid="{00000000-0005-0000-0000-0000C32F0000}"/>
    <cellStyle name="Normal 8 25 20 2 2 2" xfId="10821" xr:uid="{00000000-0005-0000-0000-0000C42F0000}"/>
    <cellStyle name="Normal 8 25 20 2 2 2 2" xfId="10822" xr:uid="{00000000-0005-0000-0000-0000C52F0000}"/>
    <cellStyle name="Normal 8 25 20 2 2 2_Quoted Jobs" xfId="32648" xr:uid="{00000000-0005-0000-0000-0000C62F0000}"/>
    <cellStyle name="Normal 8 25 20 2 2 3" xfId="10823" xr:uid="{00000000-0005-0000-0000-0000C72F0000}"/>
    <cellStyle name="Normal 8 25 20 2 2_Contracted Generation" xfId="10824" xr:uid="{00000000-0005-0000-0000-0000C82F0000}"/>
    <cellStyle name="Normal 8 25 20 2 3" xfId="10825" xr:uid="{00000000-0005-0000-0000-0000C92F0000}"/>
    <cellStyle name="Normal 8 25 20 2 3 2" xfId="10826" xr:uid="{00000000-0005-0000-0000-0000CA2F0000}"/>
    <cellStyle name="Normal 8 25 20 2 3_Quoted Jobs" xfId="32649" xr:uid="{00000000-0005-0000-0000-0000CB2F0000}"/>
    <cellStyle name="Normal 8 25 20 2 4" xfId="10827" xr:uid="{00000000-0005-0000-0000-0000CC2F0000}"/>
    <cellStyle name="Normal 8 25 20 2_Contracted Generation" xfId="10828" xr:uid="{00000000-0005-0000-0000-0000CD2F0000}"/>
    <cellStyle name="Normal 8 25 20 3" xfId="10829" xr:uid="{00000000-0005-0000-0000-0000CE2F0000}"/>
    <cellStyle name="Normal 8 25 20 3 2" xfId="10830" xr:uid="{00000000-0005-0000-0000-0000CF2F0000}"/>
    <cellStyle name="Normal 8 25 20 3 2 2" xfId="10831" xr:uid="{00000000-0005-0000-0000-0000D02F0000}"/>
    <cellStyle name="Normal 8 25 20 3 2_Quoted Jobs" xfId="32650" xr:uid="{00000000-0005-0000-0000-0000D12F0000}"/>
    <cellStyle name="Normal 8 25 20 3 3" xfId="10832" xr:uid="{00000000-0005-0000-0000-0000D22F0000}"/>
    <cellStyle name="Normal 8 25 20 3_Contracted Generation" xfId="10833" xr:uid="{00000000-0005-0000-0000-0000D32F0000}"/>
    <cellStyle name="Normal 8 25 20 4" xfId="10834" xr:uid="{00000000-0005-0000-0000-0000D42F0000}"/>
    <cellStyle name="Normal 8 25 20 4 2" xfId="10835" xr:uid="{00000000-0005-0000-0000-0000D52F0000}"/>
    <cellStyle name="Normal 8 25 20 4_Quoted Jobs" xfId="32651" xr:uid="{00000000-0005-0000-0000-0000D62F0000}"/>
    <cellStyle name="Normal 8 25 20 5" xfId="10836" xr:uid="{00000000-0005-0000-0000-0000D72F0000}"/>
    <cellStyle name="Normal 8 25 20_Contracted Generation" xfId="10837" xr:uid="{00000000-0005-0000-0000-0000D82F0000}"/>
    <cellStyle name="Normal 8 25 21" xfId="10838" xr:uid="{00000000-0005-0000-0000-0000D92F0000}"/>
    <cellStyle name="Normal 8 25 21 2" xfId="10839" xr:uid="{00000000-0005-0000-0000-0000DA2F0000}"/>
    <cellStyle name="Normal 8 25 21 2 2" xfId="10840" xr:uid="{00000000-0005-0000-0000-0000DB2F0000}"/>
    <cellStyle name="Normal 8 25 21 2 2 2" xfId="10841" xr:uid="{00000000-0005-0000-0000-0000DC2F0000}"/>
    <cellStyle name="Normal 8 25 21 2 2 2 2" xfId="10842" xr:uid="{00000000-0005-0000-0000-0000DD2F0000}"/>
    <cellStyle name="Normal 8 25 21 2 2 2_Quoted Jobs" xfId="32652" xr:uid="{00000000-0005-0000-0000-0000DE2F0000}"/>
    <cellStyle name="Normal 8 25 21 2 2 3" xfId="10843" xr:uid="{00000000-0005-0000-0000-0000DF2F0000}"/>
    <cellStyle name="Normal 8 25 21 2 2_Contracted Generation" xfId="10844" xr:uid="{00000000-0005-0000-0000-0000E02F0000}"/>
    <cellStyle name="Normal 8 25 21 2 3" xfId="10845" xr:uid="{00000000-0005-0000-0000-0000E12F0000}"/>
    <cellStyle name="Normal 8 25 21 2 3 2" xfId="10846" xr:uid="{00000000-0005-0000-0000-0000E22F0000}"/>
    <cellStyle name="Normal 8 25 21 2 3_Quoted Jobs" xfId="32653" xr:uid="{00000000-0005-0000-0000-0000E32F0000}"/>
    <cellStyle name="Normal 8 25 21 2 4" xfId="10847" xr:uid="{00000000-0005-0000-0000-0000E42F0000}"/>
    <cellStyle name="Normal 8 25 21 2_Contracted Generation" xfId="10848" xr:uid="{00000000-0005-0000-0000-0000E52F0000}"/>
    <cellStyle name="Normal 8 25 21 3" xfId="10849" xr:uid="{00000000-0005-0000-0000-0000E62F0000}"/>
    <cellStyle name="Normal 8 25 21 3 2" xfId="10850" xr:uid="{00000000-0005-0000-0000-0000E72F0000}"/>
    <cellStyle name="Normal 8 25 21 3 2 2" xfId="10851" xr:uid="{00000000-0005-0000-0000-0000E82F0000}"/>
    <cellStyle name="Normal 8 25 21 3 2_Quoted Jobs" xfId="32654" xr:uid="{00000000-0005-0000-0000-0000E92F0000}"/>
    <cellStyle name="Normal 8 25 21 3 3" xfId="10852" xr:uid="{00000000-0005-0000-0000-0000EA2F0000}"/>
    <cellStyle name="Normal 8 25 21 3_Contracted Generation" xfId="10853" xr:uid="{00000000-0005-0000-0000-0000EB2F0000}"/>
    <cellStyle name="Normal 8 25 21 4" xfId="10854" xr:uid="{00000000-0005-0000-0000-0000EC2F0000}"/>
    <cellStyle name="Normal 8 25 21 4 2" xfId="10855" xr:uid="{00000000-0005-0000-0000-0000ED2F0000}"/>
    <cellStyle name="Normal 8 25 21 4_Quoted Jobs" xfId="32655" xr:uid="{00000000-0005-0000-0000-0000EE2F0000}"/>
    <cellStyle name="Normal 8 25 21 5" xfId="10856" xr:uid="{00000000-0005-0000-0000-0000EF2F0000}"/>
    <cellStyle name="Normal 8 25 21_Contracted Generation" xfId="10857" xr:uid="{00000000-0005-0000-0000-0000F02F0000}"/>
    <cellStyle name="Normal 8 25 22" xfId="10858" xr:uid="{00000000-0005-0000-0000-0000F12F0000}"/>
    <cellStyle name="Normal 8 25 22 2" xfId="10859" xr:uid="{00000000-0005-0000-0000-0000F22F0000}"/>
    <cellStyle name="Normal 8 25 22 2 2" xfId="10860" xr:uid="{00000000-0005-0000-0000-0000F32F0000}"/>
    <cellStyle name="Normal 8 25 22 2 2 2" xfId="10861" xr:uid="{00000000-0005-0000-0000-0000F42F0000}"/>
    <cellStyle name="Normal 8 25 22 2 2 2 2" xfId="10862" xr:uid="{00000000-0005-0000-0000-0000F52F0000}"/>
    <cellStyle name="Normal 8 25 22 2 2 2_Quoted Jobs" xfId="32656" xr:uid="{00000000-0005-0000-0000-0000F62F0000}"/>
    <cellStyle name="Normal 8 25 22 2 2 3" xfId="10863" xr:uid="{00000000-0005-0000-0000-0000F72F0000}"/>
    <cellStyle name="Normal 8 25 22 2 2_Contracted Generation" xfId="10864" xr:uid="{00000000-0005-0000-0000-0000F82F0000}"/>
    <cellStyle name="Normal 8 25 22 2 3" xfId="10865" xr:uid="{00000000-0005-0000-0000-0000F92F0000}"/>
    <cellStyle name="Normal 8 25 22 2 3 2" xfId="10866" xr:uid="{00000000-0005-0000-0000-0000FA2F0000}"/>
    <cellStyle name="Normal 8 25 22 2 3_Quoted Jobs" xfId="32657" xr:uid="{00000000-0005-0000-0000-0000FB2F0000}"/>
    <cellStyle name="Normal 8 25 22 2 4" xfId="10867" xr:uid="{00000000-0005-0000-0000-0000FC2F0000}"/>
    <cellStyle name="Normal 8 25 22 2_Contracted Generation" xfId="10868" xr:uid="{00000000-0005-0000-0000-0000FD2F0000}"/>
    <cellStyle name="Normal 8 25 22 3" xfId="10869" xr:uid="{00000000-0005-0000-0000-0000FE2F0000}"/>
    <cellStyle name="Normal 8 25 22 3 2" xfId="10870" xr:uid="{00000000-0005-0000-0000-0000FF2F0000}"/>
    <cellStyle name="Normal 8 25 22 3 2 2" xfId="10871" xr:uid="{00000000-0005-0000-0000-000000300000}"/>
    <cellStyle name="Normal 8 25 22 3 2_Quoted Jobs" xfId="32658" xr:uid="{00000000-0005-0000-0000-000001300000}"/>
    <cellStyle name="Normal 8 25 22 3 3" xfId="10872" xr:uid="{00000000-0005-0000-0000-000002300000}"/>
    <cellStyle name="Normal 8 25 22 3_Contracted Generation" xfId="10873" xr:uid="{00000000-0005-0000-0000-000003300000}"/>
    <cellStyle name="Normal 8 25 22 4" xfId="10874" xr:uid="{00000000-0005-0000-0000-000004300000}"/>
    <cellStyle name="Normal 8 25 22 4 2" xfId="10875" xr:uid="{00000000-0005-0000-0000-000005300000}"/>
    <cellStyle name="Normal 8 25 22 4_Quoted Jobs" xfId="32659" xr:uid="{00000000-0005-0000-0000-000006300000}"/>
    <cellStyle name="Normal 8 25 22 5" xfId="10876" xr:uid="{00000000-0005-0000-0000-000007300000}"/>
    <cellStyle name="Normal 8 25 22_Contracted Generation" xfId="10877" xr:uid="{00000000-0005-0000-0000-000008300000}"/>
    <cellStyle name="Normal 8 25 23" xfId="10878" xr:uid="{00000000-0005-0000-0000-000009300000}"/>
    <cellStyle name="Normal 8 25 23 2" xfId="10879" xr:uid="{00000000-0005-0000-0000-00000A300000}"/>
    <cellStyle name="Normal 8 25 23 2 2" xfId="10880" xr:uid="{00000000-0005-0000-0000-00000B300000}"/>
    <cellStyle name="Normal 8 25 23 2 2 2" xfId="10881" xr:uid="{00000000-0005-0000-0000-00000C300000}"/>
    <cellStyle name="Normal 8 25 23 2 2 2 2" xfId="10882" xr:uid="{00000000-0005-0000-0000-00000D300000}"/>
    <cellStyle name="Normal 8 25 23 2 2 2_Quoted Jobs" xfId="32660" xr:uid="{00000000-0005-0000-0000-00000E300000}"/>
    <cellStyle name="Normal 8 25 23 2 2 3" xfId="10883" xr:uid="{00000000-0005-0000-0000-00000F300000}"/>
    <cellStyle name="Normal 8 25 23 2 2_Contracted Generation" xfId="10884" xr:uid="{00000000-0005-0000-0000-000010300000}"/>
    <cellStyle name="Normal 8 25 23 2 3" xfId="10885" xr:uid="{00000000-0005-0000-0000-000011300000}"/>
    <cellStyle name="Normal 8 25 23 2 3 2" xfId="10886" xr:uid="{00000000-0005-0000-0000-000012300000}"/>
    <cellStyle name="Normal 8 25 23 2 3_Quoted Jobs" xfId="32661" xr:uid="{00000000-0005-0000-0000-000013300000}"/>
    <cellStyle name="Normal 8 25 23 2 4" xfId="10887" xr:uid="{00000000-0005-0000-0000-000014300000}"/>
    <cellStyle name="Normal 8 25 23 2_Contracted Generation" xfId="10888" xr:uid="{00000000-0005-0000-0000-000015300000}"/>
    <cellStyle name="Normal 8 25 23 3" xfId="10889" xr:uid="{00000000-0005-0000-0000-000016300000}"/>
    <cellStyle name="Normal 8 25 23 3 2" xfId="10890" xr:uid="{00000000-0005-0000-0000-000017300000}"/>
    <cellStyle name="Normal 8 25 23 3 2 2" xfId="10891" xr:uid="{00000000-0005-0000-0000-000018300000}"/>
    <cellStyle name="Normal 8 25 23 3 2_Quoted Jobs" xfId="32662" xr:uid="{00000000-0005-0000-0000-000019300000}"/>
    <cellStyle name="Normal 8 25 23 3 3" xfId="10892" xr:uid="{00000000-0005-0000-0000-00001A300000}"/>
    <cellStyle name="Normal 8 25 23 3_Contracted Generation" xfId="10893" xr:uid="{00000000-0005-0000-0000-00001B300000}"/>
    <cellStyle name="Normal 8 25 23 4" xfId="10894" xr:uid="{00000000-0005-0000-0000-00001C300000}"/>
    <cellStyle name="Normal 8 25 23 4 2" xfId="10895" xr:uid="{00000000-0005-0000-0000-00001D300000}"/>
    <cellStyle name="Normal 8 25 23 4_Quoted Jobs" xfId="32663" xr:uid="{00000000-0005-0000-0000-00001E300000}"/>
    <cellStyle name="Normal 8 25 23 5" xfId="10896" xr:uid="{00000000-0005-0000-0000-00001F300000}"/>
    <cellStyle name="Normal 8 25 23_Contracted Generation" xfId="10897" xr:uid="{00000000-0005-0000-0000-000020300000}"/>
    <cellStyle name="Normal 8 25 24" xfId="10898" xr:uid="{00000000-0005-0000-0000-000021300000}"/>
    <cellStyle name="Normal 8 25 24 2" xfId="10899" xr:uid="{00000000-0005-0000-0000-000022300000}"/>
    <cellStyle name="Normal 8 25 24 2 2" xfId="10900" xr:uid="{00000000-0005-0000-0000-000023300000}"/>
    <cellStyle name="Normal 8 25 24 2 2 2" xfId="10901" xr:uid="{00000000-0005-0000-0000-000024300000}"/>
    <cellStyle name="Normal 8 25 24 2 2 2 2" xfId="10902" xr:uid="{00000000-0005-0000-0000-000025300000}"/>
    <cellStyle name="Normal 8 25 24 2 2 2_Quoted Jobs" xfId="32664" xr:uid="{00000000-0005-0000-0000-000026300000}"/>
    <cellStyle name="Normal 8 25 24 2 2 3" xfId="10903" xr:uid="{00000000-0005-0000-0000-000027300000}"/>
    <cellStyle name="Normal 8 25 24 2 2_Contracted Generation" xfId="10904" xr:uid="{00000000-0005-0000-0000-000028300000}"/>
    <cellStyle name="Normal 8 25 24 2 3" xfId="10905" xr:uid="{00000000-0005-0000-0000-000029300000}"/>
    <cellStyle name="Normal 8 25 24 2 3 2" xfId="10906" xr:uid="{00000000-0005-0000-0000-00002A300000}"/>
    <cellStyle name="Normal 8 25 24 2 3_Quoted Jobs" xfId="32665" xr:uid="{00000000-0005-0000-0000-00002B300000}"/>
    <cellStyle name="Normal 8 25 24 2 4" xfId="10907" xr:uid="{00000000-0005-0000-0000-00002C300000}"/>
    <cellStyle name="Normal 8 25 24 2_Contracted Generation" xfId="10908" xr:uid="{00000000-0005-0000-0000-00002D300000}"/>
    <cellStyle name="Normal 8 25 24 3" xfId="10909" xr:uid="{00000000-0005-0000-0000-00002E300000}"/>
    <cellStyle name="Normal 8 25 24 3 2" xfId="10910" xr:uid="{00000000-0005-0000-0000-00002F300000}"/>
    <cellStyle name="Normal 8 25 24 3 2 2" xfId="10911" xr:uid="{00000000-0005-0000-0000-000030300000}"/>
    <cellStyle name="Normal 8 25 24 3 2_Quoted Jobs" xfId="32666" xr:uid="{00000000-0005-0000-0000-000031300000}"/>
    <cellStyle name="Normal 8 25 24 3 3" xfId="10912" xr:uid="{00000000-0005-0000-0000-000032300000}"/>
    <cellStyle name="Normal 8 25 24 3_Contracted Generation" xfId="10913" xr:uid="{00000000-0005-0000-0000-000033300000}"/>
    <cellStyle name="Normal 8 25 24 4" xfId="10914" xr:uid="{00000000-0005-0000-0000-000034300000}"/>
    <cellStyle name="Normal 8 25 24 4 2" xfId="10915" xr:uid="{00000000-0005-0000-0000-000035300000}"/>
    <cellStyle name="Normal 8 25 24 4_Quoted Jobs" xfId="32667" xr:uid="{00000000-0005-0000-0000-000036300000}"/>
    <cellStyle name="Normal 8 25 24 5" xfId="10916" xr:uid="{00000000-0005-0000-0000-000037300000}"/>
    <cellStyle name="Normal 8 25 24_Contracted Generation" xfId="10917" xr:uid="{00000000-0005-0000-0000-000038300000}"/>
    <cellStyle name="Normal 8 25 25" xfId="10918" xr:uid="{00000000-0005-0000-0000-000039300000}"/>
    <cellStyle name="Normal 8 25 25 2" xfId="10919" xr:uid="{00000000-0005-0000-0000-00003A300000}"/>
    <cellStyle name="Normal 8 25 25 2 2" xfId="10920" xr:uid="{00000000-0005-0000-0000-00003B300000}"/>
    <cellStyle name="Normal 8 25 25 2 2 2" xfId="10921" xr:uid="{00000000-0005-0000-0000-00003C300000}"/>
    <cellStyle name="Normal 8 25 25 2 2 2 2" xfId="10922" xr:uid="{00000000-0005-0000-0000-00003D300000}"/>
    <cellStyle name="Normal 8 25 25 2 2 2_Quoted Jobs" xfId="32668" xr:uid="{00000000-0005-0000-0000-00003E300000}"/>
    <cellStyle name="Normal 8 25 25 2 2 3" xfId="10923" xr:uid="{00000000-0005-0000-0000-00003F300000}"/>
    <cellStyle name="Normal 8 25 25 2 2_Contracted Generation" xfId="10924" xr:uid="{00000000-0005-0000-0000-000040300000}"/>
    <cellStyle name="Normal 8 25 25 2 3" xfId="10925" xr:uid="{00000000-0005-0000-0000-000041300000}"/>
    <cellStyle name="Normal 8 25 25 2 3 2" xfId="10926" xr:uid="{00000000-0005-0000-0000-000042300000}"/>
    <cellStyle name="Normal 8 25 25 2 3_Quoted Jobs" xfId="32669" xr:uid="{00000000-0005-0000-0000-000043300000}"/>
    <cellStyle name="Normal 8 25 25 2 4" xfId="10927" xr:uid="{00000000-0005-0000-0000-000044300000}"/>
    <cellStyle name="Normal 8 25 25 2_Contracted Generation" xfId="10928" xr:uid="{00000000-0005-0000-0000-000045300000}"/>
    <cellStyle name="Normal 8 25 25 3" xfId="10929" xr:uid="{00000000-0005-0000-0000-000046300000}"/>
    <cellStyle name="Normal 8 25 25 3 2" xfId="10930" xr:uid="{00000000-0005-0000-0000-000047300000}"/>
    <cellStyle name="Normal 8 25 25 3 2 2" xfId="10931" xr:uid="{00000000-0005-0000-0000-000048300000}"/>
    <cellStyle name="Normal 8 25 25 3 2_Quoted Jobs" xfId="32670" xr:uid="{00000000-0005-0000-0000-000049300000}"/>
    <cellStyle name="Normal 8 25 25 3 3" xfId="10932" xr:uid="{00000000-0005-0000-0000-00004A300000}"/>
    <cellStyle name="Normal 8 25 25 3_Contracted Generation" xfId="10933" xr:uid="{00000000-0005-0000-0000-00004B300000}"/>
    <cellStyle name="Normal 8 25 25 4" xfId="10934" xr:uid="{00000000-0005-0000-0000-00004C300000}"/>
    <cellStyle name="Normal 8 25 25 4 2" xfId="10935" xr:uid="{00000000-0005-0000-0000-00004D300000}"/>
    <cellStyle name="Normal 8 25 25 4_Quoted Jobs" xfId="32671" xr:uid="{00000000-0005-0000-0000-00004E300000}"/>
    <cellStyle name="Normal 8 25 25 5" xfId="10936" xr:uid="{00000000-0005-0000-0000-00004F300000}"/>
    <cellStyle name="Normal 8 25 25_Contracted Generation" xfId="10937" xr:uid="{00000000-0005-0000-0000-000050300000}"/>
    <cellStyle name="Normal 8 25 26" xfId="10938" xr:uid="{00000000-0005-0000-0000-000051300000}"/>
    <cellStyle name="Normal 8 25 26 2" xfId="10939" xr:uid="{00000000-0005-0000-0000-000052300000}"/>
    <cellStyle name="Normal 8 25 26 2 2" xfId="10940" xr:uid="{00000000-0005-0000-0000-000053300000}"/>
    <cellStyle name="Normal 8 25 26 2 2 2" xfId="10941" xr:uid="{00000000-0005-0000-0000-000054300000}"/>
    <cellStyle name="Normal 8 25 26 2 2 2 2" xfId="10942" xr:uid="{00000000-0005-0000-0000-000055300000}"/>
    <cellStyle name="Normal 8 25 26 2 2 2_Quoted Jobs" xfId="32672" xr:uid="{00000000-0005-0000-0000-000056300000}"/>
    <cellStyle name="Normal 8 25 26 2 2 3" xfId="10943" xr:uid="{00000000-0005-0000-0000-000057300000}"/>
    <cellStyle name="Normal 8 25 26 2 2_Contracted Generation" xfId="10944" xr:uid="{00000000-0005-0000-0000-000058300000}"/>
    <cellStyle name="Normal 8 25 26 2 3" xfId="10945" xr:uid="{00000000-0005-0000-0000-000059300000}"/>
    <cellStyle name="Normal 8 25 26 2 3 2" xfId="10946" xr:uid="{00000000-0005-0000-0000-00005A300000}"/>
    <cellStyle name="Normal 8 25 26 2 3_Quoted Jobs" xfId="32673" xr:uid="{00000000-0005-0000-0000-00005B300000}"/>
    <cellStyle name="Normal 8 25 26 2 4" xfId="10947" xr:uid="{00000000-0005-0000-0000-00005C300000}"/>
    <cellStyle name="Normal 8 25 26 2_Contracted Generation" xfId="10948" xr:uid="{00000000-0005-0000-0000-00005D300000}"/>
    <cellStyle name="Normal 8 25 26 3" xfId="10949" xr:uid="{00000000-0005-0000-0000-00005E300000}"/>
    <cellStyle name="Normal 8 25 26 3 2" xfId="10950" xr:uid="{00000000-0005-0000-0000-00005F300000}"/>
    <cellStyle name="Normal 8 25 26 3 2 2" xfId="10951" xr:uid="{00000000-0005-0000-0000-000060300000}"/>
    <cellStyle name="Normal 8 25 26 3 2_Quoted Jobs" xfId="32674" xr:uid="{00000000-0005-0000-0000-000061300000}"/>
    <cellStyle name="Normal 8 25 26 3 3" xfId="10952" xr:uid="{00000000-0005-0000-0000-000062300000}"/>
    <cellStyle name="Normal 8 25 26 3_Contracted Generation" xfId="10953" xr:uid="{00000000-0005-0000-0000-000063300000}"/>
    <cellStyle name="Normal 8 25 26 4" xfId="10954" xr:uid="{00000000-0005-0000-0000-000064300000}"/>
    <cellStyle name="Normal 8 25 26 4 2" xfId="10955" xr:uid="{00000000-0005-0000-0000-000065300000}"/>
    <cellStyle name="Normal 8 25 26 4_Quoted Jobs" xfId="32675" xr:uid="{00000000-0005-0000-0000-000066300000}"/>
    <cellStyle name="Normal 8 25 26 5" xfId="10956" xr:uid="{00000000-0005-0000-0000-000067300000}"/>
    <cellStyle name="Normal 8 25 26_Contracted Generation" xfId="10957" xr:uid="{00000000-0005-0000-0000-000068300000}"/>
    <cellStyle name="Normal 8 25 27" xfId="10958" xr:uid="{00000000-0005-0000-0000-000069300000}"/>
    <cellStyle name="Normal 8 25 27 2" xfId="10959" xr:uid="{00000000-0005-0000-0000-00006A300000}"/>
    <cellStyle name="Normal 8 25 27 2 2" xfId="10960" xr:uid="{00000000-0005-0000-0000-00006B300000}"/>
    <cellStyle name="Normal 8 25 27 2 2 2" xfId="10961" xr:uid="{00000000-0005-0000-0000-00006C300000}"/>
    <cellStyle name="Normal 8 25 27 2 2 2 2" xfId="10962" xr:uid="{00000000-0005-0000-0000-00006D300000}"/>
    <cellStyle name="Normal 8 25 27 2 2 2_Quoted Jobs" xfId="32676" xr:uid="{00000000-0005-0000-0000-00006E300000}"/>
    <cellStyle name="Normal 8 25 27 2 2 3" xfId="10963" xr:uid="{00000000-0005-0000-0000-00006F300000}"/>
    <cellStyle name="Normal 8 25 27 2 2_Contracted Generation" xfId="10964" xr:uid="{00000000-0005-0000-0000-000070300000}"/>
    <cellStyle name="Normal 8 25 27 2 3" xfId="10965" xr:uid="{00000000-0005-0000-0000-000071300000}"/>
    <cellStyle name="Normal 8 25 27 2 3 2" xfId="10966" xr:uid="{00000000-0005-0000-0000-000072300000}"/>
    <cellStyle name="Normal 8 25 27 2 3_Quoted Jobs" xfId="32677" xr:uid="{00000000-0005-0000-0000-000073300000}"/>
    <cellStyle name="Normal 8 25 27 2 4" xfId="10967" xr:uid="{00000000-0005-0000-0000-000074300000}"/>
    <cellStyle name="Normal 8 25 27 2_Contracted Generation" xfId="10968" xr:uid="{00000000-0005-0000-0000-000075300000}"/>
    <cellStyle name="Normal 8 25 27 3" xfId="10969" xr:uid="{00000000-0005-0000-0000-000076300000}"/>
    <cellStyle name="Normal 8 25 27 3 2" xfId="10970" xr:uid="{00000000-0005-0000-0000-000077300000}"/>
    <cellStyle name="Normal 8 25 27 3 2 2" xfId="10971" xr:uid="{00000000-0005-0000-0000-000078300000}"/>
    <cellStyle name="Normal 8 25 27 3 2_Quoted Jobs" xfId="32678" xr:uid="{00000000-0005-0000-0000-000079300000}"/>
    <cellStyle name="Normal 8 25 27 3 3" xfId="10972" xr:uid="{00000000-0005-0000-0000-00007A300000}"/>
    <cellStyle name="Normal 8 25 27 3_Contracted Generation" xfId="10973" xr:uid="{00000000-0005-0000-0000-00007B300000}"/>
    <cellStyle name="Normal 8 25 27 4" xfId="10974" xr:uid="{00000000-0005-0000-0000-00007C300000}"/>
    <cellStyle name="Normal 8 25 27 4 2" xfId="10975" xr:uid="{00000000-0005-0000-0000-00007D300000}"/>
    <cellStyle name="Normal 8 25 27 4_Quoted Jobs" xfId="32679" xr:uid="{00000000-0005-0000-0000-00007E300000}"/>
    <cellStyle name="Normal 8 25 27 5" xfId="10976" xr:uid="{00000000-0005-0000-0000-00007F300000}"/>
    <cellStyle name="Normal 8 25 27_Contracted Generation" xfId="10977" xr:uid="{00000000-0005-0000-0000-000080300000}"/>
    <cellStyle name="Normal 8 25 28" xfId="10978" xr:uid="{00000000-0005-0000-0000-000081300000}"/>
    <cellStyle name="Normal 8 25 28 2" xfId="10979" xr:uid="{00000000-0005-0000-0000-000082300000}"/>
    <cellStyle name="Normal 8 25 28 2 2" xfId="10980" xr:uid="{00000000-0005-0000-0000-000083300000}"/>
    <cellStyle name="Normal 8 25 28 2 2 2" xfId="10981" xr:uid="{00000000-0005-0000-0000-000084300000}"/>
    <cellStyle name="Normal 8 25 28 2 2 2 2" xfId="10982" xr:uid="{00000000-0005-0000-0000-000085300000}"/>
    <cellStyle name="Normal 8 25 28 2 2 2_Quoted Jobs" xfId="32680" xr:uid="{00000000-0005-0000-0000-000086300000}"/>
    <cellStyle name="Normal 8 25 28 2 2 3" xfId="10983" xr:uid="{00000000-0005-0000-0000-000087300000}"/>
    <cellStyle name="Normal 8 25 28 2 2_Contracted Generation" xfId="10984" xr:uid="{00000000-0005-0000-0000-000088300000}"/>
    <cellStyle name="Normal 8 25 28 2 3" xfId="10985" xr:uid="{00000000-0005-0000-0000-000089300000}"/>
    <cellStyle name="Normal 8 25 28 2 3 2" xfId="10986" xr:uid="{00000000-0005-0000-0000-00008A300000}"/>
    <cellStyle name="Normal 8 25 28 2 3_Quoted Jobs" xfId="32681" xr:uid="{00000000-0005-0000-0000-00008B300000}"/>
    <cellStyle name="Normal 8 25 28 2 4" xfId="10987" xr:uid="{00000000-0005-0000-0000-00008C300000}"/>
    <cellStyle name="Normal 8 25 28 2_Contracted Generation" xfId="10988" xr:uid="{00000000-0005-0000-0000-00008D300000}"/>
    <cellStyle name="Normal 8 25 28 3" xfId="10989" xr:uid="{00000000-0005-0000-0000-00008E300000}"/>
    <cellStyle name="Normal 8 25 28 3 2" xfId="10990" xr:uid="{00000000-0005-0000-0000-00008F300000}"/>
    <cellStyle name="Normal 8 25 28 3 2 2" xfId="10991" xr:uid="{00000000-0005-0000-0000-000090300000}"/>
    <cellStyle name="Normal 8 25 28 3 2_Quoted Jobs" xfId="32682" xr:uid="{00000000-0005-0000-0000-000091300000}"/>
    <cellStyle name="Normal 8 25 28 3 3" xfId="10992" xr:uid="{00000000-0005-0000-0000-000092300000}"/>
    <cellStyle name="Normal 8 25 28 3_Contracted Generation" xfId="10993" xr:uid="{00000000-0005-0000-0000-000093300000}"/>
    <cellStyle name="Normal 8 25 28 4" xfId="10994" xr:uid="{00000000-0005-0000-0000-000094300000}"/>
    <cellStyle name="Normal 8 25 28 4 2" xfId="10995" xr:uid="{00000000-0005-0000-0000-000095300000}"/>
    <cellStyle name="Normal 8 25 28 4_Quoted Jobs" xfId="32683" xr:uid="{00000000-0005-0000-0000-000096300000}"/>
    <cellStyle name="Normal 8 25 28 5" xfId="10996" xr:uid="{00000000-0005-0000-0000-000097300000}"/>
    <cellStyle name="Normal 8 25 28_Contracted Generation" xfId="10997" xr:uid="{00000000-0005-0000-0000-000098300000}"/>
    <cellStyle name="Normal 8 25 29" xfId="10998" xr:uid="{00000000-0005-0000-0000-000099300000}"/>
    <cellStyle name="Normal 8 25 29 2" xfId="10999" xr:uid="{00000000-0005-0000-0000-00009A300000}"/>
    <cellStyle name="Normal 8 25 29 2 2" xfId="11000" xr:uid="{00000000-0005-0000-0000-00009B300000}"/>
    <cellStyle name="Normal 8 25 29 2 2 2" xfId="11001" xr:uid="{00000000-0005-0000-0000-00009C300000}"/>
    <cellStyle name="Normal 8 25 29 2 2 2 2" xfId="11002" xr:uid="{00000000-0005-0000-0000-00009D300000}"/>
    <cellStyle name="Normal 8 25 29 2 2 2_Quoted Jobs" xfId="32684" xr:uid="{00000000-0005-0000-0000-00009E300000}"/>
    <cellStyle name="Normal 8 25 29 2 2 3" xfId="11003" xr:uid="{00000000-0005-0000-0000-00009F300000}"/>
    <cellStyle name="Normal 8 25 29 2 2_Contracted Generation" xfId="11004" xr:uid="{00000000-0005-0000-0000-0000A0300000}"/>
    <cellStyle name="Normal 8 25 29 2 3" xfId="11005" xr:uid="{00000000-0005-0000-0000-0000A1300000}"/>
    <cellStyle name="Normal 8 25 29 2 3 2" xfId="11006" xr:uid="{00000000-0005-0000-0000-0000A2300000}"/>
    <cellStyle name="Normal 8 25 29 2 3_Quoted Jobs" xfId="32685" xr:uid="{00000000-0005-0000-0000-0000A3300000}"/>
    <cellStyle name="Normal 8 25 29 2 4" xfId="11007" xr:uid="{00000000-0005-0000-0000-0000A4300000}"/>
    <cellStyle name="Normal 8 25 29 2_Contracted Generation" xfId="11008" xr:uid="{00000000-0005-0000-0000-0000A5300000}"/>
    <cellStyle name="Normal 8 25 29 3" xfId="11009" xr:uid="{00000000-0005-0000-0000-0000A6300000}"/>
    <cellStyle name="Normal 8 25 29 3 2" xfId="11010" xr:uid="{00000000-0005-0000-0000-0000A7300000}"/>
    <cellStyle name="Normal 8 25 29 3 2 2" xfId="11011" xr:uid="{00000000-0005-0000-0000-0000A8300000}"/>
    <cellStyle name="Normal 8 25 29 3 2_Quoted Jobs" xfId="32686" xr:uid="{00000000-0005-0000-0000-0000A9300000}"/>
    <cellStyle name="Normal 8 25 29 3 3" xfId="11012" xr:uid="{00000000-0005-0000-0000-0000AA300000}"/>
    <cellStyle name="Normal 8 25 29 3_Contracted Generation" xfId="11013" xr:uid="{00000000-0005-0000-0000-0000AB300000}"/>
    <cellStyle name="Normal 8 25 29 4" xfId="11014" xr:uid="{00000000-0005-0000-0000-0000AC300000}"/>
    <cellStyle name="Normal 8 25 29 4 2" xfId="11015" xr:uid="{00000000-0005-0000-0000-0000AD300000}"/>
    <cellStyle name="Normal 8 25 29 4_Quoted Jobs" xfId="32687" xr:uid="{00000000-0005-0000-0000-0000AE300000}"/>
    <cellStyle name="Normal 8 25 29 5" xfId="11016" xr:uid="{00000000-0005-0000-0000-0000AF300000}"/>
    <cellStyle name="Normal 8 25 29_Contracted Generation" xfId="11017" xr:uid="{00000000-0005-0000-0000-0000B0300000}"/>
    <cellStyle name="Normal 8 25 3" xfId="11018" xr:uid="{00000000-0005-0000-0000-0000B1300000}"/>
    <cellStyle name="Normal 8 25 3 2" xfId="11019" xr:uid="{00000000-0005-0000-0000-0000B2300000}"/>
    <cellStyle name="Normal 8 25 3 2 2" xfId="11020" xr:uid="{00000000-0005-0000-0000-0000B3300000}"/>
    <cellStyle name="Normal 8 25 3 2 2 2" xfId="11021" xr:uid="{00000000-0005-0000-0000-0000B4300000}"/>
    <cellStyle name="Normal 8 25 3 2 2 2 2" xfId="11022" xr:uid="{00000000-0005-0000-0000-0000B5300000}"/>
    <cellStyle name="Normal 8 25 3 2 2 2_Quoted Jobs" xfId="32688" xr:uid="{00000000-0005-0000-0000-0000B6300000}"/>
    <cellStyle name="Normal 8 25 3 2 2 3" xfId="11023" xr:uid="{00000000-0005-0000-0000-0000B7300000}"/>
    <cellStyle name="Normal 8 25 3 2 2_Contracted Generation" xfId="11024" xr:uid="{00000000-0005-0000-0000-0000B8300000}"/>
    <cellStyle name="Normal 8 25 3 2 3" xfId="11025" xr:uid="{00000000-0005-0000-0000-0000B9300000}"/>
    <cellStyle name="Normal 8 25 3 2 3 2" xfId="11026" xr:uid="{00000000-0005-0000-0000-0000BA300000}"/>
    <cellStyle name="Normal 8 25 3 2 3_Quoted Jobs" xfId="32689" xr:uid="{00000000-0005-0000-0000-0000BB300000}"/>
    <cellStyle name="Normal 8 25 3 2 4" xfId="11027" xr:uid="{00000000-0005-0000-0000-0000BC300000}"/>
    <cellStyle name="Normal 8 25 3 2_Contracted Generation" xfId="11028" xr:uid="{00000000-0005-0000-0000-0000BD300000}"/>
    <cellStyle name="Normal 8 25 3 3" xfId="11029" xr:uid="{00000000-0005-0000-0000-0000BE300000}"/>
    <cellStyle name="Normal 8 25 3 3 2" xfId="11030" xr:uid="{00000000-0005-0000-0000-0000BF300000}"/>
    <cellStyle name="Normal 8 25 3 3 2 2" xfId="11031" xr:uid="{00000000-0005-0000-0000-0000C0300000}"/>
    <cellStyle name="Normal 8 25 3 3 2_Quoted Jobs" xfId="32690" xr:uid="{00000000-0005-0000-0000-0000C1300000}"/>
    <cellStyle name="Normal 8 25 3 3 3" xfId="11032" xr:uid="{00000000-0005-0000-0000-0000C2300000}"/>
    <cellStyle name="Normal 8 25 3 3_Contracted Generation" xfId="11033" xr:uid="{00000000-0005-0000-0000-0000C3300000}"/>
    <cellStyle name="Normal 8 25 3 4" xfId="11034" xr:uid="{00000000-0005-0000-0000-0000C4300000}"/>
    <cellStyle name="Normal 8 25 3 4 2" xfId="11035" xr:uid="{00000000-0005-0000-0000-0000C5300000}"/>
    <cellStyle name="Normal 8 25 3 4_Quoted Jobs" xfId="32691" xr:uid="{00000000-0005-0000-0000-0000C6300000}"/>
    <cellStyle name="Normal 8 25 3 5" xfId="11036" xr:uid="{00000000-0005-0000-0000-0000C7300000}"/>
    <cellStyle name="Normal 8 25 3_Contracted Generation" xfId="11037" xr:uid="{00000000-0005-0000-0000-0000C8300000}"/>
    <cellStyle name="Normal 8 25 30" xfId="11038" xr:uid="{00000000-0005-0000-0000-0000C9300000}"/>
    <cellStyle name="Normal 8 25 30 2" xfId="11039" xr:uid="{00000000-0005-0000-0000-0000CA300000}"/>
    <cellStyle name="Normal 8 25 30 2 2" xfId="11040" xr:uid="{00000000-0005-0000-0000-0000CB300000}"/>
    <cellStyle name="Normal 8 25 30 2 2 2" xfId="11041" xr:uid="{00000000-0005-0000-0000-0000CC300000}"/>
    <cellStyle name="Normal 8 25 30 2 2 2 2" xfId="11042" xr:uid="{00000000-0005-0000-0000-0000CD300000}"/>
    <cellStyle name="Normal 8 25 30 2 2 2_Quoted Jobs" xfId="32692" xr:uid="{00000000-0005-0000-0000-0000CE300000}"/>
    <cellStyle name="Normal 8 25 30 2 2 3" xfId="11043" xr:uid="{00000000-0005-0000-0000-0000CF300000}"/>
    <cellStyle name="Normal 8 25 30 2 2_Contracted Generation" xfId="11044" xr:uid="{00000000-0005-0000-0000-0000D0300000}"/>
    <cellStyle name="Normal 8 25 30 2 3" xfId="11045" xr:uid="{00000000-0005-0000-0000-0000D1300000}"/>
    <cellStyle name="Normal 8 25 30 2 3 2" xfId="11046" xr:uid="{00000000-0005-0000-0000-0000D2300000}"/>
    <cellStyle name="Normal 8 25 30 2 3_Quoted Jobs" xfId="32693" xr:uid="{00000000-0005-0000-0000-0000D3300000}"/>
    <cellStyle name="Normal 8 25 30 2 4" xfId="11047" xr:uid="{00000000-0005-0000-0000-0000D4300000}"/>
    <cellStyle name="Normal 8 25 30 2_Contracted Generation" xfId="11048" xr:uid="{00000000-0005-0000-0000-0000D5300000}"/>
    <cellStyle name="Normal 8 25 30 3" xfId="11049" xr:uid="{00000000-0005-0000-0000-0000D6300000}"/>
    <cellStyle name="Normal 8 25 30 3 2" xfId="11050" xr:uid="{00000000-0005-0000-0000-0000D7300000}"/>
    <cellStyle name="Normal 8 25 30 3 2 2" xfId="11051" xr:uid="{00000000-0005-0000-0000-0000D8300000}"/>
    <cellStyle name="Normal 8 25 30 3 2_Quoted Jobs" xfId="32694" xr:uid="{00000000-0005-0000-0000-0000D9300000}"/>
    <cellStyle name="Normal 8 25 30 3 3" xfId="11052" xr:uid="{00000000-0005-0000-0000-0000DA300000}"/>
    <cellStyle name="Normal 8 25 30 3_Contracted Generation" xfId="11053" xr:uid="{00000000-0005-0000-0000-0000DB300000}"/>
    <cellStyle name="Normal 8 25 30 4" xfId="11054" xr:uid="{00000000-0005-0000-0000-0000DC300000}"/>
    <cellStyle name="Normal 8 25 30 4 2" xfId="11055" xr:uid="{00000000-0005-0000-0000-0000DD300000}"/>
    <cellStyle name="Normal 8 25 30 4_Quoted Jobs" xfId="32695" xr:uid="{00000000-0005-0000-0000-0000DE300000}"/>
    <cellStyle name="Normal 8 25 30 5" xfId="11056" xr:uid="{00000000-0005-0000-0000-0000DF300000}"/>
    <cellStyle name="Normal 8 25 30_Contracted Generation" xfId="11057" xr:uid="{00000000-0005-0000-0000-0000E0300000}"/>
    <cellStyle name="Normal 8 25 31" xfId="11058" xr:uid="{00000000-0005-0000-0000-0000E1300000}"/>
    <cellStyle name="Normal 8 25 31 2" xfId="11059" xr:uid="{00000000-0005-0000-0000-0000E2300000}"/>
    <cellStyle name="Normal 8 25 31 2 2" xfId="11060" xr:uid="{00000000-0005-0000-0000-0000E3300000}"/>
    <cellStyle name="Normal 8 25 31 2 2 2" xfId="11061" xr:uid="{00000000-0005-0000-0000-0000E4300000}"/>
    <cellStyle name="Normal 8 25 31 2 2 2 2" xfId="11062" xr:uid="{00000000-0005-0000-0000-0000E5300000}"/>
    <cellStyle name="Normal 8 25 31 2 2 2_Quoted Jobs" xfId="32696" xr:uid="{00000000-0005-0000-0000-0000E6300000}"/>
    <cellStyle name="Normal 8 25 31 2 2 3" xfId="11063" xr:uid="{00000000-0005-0000-0000-0000E7300000}"/>
    <cellStyle name="Normal 8 25 31 2 2_Contracted Generation" xfId="11064" xr:uid="{00000000-0005-0000-0000-0000E8300000}"/>
    <cellStyle name="Normal 8 25 31 2 3" xfId="11065" xr:uid="{00000000-0005-0000-0000-0000E9300000}"/>
    <cellStyle name="Normal 8 25 31 2 3 2" xfId="11066" xr:uid="{00000000-0005-0000-0000-0000EA300000}"/>
    <cellStyle name="Normal 8 25 31 2 3_Quoted Jobs" xfId="32697" xr:uid="{00000000-0005-0000-0000-0000EB300000}"/>
    <cellStyle name="Normal 8 25 31 2 4" xfId="11067" xr:uid="{00000000-0005-0000-0000-0000EC300000}"/>
    <cellStyle name="Normal 8 25 31 2_Contracted Generation" xfId="11068" xr:uid="{00000000-0005-0000-0000-0000ED300000}"/>
    <cellStyle name="Normal 8 25 31 3" xfId="11069" xr:uid="{00000000-0005-0000-0000-0000EE300000}"/>
    <cellStyle name="Normal 8 25 31 3 2" xfId="11070" xr:uid="{00000000-0005-0000-0000-0000EF300000}"/>
    <cellStyle name="Normal 8 25 31 3 2 2" xfId="11071" xr:uid="{00000000-0005-0000-0000-0000F0300000}"/>
    <cellStyle name="Normal 8 25 31 3 2_Quoted Jobs" xfId="32698" xr:uid="{00000000-0005-0000-0000-0000F1300000}"/>
    <cellStyle name="Normal 8 25 31 3 3" xfId="11072" xr:uid="{00000000-0005-0000-0000-0000F2300000}"/>
    <cellStyle name="Normal 8 25 31 3_Contracted Generation" xfId="11073" xr:uid="{00000000-0005-0000-0000-0000F3300000}"/>
    <cellStyle name="Normal 8 25 31 4" xfId="11074" xr:uid="{00000000-0005-0000-0000-0000F4300000}"/>
    <cellStyle name="Normal 8 25 31 4 2" xfId="11075" xr:uid="{00000000-0005-0000-0000-0000F5300000}"/>
    <cellStyle name="Normal 8 25 31 4_Quoted Jobs" xfId="32699" xr:uid="{00000000-0005-0000-0000-0000F6300000}"/>
    <cellStyle name="Normal 8 25 31 5" xfId="11076" xr:uid="{00000000-0005-0000-0000-0000F7300000}"/>
    <cellStyle name="Normal 8 25 31_Contracted Generation" xfId="11077" xr:uid="{00000000-0005-0000-0000-0000F8300000}"/>
    <cellStyle name="Normal 8 25 32" xfId="11078" xr:uid="{00000000-0005-0000-0000-0000F9300000}"/>
    <cellStyle name="Normal 8 25 32 2" xfId="11079" xr:uid="{00000000-0005-0000-0000-0000FA300000}"/>
    <cellStyle name="Normal 8 25 32 2 2" xfId="11080" xr:uid="{00000000-0005-0000-0000-0000FB300000}"/>
    <cellStyle name="Normal 8 25 32 2 2 2" xfId="11081" xr:uid="{00000000-0005-0000-0000-0000FC300000}"/>
    <cellStyle name="Normal 8 25 32 2 2 2 2" xfId="11082" xr:uid="{00000000-0005-0000-0000-0000FD300000}"/>
    <cellStyle name="Normal 8 25 32 2 2 2_Quoted Jobs" xfId="32700" xr:uid="{00000000-0005-0000-0000-0000FE300000}"/>
    <cellStyle name="Normal 8 25 32 2 2 3" xfId="11083" xr:uid="{00000000-0005-0000-0000-0000FF300000}"/>
    <cellStyle name="Normal 8 25 32 2 2_Contracted Generation" xfId="11084" xr:uid="{00000000-0005-0000-0000-000000310000}"/>
    <cellStyle name="Normal 8 25 32 2 3" xfId="11085" xr:uid="{00000000-0005-0000-0000-000001310000}"/>
    <cellStyle name="Normal 8 25 32 2 3 2" xfId="11086" xr:uid="{00000000-0005-0000-0000-000002310000}"/>
    <cellStyle name="Normal 8 25 32 2 3_Quoted Jobs" xfId="32701" xr:uid="{00000000-0005-0000-0000-000003310000}"/>
    <cellStyle name="Normal 8 25 32 2 4" xfId="11087" xr:uid="{00000000-0005-0000-0000-000004310000}"/>
    <cellStyle name="Normal 8 25 32 2_Contracted Generation" xfId="11088" xr:uid="{00000000-0005-0000-0000-000005310000}"/>
    <cellStyle name="Normal 8 25 32 3" xfId="11089" xr:uid="{00000000-0005-0000-0000-000006310000}"/>
    <cellStyle name="Normal 8 25 32 3 2" xfId="11090" xr:uid="{00000000-0005-0000-0000-000007310000}"/>
    <cellStyle name="Normal 8 25 32 3 2 2" xfId="11091" xr:uid="{00000000-0005-0000-0000-000008310000}"/>
    <cellStyle name="Normal 8 25 32 3 2_Quoted Jobs" xfId="32702" xr:uid="{00000000-0005-0000-0000-000009310000}"/>
    <cellStyle name="Normal 8 25 32 3 3" xfId="11092" xr:uid="{00000000-0005-0000-0000-00000A310000}"/>
    <cellStyle name="Normal 8 25 32 3_Contracted Generation" xfId="11093" xr:uid="{00000000-0005-0000-0000-00000B310000}"/>
    <cellStyle name="Normal 8 25 32 4" xfId="11094" xr:uid="{00000000-0005-0000-0000-00000C310000}"/>
    <cellStyle name="Normal 8 25 32 4 2" xfId="11095" xr:uid="{00000000-0005-0000-0000-00000D310000}"/>
    <cellStyle name="Normal 8 25 32 4_Quoted Jobs" xfId="32703" xr:uid="{00000000-0005-0000-0000-00000E310000}"/>
    <cellStyle name="Normal 8 25 32 5" xfId="11096" xr:uid="{00000000-0005-0000-0000-00000F310000}"/>
    <cellStyle name="Normal 8 25 32_Contracted Generation" xfId="11097" xr:uid="{00000000-0005-0000-0000-000010310000}"/>
    <cellStyle name="Normal 8 25 33" xfId="11098" xr:uid="{00000000-0005-0000-0000-000011310000}"/>
    <cellStyle name="Normal 8 25 33 2" xfId="11099" xr:uid="{00000000-0005-0000-0000-000012310000}"/>
    <cellStyle name="Normal 8 25 33 2 2" xfId="11100" xr:uid="{00000000-0005-0000-0000-000013310000}"/>
    <cellStyle name="Normal 8 25 33 2 2 2" xfId="11101" xr:uid="{00000000-0005-0000-0000-000014310000}"/>
    <cellStyle name="Normal 8 25 33 2 2 2 2" xfId="11102" xr:uid="{00000000-0005-0000-0000-000015310000}"/>
    <cellStyle name="Normal 8 25 33 2 2 2_Quoted Jobs" xfId="32704" xr:uid="{00000000-0005-0000-0000-000016310000}"/>
    <cellStyle name="Normal 8 25 33 2 2 3" xfId="11103" xr:uid="{00000000-0005-0000-0000-000017310000}"/>
    <cellStyle name="Normal 8 25 33 2 2_Contracted Generation" xfId="11104" xr:uid="{00000000-0005-0000-0000-000018310000}"/>
    <cellStyle name="Normal 8 25 33 2 3" xfId="11105" xr:uid="{00000000-0005-0000-0000-000019310000}"/>
    <cellStyle name="Normal 8 25 33 2 3 2" xfId="11106" xr:uid="{00000000-0005-0000-0000-00001A310000}"/>
    <cellStyle name="Normal 8 25 33 2 3_Quoted Jobs" xfId="32705" xr:uid="{00000000-0005-0000-0000-00001B310000}"/>
    <cellStyle name="Normal 8 25 33 2 4" xfId="11107" xr:uid="{00000000-0005-0000-0000-00001C310000}"/>
    <cellStyle name="Normal 8 25 33 2_Contracted Generation" xfId="11108" xr:uid="{00000000-0005-0000-0000-00001D310000}"/>
    <cellStyle name="Normal 8 25 33 3" xfId="11109" xr:uid="{00000000-0005-0000-0000-00001E310000}"/>
    <cellStyle name="Normal 8 25 33 3 2" xfId="11110" xr:uid="{00000000-0005-0000-0000-00001F310000}"/>
    <cellStyle name="Normal 8 25 33 3 2 2" xfId="11111" xr:uid="{00000000-0005-0000-0000-000020310000}"/>
    <cellStyle name="Normal 8 25 33 3 2_Quoted Jobs" xfId="32706" xr:uid="{00000000-0005-0000-0000-000021310000}"/>
    <cellStyle name="Normal 8 25 33 3 3" xfId="11112" xr:uid="{00000000-0005-0000-0000-000022310000}"/>
    <cellStyle name="Normal 8 25 33 3_Contracted Generation" xfId="11113" xr:uid="{00000000-0005-0000-0000-000023310000}"/>
    <cellStyle name="Normal 8 25 33 4" xfId="11114" xr:uid="{00000000-0005-0000-0000-000024310000}"/>
    <cellStyle name="Normal 8 25 33 4 2" xfId="11115" xr:uid="{00000000-0005-0000-0000-000025310000}"/>
    <cellStyle name="Normal 8 25 33 4_Quoted Jobs" xfId="32707" xr:uid="{00000000-0005-0000-0000-000026310000}"/>
    <cellStyle name="Normal 8 25 33 5" xfId="11116" xr:uid="{00000000-0005-0000-0000-000027310000}"/>
    <cellStyle name="Normal 8 25 33_Contracted Generation" xfId="11117" xr:uid="{00000000-0005-0000-0000-000028310000}"/>
    <cellStyle name="Normal 8 25 34" xfId="11118" xr:uid="{00000000-0005-0000-0000-000029310000}"/>
    <cellStyle name="Normal 8 25 34 2" xfId="11119" xr:uid="{00000000-0005-0000-0000-00002A310000}"/>
    <cellStyle name="Normal 8 25 34 2 2" xfId="11120" xr:uid="{00000000-0005-0000-0000-00002B310000}"/>
    <cellStyle name="Normal 8 25 34 2 2 2" xfId="11121" xr:uid="{00000000-0005-0000-0000-00002C310000}"/>
    <cellStyle name="Normal 8 25 34 2 2 2 2" xfId="11122" xr:uid="{00000000-0005-0000-0000-00002D310000}"/>
    <cellStyle name="Normal 8 25 34 2 2 2_Quoted Jobs" xfId="32708" xr:uid="{00000000-0005-0000-0000-00002E310000}"/>
    <cellStyle name="Normal 8 25 34 2 2 3" xfId="11123" xr:uid="{00000000-0005-0000-0000-00002F310000}"/>
    <cellStyle name="Normal 8 25 34 2 2_Contracted Generation" xfId="11124" xr:uid="{00000000-0005-0000-0000-000030310000}"/>
    <cellStyle name="Normal 8 25 34 2 3" xfId="11125" xr:uid="{00000000-0005-0000-0000-000031310000}"/>
    <cellStyle name="Normal 8 25 34 2 3 2" xfId="11126" xr:uid="{00000000-0005-0000-0000-000032310000}"/>
    <cellStyle name="Normal 8 25 34 2 3_Quoted Jobs" xfId="32709" xr:uid="{00000000-0005-0000-0000-000033310000}"/>
    <cellStyle name="Normal 8 25 34 2 4" xfId="11127" xr:uid="{00000000-0005-0000-0000-000034310000}"/>
    <cellStyle name="Normal 8 25 34 2_Contracted Generation" xfId="11128" xr:uid="{00000000-0005-0000-0000-000035310000}"/>
    <cellStyle name="Normal 8 25 34 3" xfId="11129" xr:uid="{00000000-0005-0000-0000-000036310000}"/>
    <cellStyle name="Normal 8 25 34 3 2" xfId="11130" xr:uid="{00000000-0005-0000-0000-000037310000}"/>
    <cellStyle name="Normal 8 25 34 3 2 2" xfId="11131" xr:uid="{00000000-0005-0000-0000-000038310000}"/>
    <cellStyle name="Normal 8 25 34 3 2_Quoted Jobs" xfId="32710" xr:uid="{00000000-0005-0000-0000-000039310000}"/>
    <cellStyle name="Normal 8 25 34 3 3" xfId="11132" xr:uid="{00000000-0005-0000-0000-00003A310000}"/>
    <cellStyle name="Normal 8 25 34 3_Contracted Generation" xfId="11133" xr:uid="{00000000-0005-0000-0000-00003B310000}"/>
    <cellStyle name="Normal 8 25 34 4" xfId="11134" xr:uid="{00000000-0005-0000-0000-00003C310000}"/>
    <cellStyle name="Normal 8 25 34 4 2" xfId="11135" xr:uid="{00000000-0005-0000-0000-00003D310000}"/>
    <cellStyle name="Normal 8 25 34 4_Quoted Jobs" xfId="32711" xr:uid="{00000000-0005-0000-0000-00003E310000}"/>
    <cellStyle name="Normal 8 25 34 5" xfId="11136" xr:uid="{00000000-0005-0000-0000-00003F310000}"/>
    <cellStyle name="Normal 8 25 34_Contracted Generation" xfId="11137" xr:uid="{00000000-0005-0000-0000-000040310000}"/>
    <cellStyle name="Normal 8 25 35" xfId="11138" xr:uid="{00000000-0005-0000-0000-000041310000}"/>
    <cellStyle name="Normal 8 25 35 2" xfId="11139" xr:uid="{00000000-0005-0000-0000-000042310000}"/>
    <cellStyle name="Normal 8 25 35 2 2" xfId="11140" xr:uid="{00000000-0005-0000-0000-000043310000}"/>
    <cellStyle name="Normal 8 25 35 2 2 2" xfId="11141" xr:uid="{00000000-0005-0000-0000-000044310000}"/>
    <cellStyle name="Normal 8 25 35 2 2 2 2" xfId="11142" xr:uid="{00000000-0005-0000-0000-000045310000}"/>
    <cellStyle name="Normal 8 25 35 2 2 2_Quoted Jobs" xfId="32712" xr:uid="{00000000-0005-0000-0000-000046310000}"/>
    <cellStyle name="Normal 8 25 35 2 2 3" xfId="11143" xr:uid="{00000000-0005-0000-0000-000047310000}"/>
    <cellStyle name="Normal 8 25 35 2 2_Contracted Generation" xfId="11144" xr:uid="{00000000-0005-0000-0000-000048310000}"/>
    <cellStyle name="Normal 8 25 35 2 3" xfId="11145" xr:uid="{00000000-0005-0000-0000-000049310000}"/>
    <cellStyle name="Normal 8 25 35 2 3 2" xfId="11146" xr:uid="{00000000-0005-0000-0000-00004A310000}"/>
    <cellStyle name="Normal 8 25 35 2 3_Quoted Jobs" xfId="32713" xr:uid="{00000000-0005-0000-0000-00004B310000}"/>
    <cellStyle name="Normal 8 25 35 2 4" xfId="11147" xr:uid="{00000000-0005-0000-0000-00004C310000}"/>
    <cellStyle name="Normal 8 25 35 2_Contracted Generation" xfId="11148" xr:uid="{00000000-0005-0000-0000-00004D310000}"/>
    <cellStyle name="Normal 8 25 35 3" xfId="11149" xr:uid="{00000000-0005-0000-0000-00004E310000}"/>
    <cellStyle name="Normal 8 25 35 3 2" xfId="11150" xr:uid="{00000000-0005-0000-0000-00004F310000}"/>
    <cellStyle name="Normal 8 25 35 3 2 2" xfId="11151" xr:uid="{00000000-0005-0000-0000-000050310000}"/>
    <cellStyle name="Normal 8 25 35 3 2_Quoted Jobs" xfId="32714" xr:uid="{00000000-0005-0000-0000-000051310000}"/>
    <cellStyle name="Normal 8 25 35 3 3" xfId="11152" xr:uid="{00000000-0005-0000-0000-000052310000}"/>
    <cellStyle name="Normal 8 25 35 3_Contracted Generation" xfId="11153" xr:uid="{00000000-0005-0000-0000-000053310000}"/>
    <cellStyle name="Normal 8 25 35 4" xfId="11154" xr:uid="{00000000-0005-0000-0000-000054310000}"/>
    <cellStyle name="Normal 8 25 35 4 2" xfId="11155" xr:uid="{00000000-0005-0000-0000-000055310000}"/>
    <cellStyle name="Normal 8 25 35 4_Quoted Jobs" xfId="32715" xr:uid="{00000000-0005-0000-0000-000056310000}"/>
    <cellStyle name="Normal 8 25 35 5" xfId="11156" xr:uid="{00000000-0005-0000-0000-000057310000}"/>
    <cellStyle name="Normal 8 25 35_Contracted Generation" xfId="11157" xr:uid="{00000000-0005-0000-0000-000058310000}"/>
    <cellStyle name="Normal 8 25 36" xfId="11158" xr:uid="{00000000-0005-0000-0000-000059310000}"/>
    <cellStyle name="Normal 8 25 36 2" xfId="11159" xr:uid="{00000000-0005-0000-0000-00005A310000}"/>
    <cellStyle name="Normal 8 25 36 2 2" xfId="11160" xr:uid="{00000000-0005-0000-0000-00005B310000}"/>
    <cellStyle name="Normal 8 25 36 2 2 2" xfId="11161" xr:uid="{00000000-0005-0000-0000-00005C310000}"/>
    <cellStyle name="Normal 8 25 36 2 2 2 2" xfId="11162" xr:uid="{00000000-0005-0000-0000-00005D310000}"/>
    <cellStyle name="Normal 8 25 36 2 2 2_Quoted Jobs" xfId="32716" xr:uid="{00000000-0005-0000-0000-00005E310000}"/>
    <cellStyle name="Normal 8 25 36 2 2 3" xfId="11163" xr:uid="{00000000-0005-0000-0000-00005F310000}"/>
    <cellStyle name="Normal 8 25 36 2 2_Contracted Generation" xfId="11164" xr:uid="{00000000-0005-0000-0000-000060310000}"/>
    <cellStyle name="Normal 8 25 36 2 3" xfId="11165" xr:uid="{00000000-0005-0000-0000-000061310000}"/>
    <cellStyle name="Normal 8 25 36 2 3 2" xfId="11166" xr:uid="{00000000-0005-0000-0000-000062310000}"/>
    <cellStyle name="Normal 8 25 36 2 3_Quoted Jobs" xfId="32717" xr:uid="{00000000-0005-0000-0000-000063310000}"/>
    <cellStyle name="Normal 8 25 36 2 4" xfId="11167" xr:uid="{00000000-0005-0000-0000-000064310000}"/>
    <cellStyle name="Normal 8 25 36 2_Contracted Generation" xfId="11168" xr:uid="{00000000-0005-0000-0000-000065310000}"/>
    <cellStyle name="Normal 8 25 36 3" xfId="11169" xr:uid="{00000000-0005-0000-0000-000066310000}"/>
    <cellStyle name="Normal 8 25 36 3 2" xfId="11170" xr:uid="{00000000-0005-0000-0000-000067310000}"/>
    <cellStyle name="Normal 8 25 36 3 2 2" xfId="11171" xr:uid="{00000000-0005-0000-0000-000068310000}"/>
    <cellStyle name="Normal 8 25 36 3 2_Quoted Jobs" xfId="32718" xr:uid="{00000000-0005-0000-0000-000069310000}"/>
    <cellStyle name="Normal 8 25 36 3 3" xfId="11172" xr:uid="{00000000-0005-0000-0000-00006A310000}"/>
    <cellStyle name="Normal 8 25 36 3_Contracted Generation" xfId="11173" xr:uid="{00000000-0005-0000-0000-00006B310000}"/>
    <cellStyle name="Normal 8 25 36 4" xfId="11174" xr:uid="{00000000-0005-0000-0000-00006C310000}"/>
    <cellStyle name="Normal 8 25 36 4 2" xfId="11175" xr:uid="{00000000-0005-0000-0000-00006D310000}"/>
    <cellStyle name="Normal 8 25 36 4_Quoted Jobs" xfId="32719" xr:uid="{00000000-0005-0000-0000-00006E310000}"/>
    <cellStyle name="Normal 8 25 36 5" xfId="11176" xr:uid="{00000000-0005-0000-0000-00006F310000}"/>
    <cellStyle name="Normal 8 25 36_Contracted Generation" xfId="11177" xr:uid="{00000000-0005-0000-0000-000070310000}"/>
    <cellStyle name="Normal 8 25 37" xfId="11178" xr:uid="{00000000-0005-0000-0000-000071310000}"/>
    <cellStyle name="Normal 8 25 37 2" xfId="11179" xr:uid="{00000000-0005-0000-0000-000072310000}"/>
    <cellStyle name="Normal 8 25 37 2 2" xfId="11180" xr:uid="{00000000-0005-0000-0000-000073310000}"/>
    <cellStyle name="Normal 8 25 37 2 2 2" xfId="11181" xr:uid="{00000000-0005-0000-0000-000074310000}"/>
    <cellStyle name="Normal 8 25 37 2 2 2 2" xfId="11182" xr:uid="{00000000-0005-0000-0000-000075310000}"/>
    <cellStyle name="Normal 8 25 37 2 2 2_Quoted Jobs" xfId="32720" xr:uid="{00000000-0005-0000-0000-000076310000}"/>
    <cellStyle name="Normal 8 25 37 2 2 3" xfId="11183" xr:uid="{00000000-0005-0000-0000-000077310000}"/>
    <cellStyle name="Normal 8 25 37 2 2_Contracted Generation" xfId="11184" xr:uid="{00000000-0005-0000-0000-000078310000}"/>
    <cellStyle name="Normal 8 25 37 2 3" xfId="11185" xr:uid="{00000000-0005-0000-0000-000079310000}"/>
    <cellStyle name="Normal 8 25 37 2 3 2" xfId="11186" xr:uid="{00000000-0005-0000-0000-00007A310000}"/>
    <cellStyle name="Normal 8 25 37 2 3_Quoted Jobs" xfId="32721" xr:uid="{00000000-0005-0000-0000-00007B310000}"/>
    <cellStyle name="Normal 8 25 37 2 4" xfId="11187" xr:uid="{00000000-0005-0000-0000-00007C310000}"/>
    <cellStyle name="Normal 8 25 37 2_Contracted Generation" xfId="11188" xr:uid="{00000000-0005-0000-0000-00007D310000}"/>
    <cellStyle name="Normal 8 25 37 3" xfId="11189" xr:uid="{00000000-0005-0000-0000-00007E310000}"/>
    <cellStyle name="Normal 8 25 37 3 2" xfId="11190" xr:uid="{00000000-0005-0000-0000-00007F310000}"/>
    <cellStyle name="Normal 8 25 37 3 2 2" xfId="11191" xr:uid="{00000000-0005-0000-0000-000080310000}"/>
    <cellStyle name="Normal 8 25 37 3 2_Quoted Jobs" xfId="32722" xr:uid="{00000000-0005-0000-0000-000081310000}"/>
    <cellStyle name="Normal 8 25 37 3 3" xfId="11192" xr:uid="{00000000-0005-0000-0000-000082310000}"/>
    <cellStyle name="Normal 8 25 37 3_Contracted Generation" xfId="11193" xr:uid="{00000000-0005-0000-0000-000083310000}"/>
    <cellStyle name="Normal 8 25 37 4" xfId="11194" xr:uid="{00000000-0005-0000-0000-000084310000}"/>
    <cellStyle name="Normal 8 25 37 4 2" xfId="11195" xr:uid="{00000000-0005-0000-0000-000085310000}"/>
    <cellStyle name="Normal 8 25 37 4_Quoted Jobs" xfId="32723" xr:uid="{00000000-0005-0000-0000-000086310000}"/>
    <cellStyle name="Normal 8 25 37 5" xfId="11196" xr:uid="{00000000-0005-0000-0000-000087310000}"/>
    <cellStyle name="Normal 8 25 37_Contracted Generation" xfId="11197" xr:uid="{00000000-0005-0000-0000-000088310000}"/>
    <cellStyle name="Normal 8 25 38" xfId="11198" xr:uid="{00000000-0005-0000-0000-000089310000}"/>
    <cellStyle name="Normal 8 25 38 2" xfId="11199" xr:uid="{00000000-0005-0000-0000-00008A310000}"/>
    <cellStyle name="Normal 8 25 38 2 2" xfId="11200" xr:uid="{00000000-0005-0000-0000-00008B310000}"/>
    <cellStyle name="Normal 8 25 38 2 2 2" xfId="11201" xr:uid="{00000000-0005-0000-0000-00008C310000}"/>
    <cellStyle name="Normal 8 25 38 2 2 2 2" xfId="11202" xr:uid="{00000000-0005-0000-0000-00008D310000}"/>
    <cellStyle name="Normal 8 25 38 2 2 2_Quoted Jobs" xfId="32724" xr:uid="{00000000-0005-0000-0000-00008E310000}"/>
    <cellStyle name="Normal 8 25 38 2 2 3" xfId="11203" xr:uid="{00000000-0005-0000-0000-00008F310000}"/>
    <cellStyle name="Normal 8 25 38 2 2_Contracted Generation" xfId="11204" xr:uid="{00000000-0005-0000-0000-000090310000}"/>
    <cellStyle name="Normal 8 25 38 2 3" xfId="11205" xr:uid="{00000000-0005-0000-0000-000091310000}"/>
    <cellStyle name="Normal 8 25 38 2 3 2" xfId="11206" xr:uid="{00000000-0005-0000-0000-000092310000}"/>
    <cellStyle name="Normal 8 25 38 2 3_Quoted Jobs" xfId="32725" xr:uid="{00000000-0005-0000-0000-000093310000}"/>
    <cellStyle name="Normal 8 25 38 2 4" xfId="11207" xr:uid="{00000000-0005-0000-0000-000094310000}"/>
    <cellStyle name="Normal 8 25 38 2_Contracted Generation" xfId="11208" xr:uid="{00000000-0005-0000-0000-000095310000}"/>
    <cellStyle name="Normal 8 25 38 3" xfId="11209" xr:uid="{00000000-0005-0000-0000-000096310000}"/>
    <cellStyle name="Normal 8 25 38 3 2" xfId="11210" xr:uid="{00000000-0005-0000-0000-000097310000}"/>
    <cellStyle name="Normal 8 25 38 3 2 2" xfId="11211" xr:uid="{00000000-0005-0000-0000-000098310000}"/>
    <cellStyle name="Normal 8 25 38 3 2_Quoted Jobs" xfId="32726" xr:uid="{00000000-0005-0000-0000-000099310000}"/>
    <cellStyle name="Normal 8 25 38 3 3" xfId="11212" xr:uid="{00000000-0005-0000-0000-00009A310000}"/>
    <cellStyle name="Normal 8 25 38 3_Contracted Generation" xfId="11213" xr:uid="{00000000-0005-0000-0000-00009B310000}"/>
    <cellStyle name="Normal 8 25 38 4" xfId="11214" xr:uid="{00000000-0005-0000-0000-00009C310000}"/>
    <cellStyle name="Normal 8 25 38 4 2" xfId="11215" xr:uid="{00000000-0005-0000-0000-00009D310000}"/>
    <cellStyle name="Normal 8 25 38 4_Quoted Jobs" xfId="32727" xr:uid="{00000000-0005-0000-0000-00009E310000}"/>
    <cellStyle name="Normal 8 25 38 5" xfId="11216" xr:uid="{00000000-0005-0000-0000-00009F310000}"/>
    <cellStyle name="Normal 8 25 38_Contracted Generation" xfId="11217" xr:uid="{00000000-0005-0000-0000-0000A0310000}"/>
    <cellStyle name="Normal 8 25 39" xfId="11218" xr:uid="{00000000-0005-0000-0000-0000A1310000}"/>
    <cellStyle name="Normal 8 25 39 2" xfId="11219" xr:uid="{00000000-0005-0000-0000-0000A2310000}"/>
    <cellStyle name="Normal 8 25 39 2 2" xfId="11220" xr:uid="{00000000-0005-0000-0000-0000A3310000}"/>
    <cellStyle name="Normal 8 25 39 2 2 2" xfId="11221" xr:uid="{00000000-0005-0000-0000-0000A4310000}"/>
    <cellStyle name="Normal 8 25 39 2 2 2 2" xfId="11222" xr:uid="{00000000-0005-0000-0000-0000A5310000}"/>
    <cellStyle name="Normal 8 25 39 2 2 2_Quoted Jobs" xfId="32728" xr:uid="{00000000-0005-0000-0000-0000A6310000}"/>
    <cellStyle name="Normal 8 25 39 2 2 3" xfId="11223" xr:uid="{00000000-0005-0000-0000-0000A7310000}"/>
    <cellStyle name="Normal 8 25 39 2 2_Contracted Generation" xfId="11224" xr:uid="{00000000-0005-0000-0000-0000A8310000}"/>
    <cellStyle name="Normal 8 25 39 2 3" xfId="11225" xr:uid="{00000000-0005-0000-0000-0000A9310000}"/>
    <cellStyle name="Normal 8 25 39 2 3 2" xfId="11226" xr:uid="{00000000-0005-0000-0000-0000AA310000}"/>
    <cellStyle name="Normal 8 25 39 2 3_Quoted Jobs" xfId="32729" xr:uid="{00000000-0005-0000-0000-0000AB310000}"/>
    <cellStyle name="Normal 8 25 39 2 4" xfId="11227" xr:uid="{00000000-0005-0000-0000-0000AC310000}"/>
    <cellStyle name="Normal 8 25 39 2_Contracted Generation" xfId="11228" xr:uid="{00000000-0005-0000-0000-0000AD310000}"/>
    <cellStyle name="Normal 8 25 39 3" xfId="11229" xr:uid="{00000000-0005-0000-0000-0000AE310000}"/>
    <cellStyle name="Normal 8 25 39 3 2" xfId="11230" xr:uid="{00000000-0005-0000-0000-0000AF310000}"/>
    <cellStyle name="Normal 8 25 39 3 2 2" xfId="11231" xr:uid="{00000000-0005-0000-0000-0000B0310000}"/>
    <cellStyle name="Normal 8 25 39 3 2_Quoted Jobs" xfId="32730" xr:uid="{00000000-0005-0000-0000-0000B1310000}"/>
    <cellStyle name="Normal 8 25 39 3 3" xfId="11232" xr:uid="{00000000-0005-0000-0000-0000B2310000}"/>
    <cellStyle name="Normal 8 25 39 3_Contracted Generation" xfId="11233" xr:uid="{00000000-0005-0000-0000-0000B3310000}"/>
    <cellStyle name="Normal 8 25 39 4" xfId="11234" xr:uid="{00000000-0005-0000-0000-0000B4310000}"/>
    <cellStyle name="Normal 8 25 39 4 2" xfId="11235" xr:uid="{00000000-0005-0000-0000-0000B5310000}"/>
    <cellStyle name="Normal 8 25 39 4_Quoted Jobs" xfId="32731" xr:uid="{00000000-0005-0000-0000-0000B6310000}"/>
    <cellStyle name="Normal 8 25 39 5" xfId="11236" xr:uid="{00000000-0005-0000-0000-0000B7310000}"/>
    <cellStyle name="Normal 8 25 39_Contracted Generation" xfId="11237" xr:uid="{00000000-0005-0000-0000-0000B8310000}"/>
    <cellStyle name="Normal 8 25 4" xfId="11238" xr:uid="{00000000-0005-0000-0000-0000B9310000}"/>
    <cellStyle name="Normal 8 25 4 2" xfId="11239" xr:uid="{00000000-0005-0000-0000-0000BA310000}"/>
    <cellStyle name="Normal 8 25 4 2 2" xfId="11240" xr:uid="{00000000-0005-0000-0000-0000BB310000}"/>
    <cellStyle name="Normal 8 25 4 2 2 2" xfId="11241" xr:uid="{00000000-0005-0000-0000-0000BC310000}"/>
    <cellStyle name="Normal 8 25 4 2 2 2 2" xfId="11242" xr:uid="{00000000-0005-0000-0000-0000BD310000}"/>
    <cellStyle name="Normal 8 25 4 2 2 2_Quoted Jobs" xfId="32732" xr:uid="{00000000-0005-0000-0000-0000BE310000}"/>
    <cellStyle name="Normal 8 25 4 2 2 3" xfId="11243" xr:uid="{00000000-0005-0000-0000-0000BF310000}"/>
    <cellStyle name="Normal 8 25 4 2 2_Contracted Generation" xfId="11244" xr:uid="{00000000-0005-0000-0000-0000C0310000}"/>
    <cellStyle name="Normal 8 25 4 2 3" xfId="11245" xr:uid="{00000000-0005-0000-0000-0000C1310000}"/>
    <cellStyle name="Normal 8 25 4 2 3 2" xfId="11246" xr:uid="{00000000-0005-0000-0000-0000C2310000}"/>
    <cellStyle name="Normal 8 25 4 2 3_Quoted Jobs" xfId="32733" xr:uid="{00000000-0005-0000-0000-0000C3310000}"/>
    <cellStyle name="Normal 8 25 4 2 4" xfId="11247" xr:uid="{00000000-0005-0000-0000-0000C4310000}"/>
    <cellStyle name="Normal 8 25 4 2_Contracted Generation" xfId="11248" xr:uid="{00000000-0005-0000-0000-0000C5310000}"/>
    <cellStyle name="Normal 8 25 4 3" xfId="11249" xr:uid="{00000000-0005-0000-0000-0000C6310000}"/>
    <cellStyle name="Normal 8 25 4 3 2" xfId="11250" xr:uid="{00000000-0005-0000-0000-0000C7310000}"/>
    <cellStyle name="Normal 8 25 4 3 2 2" xfId="11251" xr:uid="{00000000-0005-0000-0000-0000C8310000}"/>
    <cellStyle name="Normal 8 25 4 3 2_Quoted Jobs" xfId="32734" xr:uid="{00000000-0005-0000-0000-0000C9310000}"/>
    <cellStyle name="Normal 8 25 4 3 3" xfId="11252" xr:uid="{00000000-0005-0000-0000-0000CA310000}"/>
    <cellStyle name="Normal 8 25 4 3_Contracted Generation" xfId="11253" xr:uid="{00000000-0005-0000-0000-0000CB310000}"/>
    <cellStyle name="Normal 8 25 4 4" xfId="11254" xr:uid="{00000000-0005-0000-0000-0000CC310000}"/>
    <cellStyle name="Normal 8 25 4 4 2" xfId="11255" xr:uid="{00000000-0005-0000-0000-0000CD310000}"/>
    <cellStyle name="Normal 8 25 4 4_Quoted Jobs" xfId="32735" xr:uid="{00000000-0005-0000-0000-0000CE310000}"/>
    <cellStyle name="Normal 8 25 4 5" xfId="11256" xr:uid="{00000000-0005-0000-0000-0000CF310000}"/>
    <cellStyle name="Normal 8 25 4_Contracted Generation" xfId="11257" xr:uid="{00000000-0005-0000-0000-0000D0310000}"/>
    <cellStyle name="Normal 8 25 40" xfId="11258" xr:uid="{00000000-0005-0000-0000-0000D1310000}"/>
    <cellStyle name="Normal 8 25 40 2" xfId="11259" xr:uid="{00000000-0005-0000-0000-0000D2310000}"/>
    <cellStyle name="Normal 8 25 40 2 2" xfId="11260" xr:uid="{00000000-0005-0000-0000-0000D3310000}"/>
    <cellStyle name="Normal 8 25 40 2 2 2" xfId="11261" xr:uid="{00000000-0005-0000-0000-0000D4310000}"/>
    <cellStyle name="Normal 8 25 40 2 2 2 2" xfId="11262" xr:uid="{00000000-0005-0000-0000-0000D5310000}"/>
    <cellStyle name="Normal 8 25 40 2 2 2_Quoted Jobs" xfId="32736" xr:uid="{00000000-0005-0000-0000-0000D6310000}"/>
    <cellStyle name="Normal 8 25 40 2 2 3" xfId="11263" xr:uid="{00000000-0005-0000-0000-0000D7310000}"/>
    <cellStyle name="Normal 8 25 40 2 2_Contracted Generation" xfId="11264" xr:uid="{00000000-0005-0000-0000-0000D8310000}"/>
    <cellStyle name="Normal 8 25 40 2 3" xfId="11265" xr:uid="{00000000-0005-0000-0000-0000D9310000}"/>
    <cellStyle name="Normal 8 25 40 2 3 2" xfId="11266" xr:uid="{00000000-0005-0000-0000-0000DA310000}"/>
    <cellStyle name="Normal 8 25 40 2 3_Quoted Jobs" xfId="32737" xr:uid="{00000000-0005-0000-0000-0000DB310000}"/>
    <cellStyle name="Normal 8 25 40 2 4" xfId="11267" xr:uid="{00000000-0005-0000-0000-0000DC310000}"/>
    <cellStyle name="Normal 8 25 40 2_Contracted Generation" xfId="11268" xr:uid="{00000000-0005-0000-0000-0000DD310000}"/>
    <cellStyle name="Normal 8 25 40 3" xfId="11269" xr:uid="{00000000-0005-0000-0000-0000DE310000}"/>
    <cellStyle name="Normal 8 25 40 3 2" xfId="11270" xr:uid="{00000000-0005-0000-0000-0000DF310000}"/>
    <cellStyle name="Normal 8 25 40 3 2 2" xfId="11271" xr:uid="{00000000-0005-0000-0000-0000E0310000}"/>
    <cellStyle name="Normal 8 25 40 3 2_Quoted Jobs" xfId="32738" xr:uid="{00000000-0005-0000-0000-0000E1310000}"/>
    <cellStyle name="Normal 8 25 40 3 3" xfId="11272" xr:uid="{00000000-0005-0000-0000-0000E2310000}"/>
    <cellStyle name="Normal 8 25 40 3_Contracted Generation" xfId="11273" xr:uid="{00000000-0005-0000-0000-0000E3310000}"/>
    <cellStyle name="Normal 8 25 40 4" xfId="11274" xr:uid="{00000000-0005-0000-0000-0000E4310000}"/>
    <cellStyle name="Normal 8 25 40 4 2" xfId="11275" xr:uid="{00000000-0005-0000-0000-0000E5310000}"/>
    <cellStyle name="Normal 8 25 40 4_Quoted Jobs" xfId="32739" xr:uid="{00000000-0005-0000-0000-0000E6310000}"/>
    <cellStyle name="Normal 8 25 40 5" xfId="11276" xr:uid="{00000000-0005-0000-0000-0000E7310000}"/>
    <cellStyle name="Normal 8 25 40_Contracted Generation" xfId="11277" xr:uid="{00000000-0005-0000-0000-0000E8310000}"/>
    <cellStyle name="Normal 8 25 41" xfId="11278" xr:uid="{00000000-0005-0000-0000-0000E9310000}"/>
    <cellStyle name="Normal 8 25 41 2" xfId="11279" xr:uid="{00000000-0005-0000-0000-0000EA310000}"/>
    <cellStyle name="Normal 8 25 41 2 2" xfId="11280" xr:uid="{00000000-0005-0000-0000-0000EB310000}"/>
    <cellStyle name="Normal 8 25 41 2_Quoted Jobs" xfId="32740" xr:uid="{00000000-0005-0000-0000-0000EC310000}"/>
    <cellStyle name="Normal 8 25 41 3" xfId="11281" xr:uid="{00000000-0005-0000-0000-0000ED310000}"/>
    <cellStyle name="Normal 8 25 41 4" xfId="11282" xr:uid="{00000000-0005-0000-0000-0000EE310000}"/>
    <cellStyle name="Normal 8 25 41_Contracted Generation" xfId="11283" xr:uid="{00000000-0005-0000-0000-0000EF310000}"/>
    <cellStyle name="Normal 8 25 42" xfId="11284" xr:uid="{00000000-0005-0000-0000-0000F0310000}"/>
    <cellStyle name="Normal 8 25 42 2" xfId="11285" xr:uid="{00000000-0005-0000-0000-0000F1310000}"/>
    <cellStyle name="Normal 8 25 42 2 2" xfId="11286" xr:uid="{00000000-0005-0000-0000-0000F2310000}"/>
    <cellStyle name="Normal 8 25 42 2 2 2" xfId="11287" xr:uid="{00000000-0005-0000-0000-0000F3310000}"/>
    <cellStyle name="Normal 8 25 42 2 2_Quoted Jobs" xfId="32741" xr:uid="{00000000-0005-0000-0000-0000F4310000}"/>
    <cellStyle name="Normal 8 25 42 2 3" xfId="11288" xr:uid="{00000000-0005-0000-0000-0000F5310000}"/>
    <cellStyle name="Normal 8 25 42 2_Contracted Generation" xfId="11289" xr:uid="{00000000-0005-0000-0000-0000F6310000}"/>
    <cellStyle name="Normal 8 25 42 3" xfId="11290" xr:uid="{00000000-0005-0000-0000-0000F7310000}"/>
    <cellStyle name="Normal 8 25 42 3 2" xfId="11291" xr:uid="{00000000-0005-0000-0000-0000F8310000}"/>
    <cellStyle name="Normal 8 25 42 3_Quoted Jobs" xfId="32742" xr:uid="{00000000-0005-0000-0000-0000F9310000}"/>
    <cellStyle name="Normal 8 25 42 4" xfId="11292" xr:uid="{00000000-0005-0000-0000-0000FA310000}"/>
    <cellStyle name="Normal 8 25 42_Contracted Generation" xfId="11293" xr:uid="{00000000-0005-0000-0000-0000FB310000}"/>
    <cellStyle name="Normal 8 25 43" xfId="11294" xr:uid="{00000000-0005-0000-0000-0000FC310000}"/>
    <cellStyle name="Normal 8 25 43 2" xfId="11295" xr:uid="{00000000-0005-0000-0000-0000FD310000}"/>
    <cellStyle name="Normal 8 25 43 2 2" xfId="11296" xr:uid="{00000000-0005-0000-0000-0000FE310000}"/>
    <cellStyle name="Normal 8 25 43 2_Quoted Jobs" xfId="32743" xr:uid="{00000000-0005-0000-0000-0000FF310000}"/>
    <cellStyle name="Normal 8 25 43 3" xfId="11297" xr:uid="{00000000-0005-0000-0000-000000320000}"/>
    <cellStyle name="Normal 8 25 43_Contracted Generation" xfId="11298" xr:uid="{00000000-0005-0000-0000-000001320000}"/>
    <cellStyle name="Normal 8 25 44" xfId="11299" xr:uid="{00000000-0005-0000-0000-000002320000}"/>
    <cellStyle name="Normal 8 25 44 2" xfId="11300" xr:uid="{00000000-0005-0000-0000-000003320000}"/>
    <cellStyle name="Normal 8 25 44_Quoted Jobs" xfId="32744" xr:uid="{00000000-0005-0000-0000-000004320000}"/>
    <cellStyle name="Normal 8 25 45" xfId="11301" xr:uid="{00000000-0005-0000-0000-000005320000}"/>
    <cellStyle name="Normal 8 25 5" xfId="11302" xr:uid="{00000000-0005-0000-0000-000006320000}"/>
    <cellStyle name="Normal 8 25 5 2" xfId="11303" xr:uid="{00000000-0005-0000-0000-000007320000}"/>
    <cellStyle name="Normal 8 25 5 2 2" xfId="11304" xr:uid="{00000000-0005-0000-0000-000008320000}"/>
    <cellStyle name="Normal 8 25 5 2 2 2" xfId="11305" xr:uid="{00000000-0005-0000-0000-000009320000}"/>
    <cellStyle name="Normal 8 25 5 2 2 2 2" xfId="11306" xr:uid="{00000000-0005-0000-0000-00000A320000}"/>
    <cellStyle name="Normal 8 25 5 2 2 2_Quoted Jobs" xfId="32745" xr:uid="{00000000-0005-0000-0000-00000B320000}"/>
    <cellStyle name="Normal 8 25 5 2 2 3" xfId="11307" xr:uid="{00000000-0005-0000-0000-00000C320000}"/>
    <cellStyle name="Normal 8 25 5 2 2_Contracted Generation" xfId="11308" xr:uid="{00000000-0005-0000-0000-00000D320000}"/>
    <cellStyle name="Normal 8 25 5 2 3" xfId="11309" xr:uid="{00000000-0005-0000-0000-00000E320000}"/>
    <cellStyle name="Normal 8 25 5 2 3 2" xfId="11310" xr:uid="{00000000-0005-0000-0000-00000F320000}"/>
    <cellStyle name="Normal 8 25 5 2 3_Quoted Jobs" xfId="32746" xr:uid="{00000000-0005-0000-0000-000010320000}"/>
    <cellStyle name="Normal 8 25 5 2 4" xfId="11311" xr:uid="{00000000-0005-0000-0000-000011320000}"/>
    <cellStyle name="Normal 8 25 5 2_Contracted Generation" xfId="11312" xr:uid="{00000000-0005-0000-0000-000012320000}"/>
    <cellStyle name="Normal 8 25 5 3" xfId="11313" xr:uid="{00000000-0005-0000-0000-000013320000}"/>
    <cellStyle name="Normal 8 25 5 3 2" xfId="11314" xr:uid="{00000000-0005-0000-0000-000014320000}"/>
    <cellStyle name="Normal 8 25 5 3 2 2" xfId="11315" xr:uid="{00000000-0005-0000-0000-000015320000}"/>
    <cellStyle name="Normal 8 25 5 3 2_Quoted Jobs" xfId="32747" xr:uid="{00000000-0005-0000-0000-000016320000}"/>
    <cellStyle name="Normal 8 25 5 3 3" xfId="11316" xr:uid="{00000000-0005-0000-0000-000017320000}"/>
    <cellStyle name="Normal 8 25 5 3_Contracted Generation" xfId="11317" xr:uid="{00000000-0005-0000-0000-000018320000}"/>
    <cellStyle name="Normal 8 25 5 4" xfId="11318" xr:uid="{00000000-0005-0000-0000-000019320000}"/>
    <cellStyle name="Normal 8 25 5 4 2" xfId="11319" xr:uid="{00000000-0005-0000-0000-00001A320000}"/>
    <cellStyle name="Normal 8 25 5 4_Quoted Jobs" xfId="32748" xr:uid="{00000000-0005-0000-0000-00001B320000}"/>
    <cellStyle name="Normal 8 25 5 5" xfId="11320" xr:uid="{00000000-0005-0000-0000-00001C320000}"/>
    <cellStyle name="Normal 8 25 5_Contracted Generation" xfId="11321" xr:uid="{00000000-0005-0000-0000-00001D320000}"/>
    <cellStyle name="Normal 8 25 6" xfId="11322" xr:uid="{00000000-0005-0000-0000-00001E320000}"/>
    <cellStyle name="Normal 8 25 6 2" xfId="11323" xr:uid="{00000000-0005-0000-0000-00001F320000}"/>
    <cellStyle name="Normal 8 25 6 2 2" xfId="11324" xr:uid="{00000000-0005-0000-0000-000020320000}"/>
    <cellStyle name="Normal 8 25 6 2 2 2" xfId="11325" xr:uid="{00000000-0005-0000-0000-000021320000}"/>
    <cellStyle name="Normal 8 25 6 2 2 2 2" xfId="11326" xr:uid="{00000000-0005-0000-0000-000022320000}"/>
    <cellStyle name="Normal 8 25 6 2 2 2_Quoted Jobs" xfId="32749" xr:uid="{00000000-0005-0000-0000-000023320000}"/>
    <cellStyle name="Normal 8 25 6 2 2 3" xfId="11327" xr:uid="{00000000-0005-0000-0000-000024320000}"/>
    <cellStyle name="Normal 8 25 6 2 2_Contracted Generation" xfId="11328" xr:uid="{00000000-0005-0000-0000-000025320000}"/>
    <cellStyle name="Normal 8 25 6 2 3" xfId="11329" xr:uid="{00000000-0005-0000-0000-000026320000}"/>
    <cellStyle name="Normal 8 25 6 2 3 2" xfId="11330" xr:uid="{00000000-0005-0000-0000-000027320000}"/>
    <cellStyle name="Normal 8 25 6 2 3_Quoted Jobs" xfId="32750" xr:uid="{00000000-0005-0000-0000-000028320000}"/>
    <cellStyle name="Normal 8 25 6 2 4" xfId="11331" xr:uid="{00000000-0005-0000-0000-000029320000}"/>
    <cellStyle name="Normal 8 25 6 2_Contracted Generation" xfId="11332" xr:uid="{00000000-0005-0000-0000-00002A320000}"/>
    <cellStyle name="Normal 8 25 6 3" xfId="11333" xr:uid="{00000000-0005-0000-0000-00002B320000}"/>
    <cellStyle name="Normal 8 25 6 3 2" xfId="11334" xr:uid="{00000000-0005-0000-0000-00002C320000}"/>
    <cellStyle name="Normal 8 25 6 3 2 2" xfId="11335" xr:uid="{00000000-0005-0000-0000-00002D320000}"/>
    <cellStyle name="Normal 8 25 6 3 2_Quoted Jobs" xfId="32751" xr:uid="{00000000-0005-0000-0000-00002E320000}"/>
    <cellStyle name="Normal 8 25 6 3 3" xfId="11336" xr:uid="{00000000-0005-0000-0000-00002F320000}"/>
    <cellStyle name="Normal 8 25 6 3_Contracted Generation" xfId="11337" xr:uid="{00000000-0005-0000-0000-000030320000}"/>
    <cellStyle name="Normal 8 25 6 4" xfId="11338" xr:uid="{00000000-0005-0000-0000-000031320000}"/>
    <cellStyle name="Normal 8 25 6 4 2" xfId="11339" xr:uid="{00000000-0005-0000-0000-000032320000}"/>
    <cellStyle name="Normal 8 25 6 4_Quoted Jobs" xfId="32752" xr:uid="{00000000-0005-0000-0000-000033320000}"/>
    <cellStyle name="Normal 8 25 6 5" xfId="11340" xr:uid="{00000000-0005-0000-0000-000034320000}"/>
    <cellStyle name="Normal 8 25 6_Contracted Generation" xfId="11341" xr:uid="{00000000-0005-0000-0000-000035320000}"/>
    <cellStyle name="Normal 8 25 7" xfId="11342" xr:uid="{00000000-0005-0000-0000-000036320000}"/>
    <cellStyle name="Normal 8 25 7 2" xfId="11343" xr:uid="{00000000-0005-0000-0000-000037320000}"/>
    <cellStyle name="Normal 8 25 7 2 2" xfId="11344" xr:uid="{00000000-0005-0000-0000-000038320000}"/>
    <cellStyle name="Normal 8 25 7 2 2 2" xfId="11345" xr:uid="{00000000-0005-0000-0000-000039320000}"/>
    <cellStyle name="Normal 8 25 7 2 2 2 2" xfId="11346" xr:uid="{00000000-0005-0000-0000-00003A320000}"/>
    <cellStyle name="Normal 8 25 7 2 2 2_Quoted Jobs" xfId="32753" xr:uid="{00000000-0005-0000-0000-00003B320000}"/>
    <cellStyle name="Normal 8 25 7 2 2 3" xfId="11347" xr:uid="{00000000-0005-0000-0000-00003C320000}"/>
    <cellStyle name="Normal 8 25 7 2 2_Contracted Generation" xfId="11348" xr:uid="{00000000-0005-0000-0000-00003D320000}"/>
    <cellStyle name="Normal 8 25 7 2 3" xfId="11349" xr:uid="{00000000-0005-0000-0000-00003E320000}"/>
    <cellStyle name="Normal 8 25 7 2 3 2" xfId="11350" xr:uid="{00000000-0005-0000-0000-00003F320000}"/>
    <cellStyle name="Normal 8 25 7 2 3_Quoted Jobs" xfId="32754" xr:uid="{00000000-0005-0000-0000-000040320000}"/>
    <cellStyle name="Normal 8 25 7 2 4" xfId="11351" xr:uid="{00000000-0005-0000-0000-000041320000}"/>
    <cellStyle name="Normal 8 25 7 2_Contracted Generation" xfId="11352" xr:uid="{00000000-0005-0000-0000-000042320000}"/>
    <cellStyle name="Normal 8 25 7 3" xfId="11353" xr:uid="{00000000-0005-0000-0000-000043320000}"/>
    <cellStyle name="Normal 8 25 7 3 2" xfId="11354" xr:uid="{00000000-0005-0000-0000-000044320000}"/>
    <cellStyle name="Normal 8 25 7 3 2 2" xfId="11355" xr:uid="{00000000-0005-0000-0000-000045320000}"/>
    <cellStyle name="Normal 8 25 7 3 2_Quoted Jobs" xfId="32755" xr:uid="{00000000-0005-0000-0000-000046320000}"/>
    <cellStyle name="Normal 8 25 7 3 3" xfId="11356" xr:uid="{00000000-0005-0000-0000-000047320000}"/>
    <cellStyle name="Normal 8 25 7 3_Contracted Generation" xfId="11357" xr:uid="{00000000-0005-0000-0000-000048320000}"/>
    <cellStyle name="Normal 8 25 7 4" xfId="11358" xr:uid="{00000000-0005-0000-0000-000049320000}"/>
    <cellStyle name="Normal 8 25 7 4 2" xfId="11359" xr:uid="{00000000-0005-0000-0000-00004A320000}"/>
    <cellStyle name="Normal 8 25 7 4_Quoted Jobs" xfId="32756" xr:uid="{00000000-0005-0000-0000-00004B320000}"/>
    <cellStyle name="Normal 8 25 7 5" xfId="11360" xr:uid="{00000000-0005-0000-0000-00004C320000}"/>
    <cellStyle name="Normal 8 25 7_Contracted Generation" xfId="11361" xr:uid="{00000000-0005-0000-0000-00004D320000}"/>
    <cellStyle name="Normal 8 25 8" xfId="11362" xr:uid="{00000000-0005-0000-0000-00004E320000}"/>
    <cellStyle name="Normal 8 25 8 2" xfId="11363" xr:uid="{00000000-0005-0000-0000-00004F320000}"/>
    <cellStyle name="Normal 8 25 8 2 2" xfId="11364" xr:uid="{00000000-0005-0000-0000-000050320000}"/>
    <cellStyle name="Normal 8 25 8 2 2 2" xfId="11365" xr:uid="{00000000-0005-0000-0000-000051320000}"/>
    <cellStyle name="Normal 8 25 8 2 2 2 2" xfId="11366" xr:uid="{00000000-0005-0000-0000-000052320000}"/>
    <cellStyle name="Normal 8 25 8 2 2 2_Quoted Jobs" xfId="32757" xr:uid="{00000000-0005-0000-0000-000053320000}"/>
    <cellStyle name="Normal 8 25 8 2 2 3" xfId="11367" xr:uid="{00000000-0005-0000-0000-000054320000}"/>
    <cellStyle name="Normal 8 25 8 2 2_Contracted Generation" xfId="11368" xr:uid="{00000000-0005-0000-0000-000055320000}"/>
    <cellStyle name="Normal 8 25 8 2 3" xfId="11369" xr:uid="{00000000-0005-0000-0000-000056320000}"/>
    <cellStyle name="Normal 8 25 8 2 3 2" xfId="11370" xr:uid="{00000000-0005-0000-0000-000057320000}"/>
    <cellStyle name="Normal 8 25 8 2 3_Quoted Jobs" xfId="32758" xr:uid="{00000000-0005-0000-0000-000058320000}"/>
    <cellStyle name="Normal 8 25 8 2 4" xfId="11371" xr:uid="{00000000-0005-0000-0000-000059320000}"/>
    <cellStyle name="Normal 8 25 8 2_Contracted Generation" xfId="11372" xr:uid="{00000000-0005-0000-0000-00005A320000}"/>
    <cellStyle name="Normal 8 25 8 3" xfId="11373" xr:uid="{00000000-0005-0000-0000-00005B320000}"/>
    <cellStyle name="Normal 8 25 8 3 2" xfId="11374" xr:uid="{00000000-0005-0000-0000-00005C320000}"/>
    <cellStyle name="Normal 8 25 8 3 2 2" xfId="11375" xr:uid="{00000000-0005-0000-0000-00005D320000}"/>
    <cellStyle name="Normal 8 25 8 3 2_Quoted Jobs" xfId="32759" xr:uid="{00000000-0005-0000-0000-00005E320000}"/>
    <cellStyle name="Normal 8 25 8 3 3" xfId="11376" xr:uid="{00000000-0005-0000-0000-00005F320000}"/>
    <cellStyle name="Normal 8 25 8 3_Contracted Generation" xfId="11377" xr:uid="{00000000-0005-0000-0000-000060320000}"/>
    <cellStyle name="Normal 8 25 8 4" xfId="11378" xr:uid="{00000000-0005-0000-0000-000061320000}"/>
    <cellStyle name="Normal 8 25 8 4 2" xfId="11379" xr:uid="{00000000-0005-0000-0000-000062320000}"/>
    <cellStyle name="Normal 8 25 8 4_Quoted Jobs" xfId="32760" xr:uid="{00000000-0005-0000-0000-000063320000}"/>
    <cellStyle name="Normal 8 25 8 5" xfId="11380" xr:uid="{00000000-0005-0000-0000-000064320000}"/>
    <cellStyle name="Normal 8 25 8_Contracted Generation" xfId="11381" xr:uid="{00000000-0005-0000-0000-000065320000}"/>
    <cellStyle name="Normal 8 25 9" xfId="11382" xr:uid="{00000000-0005-0000-0000-000066320000}"/>
    <cellStyle name="Normal 8 25 9 2" xfId="11383" xr:uid="{00000000-0005-0000-0000-000067320000}"/>
    <cellStyle name="Normal 8 25 9 2 2" xfId="11384" xr:uid="{00000000-0005-0000-0000-000068320000}"/>
    <cellStyle name="Normal 8 25 9 2 2 2" xfId="11385" xr:uid="{00000000-0005-0000-0000-000069320000}"/>
    <cellStyle name="Normal 8 25 9 2 2 2 2" xfId="11386" xr:uid="{00000000-0005-0000-0000-00006A320000}"/>
    <cellStyle name="Normal 8 25 9 2 2 2_Quoted Jobs" xfId="32761" xr:uid="{00000000-0005-0000-0000-00006B320000}"/>
    <cellStyle name="Normal 8 25 9 2 2 3" xfId="11387" xr:uid="{00000000-0005-0000-0000-00006C320000}"/>
    <cellStyle name="Normal 8 25 9 2 2_Contracted Generation" xfId="11388" xr:uid="{00000000-0005-0000-0000-00006D320000}"/>
    <cellStyle name="Normal 8 25 9 2 3" xfId="11389" xr:uid="{00000000-0005-0000-0000-00006E320000}"/>
    <cellStyle name="Normal 8 25 9 2 3 2" xfId="11390" xr:uid="{00000000-0005-0000-0000-00006F320000}"/>
    <cellStyle name="Normal 8 25 9 2 3_Quoted Jobs" xfId="32762" xr:uid="{00000000-0005-0000-0000-000070320000}"/>
    <cellStyle name="Normal 8 25 9 2 4" xfId="11391" xr:uid="{00000000-0005-0000-0000-000071320000}"/>
    <cellStyle name="Normal 8 25 9 2_Contracted Generation" xfId="11392" xr:uid="{00000000-0005-0000-0000-000072320000}"/>
    <cellStyle name="Normal 8 25 9 3" xfId="11393" xr:uid="{00000000-0005-0000-0000-000073320000}"/>
    <cellStyle name="Normal 8 25 9 3 2" xfId="11394" xr:uid="{00000000-0005-0000-0000-000074320000}"/>
    <cellStyle name="Normal 8 25 9 3 2 2" xfId="11395" xr:uid="{00000000-0005-0000-0000-000075320000}"/>
    <cellStyle name="Normal 8 25 9 3 2_Quoted Jobs" xfId="32763" xr:uid="{00000000-0005-0000-0000-000076320000}"/>
    <cellStyle name="Normal 8 25 9 3 3" xfId="11396" xr:uid="{00000000-0005-0000-0000-000077320000}"/>
    <cellStyle name="Normal 8 25 9 3_Contracted Generation" xfId="11397" xr:uid="{00000000-0005-0000-0000-000078320000}"/>
    <cellStyle name="Normal 8 25 9 4" xfId="11398" xr:uid="{00000000-0005-0000-0000-000079320000}"/>
    <cellStyle name="Normal 8 25 9 4 2" xfId="11399" xr:uid="{00000000-0005-0000-0000-00007A320000}"/>
    <cellStyle name="Normal 8 25 9 4_Quoted Jobs" xfId="32764" xr:uid="{00000000-0005-0000-0000-00007B320000}"/>
    <cellStyle name="Normal 8 25 9 5" xfId="11400" xr:uid="{00000000-0005-0000-0000-00007C320000}"/>
    <cellStyle name="Normal 8 25 9_Contracted Generation" xfId="11401" xr:uid="{00000000-0005-0000-0000-00007D320000}"/>
    <cellStyle name="Normal 8 25_Contracted Generation" xfId="11402" xr:uid="{00000000-0005-0000-0000-00007E320000}"/>
    <cellStyle name="Normal 8 26" xfId="11403" xr:uid="{00000000-0005-0000-0000-00007F320000}"/>
    <cellStyle name="Normal 8 26 10" xfId="11404" xr:uid="{00000000-0005-0000-0000-000080320000}"/>
    <cellStyle name="Normal 8 26 10 2" xfId="11405" xr:uid="{00000000-0005-0000-0000-000081320000}"/>
    <cellStyle name="Normal 8 26 10 2 2" xfId="11406" xr:uid="{00000000-0005-0000-0000-000082320000}"/>
    <cellStyle name="Normal 8 26 10 2 2 2" xfId="11407" xr:uid="{00000000-0005-0000-0000-000083320000}"/>
    <cellStyle name="Normal 8 26 10 2 2 2 2" xfId="11408" xr:uid="{00000000-0005-0000-0000-000084320000}"/>
    <cellStyle name="Normal 8 26 10 2 2 2_Quoted Jobs" xfId="32765" xr:uid="{00000000-0005-0000-0000-000085320000}"/>
    <cellStyle name="Normal 8 26 10 2 2 3" xfId="11409" xr:uid="{00000000-0005-0000-0000-000086320000}"/>
    <cellStyle name="Normal 8 26 10 2 2_Contracted Generation" xfId="11410" xr:uid="{00000000-0005-0000-0000-000087320000}"/>
    <cellStyle name="Normal 8 26 10 2 3" xfId="11411" xr:uid="{00000000-0005-0000-0000-000088320000}"/>
    <cellStyle name="Normal 8 26 10 2 3 2" xfId="11412" xr:uid="{00000000-0005-0000-0000-000089320000}"/>
    <cellStyle name="Normal 8 26 10 2 3_Quoted Jobs" xfId="32766" xr:uid="{00000000-0005-0000-0000-00008A320000}"/>
    <cellStyle name="Normal 8 26 10 2 4" xfId="11413" xr:uid="{00000000-0005-0000-0000-00008B320000}"/>
    <cellStyle name="Normal 8 26 10 2_Contracted Generation" xfId="11414" xr:uid="{00000000-0005-0000-0000-00008C320000}"/>
    <cellStyle name="Normal 8 26 10 3" xfId="11415" xr:uid="{00000000-0005-0000-0000-00008D320000}"/>
    <cellStyle name="Normal 8 26 10 3 2" xfId="11416" xr:uid="{00000000-0005-0000-0000-00008E320000}"/>
    <cellStyle name="Normal 8 26 10 3 2 2" xfId="11417" xr:uid="{00000000-0005-0000-0000-00008F320000}"/>
    <cellStyle name="Normal 8 26 10 3 2_Quoted Jobs" xfId="32767" xr:uid="{00000000-0005-0000-0000-000090320000}"/>
    <cellStyle name="Normal 8 26 10 3 3" xfId="11418" xr:uid="{00000000-0005-0000-0000-000091320000}"/>
    <cellStyle name="Normal 8 26 10 3_Contracted Generation" xfId="11419" xr:uid="{00000000-0005-0000-0000-000092320000}"/>
    <cellStyle name="Normal 8 26 10 4" xfId="11420" xr:uid="{00000000-0005-0000-0000-000093320000}"/>
    <cellStyle name="Normal 8 26 10 4 2" xfId="11421" xr:uid="{00000000-0005-0000-0000-000094320000}"/>
    <cellStyle name="Normal 8 26 10 4_Quoted Jobs" xfId="32768" xr:uid="{00000000-0005-0000-0000-000095320000}"/>
    <cellStyle name="Normal 8 26 10 5" xfId="11422" xr:uid="{00000000-0005-0000-0000-000096320000}"/>
    <cellStyle name="Normal 8 26 10_Contracted Generation" xfId="11423" xr:uid="{00000000-0005-0000-0000-000097320000}"/>
    <cellStyle name="Normal 8 26 11" xfId="11424" xr:uid="{00000000-0005-0000-0000-000098320000}"/>
    <cellStyle name="Normal 8 26 11 2" xfId="11425" xr:uid="{00000000-0005-0000-0000-000099320000}"/>
    <cellStyle name="Normal 8 26 11 2 2" xfId="11426" xr:uid="{00000000-0005-0000-0000-00009A320000}"/>
    <cellStyle name="Normal 8 26 11 2 2 2" xfId="11427" xr:uid="{00000000-0005-0000-0000-00009B320000}"/>
    <cellStyle name="Normal 8 26 11 2 2 2 2" xfId="11428" xr:uid="{00000000-0005-0000-0000-00009C320000}"/>
    <cellStyle name="Normal 8 26 11 2 2 2_Quoted Jobs" xfId="32769" xr:uid="{00000000-0005-0000-0000-00009D320000}"/>
    <cellStyle name="Normal 8 26 11 2 2 3" xfId="11429" xr:uid="{00000000-0005-0000-0000-00009E320000}"/>
    <cellStyle name="Normal 8 26 11 2 2_Contracted Generation" xfId="11430" xr:uid="{00000000-0005-0000-0000-00009F320000}"/>
    <cellStyle name="Normal 8 26 11 2 3" xfId="11431" xr:uid="{00000000-0005-0000-0000-0000A0320000}"/>
    <cellStyle name="Normal 8 26 11 2 3 2" xfId="11432" xr:uid="{00000000-0005-0000-0000-0000A1320000}"/>
    <cellStyle name="Normal 8 26 11 2 3_Quoted Jobs" xfId="32770" xr:uid="{00000000-0005-0000-0000-0000A2320000}"/>
    <cellStyle name="Normal 8 26 11 2 4" xfId="11433" xr:uid="{00000000-0005-0000-0000-0000A3320000}"/>
    <cellStyle name="Normal 8 26 11 2_Contracted Generation" xfId="11434" xr:uid="{00000000-0005-0000-0000-0000A4320000}"/>
    <cellStyle name="Normal 8 26 11 3" xfId="11435" xr:uid="{00000000-0005-0000-0000-0000A5320000}"/>
    <cellStyle name="Normal 8 26 11 3 2" xfId="11436" xr:uid="{00000000-0005-0000-0000-0000A6320000}"/>
    <cellStyle name="Normal 8 26 11 3 2 2" xfId="11437" xr:uid="{00000000-0005-0000-0000-0000A7320000}"/>
    <cellStyle name="Normal 8 26 11 3 2_Quoted Jobs" xfId="32771" xr:uid="{00000000-0005-0000-0000-0000A8320000}"/>
    <cellStyle name="Normal 8 26 11 3 3" xfId="11438" xr:uid="{00000000-0005-0000-0000-0000A9320000}"/>
    <cellStyle name="Normal 8 26 11 3_Contracted Generation" xfId="11439" xr:uid="{00000000-0005-0000-0000-0000AA320000}"/>
    <cellStyle name="Normal 8 26 11 4" xfId="11440" xr:uid="{00000000-0005-0000-0000-0000AB320000}"/>
    <cellStyle name="Normal 8 26 11 4 2" xfId="11441" xr:uid="{00000000-0005-0000-0000-0000AC320000}"/>
    <cellStyle name="Normal 8 26 11 4_Quoted Jobs" xfId="32772" xr:uid="{00000000-0005-0000-0000-0000AD320000}"/>
    <cellStyle name="Normal 8 26 11 5" xfId="11442" xr:uid="{00000000-0005-0000-0000-0000AE320000}"/>
    <cellStyle name="Normal 8 26 11_Contracted Generation" xfId="11443" xr:uid="{00000000-0005-0000-0000-0000AF320000}"/>
    <cellStyle name="Normal 8 26 12" xfId="11444" xr:uid="{00000000-0005-0000-0000-0000B0320000}"/>
    <cellStyle name="Normal 8 26 12 2" xfId="11445" xr:uid="{00000000-0005-0000-0000-0000B1320000}"/>
    <cellStyle name="Normal 8 26 12 2 2" xfId="11446" xr:uid="{00000000-0005-0000-0000-0000B2320000}"/>
    <cellStyle name="Normal 8 26 12 2 2 2" xfId="11447" xr:uid="{00000000-0005-0000-0000-0000B3320000}"/>
    <cellStyle name="Normal 8 26 12 2 2 2 2" xfId="11448" xr:uid="{00000000-0005-0000-0000-0000B4320000}"/>
    <cellStyle name="Normal 8 26 12 2 2 2_Quoted Jobs" xfId="32773" xr:uid="{00000000-0005-0000-0000-0000B5320000}"/>
    <cellStyle name="Normal 8 26 12 2 2 3" xfId="11449" xr:uid="{00000000-0005-0000-0000-0000B6320000}"/>
    <cellStyle name="Normal 8 26 12 2 2_Contracted Generation" xfId="11450" xr:uid="{00000000-0005-0000-0000-0000B7320000}"/>
    <cellStyle name="Normal 8 26 12 2 3" xfId="11451" xr:uid="{00000000-0005-0000-0000-0000B8320000}"/>
    <cellStyle name="Normal 8 26 12 2 3 2" xfId="11452" xr:uid="{00000000-0005-0000-0000-0000B9320000}"/>
    <cellStyle name="Normal 8 26 12 2 3_Quoted Jobs" xfId="32774" xr:uid="{00000000-0005-0000-0000-0000BA320000}"/>
    <cellStyle name="Normal 8 26 12 2 4" xfId="11453" xr:uid="{00000000-0005-0000-0000-0000BB320000}"/>
    <cellStyle name="Normal 8 26 12 2_Contracted Generation" xfId="11454" xr:uid="{00000000-0005-0000-0000-0000BC320000}"/>
    <cellStyle name="Normal 8 26 12 3" xfId="11455" xr:uid="{00000000-0005-0000-0000-0000BD320000}"/>
    <cellStyle name="Normal 8 26 12 3 2" xfId="11456" xr:uid="{00000000-0005-0000-0000-0000BE320000}"/>
    <cellStyle name="Normal 8 26 12 3 2 2" xfId="11457" xr:uid="{00000000-0005-0000-0000-0000BF320000}"/>
    <cellStyle name="Normal 8 26 12 3 2_Quoted Jobs" xfId="32775" xr:uid="{00000000-0005-0000-0000-0000C0320000}"/>
    <cellStyle name="Normal 8 26 12 3 3" xfId="11458" xr:uid="{00000000-0005-0000-0000-0000C1320000}"/>
    <cellStyle name="Normal 8 26 12 3_Contracted Generation" xfId="11459" xr:uid="{00000000-0005-0000-0000-0000C2320000}"/>
    <cellStyle name="Normal 8 26 12 4" xfId="11460" xr:uid="{00000000-0005-0000-0000-0000C3320000}"/>
    <cellStyle name="Normal 8 26 12 4 2" xfId="11461" xr:uid="{00000000-0005-0000-0000-0000C4320000}"/>
    <cellStyle name="Normal 8 26 12 4_Quoted Jobs" xfId="32776" xr:uid="{00000000-0005-0000-0000-0000C5320000}"/>
    <cellStyle name="Normal 8 26 12 5" xfId="11462" xr:uid="{00000000-0005-0000-0000-0000C6320000}"/>
    <cellStyle name="Normal 8 26 12_Contracted Generation" xfId="11463" xr:uid="{00000000-0005-0000-0000-0000C7320000}"/>
    <cellStyle name="Normal 8 26 13" xfId="11464" xr:uid="{00000000-0005-0000-0000-0000C8320000}"/>
    <cellStyle name="Normal 8 26 13 2" xfId="11465" xr:uid="{00000000-0005-0000-0000-0000C9320000}"/>
    <cellStyle name="Normal 8 26 13 2 2" xfId="11466" xr:uid="{00000000-0005-0000-0000-0000CA320000}"/>
    <cellStyle name="Normal 8 26 13 2 2 2" xfId="11467" xr:uid="{00000000-0005-0000-0000-0000CB320000}"/>
    <cellStyle name="Normal 8 26 13 2 2 2 2" xfId="11468" xr:uid="{00000000-0005-0000-0000-0000CC320000}"/>
    <cellStyle name="Normal 8 26 13 2 2 2_Quoted Jobs" xfId="32777" xr:uid="{00000000-0005-0000-0000-0000CD320000}"/>
    <cellStyle name="Normal 8 26 13 2 2 3" xfId="11469" xr:uid="{00000000-0005-0000-0000-0000CE320000}"/>
    <cellStyle name="Normal 8 26 13 2 2_Contracted Generation" xfId="11470" xr:uid="{00000000-0005-0000-0000-0000CF320000}"/>
    <cellStyle name="Normal 8 26 13 2 3" xfId="11471" xr:uid="{00000000-0005-0000-0000-0000D0320000}"/>
    <cellStyle name="Normal 8 26 13 2 3 2" xfId="11472" xr:uid="{00000000-0005-0000-0000-0000D1320000}"/>
    <cellStyle name="Normal 8 26 13 2 3_Quoted Jobs" xfId="32778" xr:uid="{00000000-0005-0000-0000-0000D2320000}"/>
    <cellStyle name="Normal 8 26 13 2 4" xfId="11473" xr:uid="{00000000-0005-0000-0000-0000D3320000}"/>
    <cellStyle name="Normal 8 26 13 2_Contracted Generation" xfId="11474" xr:uid="{00000000-0005-0000-0000-0000D4320000}"/>
    <cellStyle name="Normal 8 26 13 3" xfId="11475" xr:uid="{00000000-0005-0000-0000-0000D5320000}"/>
    <cellStyle name="Normal 8 26 13 3 2" xfId="11476" xr:uid="{00000000-0005-0000-0000-0000D6320000}"/>
    <cellStyle name="Normal 8 26 13 3 2 2" xfId="11477" xr:uid="{00000000-0005-0000-0000-0000D7320000}"/>
    <cellStyle name="Normal 8 26 13 3 2_Quoted Jobs" xfId="32779" xr:uid="{00000000-0005-0000-0000-0000D8320000}"/>
    <cellStyle name="Normal 8 26 13 3 3" xfId="11478" xr:uid="{00000000-0005-0000-0000-0000D9320000}"/>
    <cellStyle name="Normal 8 26 13 3_Contracted Generation" xfId="11479" xr:uid="{00000000-0005-0000-0000-0000DA320000}"/>
    <cellStyle name="Normal 8 26 13 4" xfId="11480" xr:uid="{00000000-0005-0000-0000-0000DB320000}"/>
    <cellStyle name="Normal 8 26 13 4 2" xfId="11481" xr:uid="{00000000-0005-0000-0000-0000DC320000}"/>
    <cellStyle name="Normal 8 26 13 4_Quoted Jobs" xfId="32780" xr:uid="{00000000-0005-0000-0000-0000DD320000}"/>
    <cellStyle name="Normal 8 26 13 5" xfId="11482" xr:uid="{00000000-0005-0000-0000-0000DE320000}"/>
    <cellStyle name="Normal 8 26 13_Contracted Generation" xfId="11483" xr:uid="{00000000-0005-0000-0000-0000DF320000}"/>
    <cellStyle name="Normal 8 26 14" xfId="11484" xr:uid="{00000000-0005-0000-0000-0000E0320000}"/>
    <cellStyle name="Normal 8 26 14 2" xfId="11485" xr:uid="{00000000-0005-0000-0000-0000E1320000}"/>
    <cellStyle name="Normal 8 26 14 2 2" xfId="11486" xr:uid="{00000000-0005-0000-0000-0000E2320000}"/>
    <cellStyle name="Normal 8 26 14 2 2 2" xfId="11487" xr:uid="{00000000-0005-0000-0000-0000E3320000}"/>
    <cellStyle name="Normal 8 26 14 2 2 2 2" xfId="11488" xr:uid="{00000000-0005-0000-0000-0000E4320000}"/>
    <cellStyle name="Normal 8 26 14 2 2 2_Quoted Jobs" xfId="32781" xr:uid="{00000000-0005-0000-0000-0000E5320000}"/>
    <cellStyle name="Normal 8 26 14 2 2 3" xfId="11489" xr:uid="{00000000-0005-0000-0000-0000E6320000}"/>
    <cellStyle name="Normal 8 26 14 2 2_Contracted Generation" xfId="11490" xr:uid="{00000000-0005-0000-0000-0000E7320000}"/>
    <cellStyle name="Normal 8 26 14 2 3" xfId="11491" xr:uid="{00000000-0005-0000-0000-0000E8320000}"/>
    <cellStyle name="Normal 8 26 14 2 3 2" xfId="11492" xr:uid="{00000000-0005-0000-0000-0000E9320000}"/>
    <cellStyle name="Normal 8 26 14 2 3_Quoted Jobs" xfId="32782" xr:uid="{00000000-0005-0000-0000-0000EA320000}"/>
    <cellStyle name="Normal 8 26 14 2 4" xfId="11493" xr:uid="{00000000-0005-0000-0000-0000EB320000}"/>
    <cellStyle name="Normal 8 26 14 2_Contracted Generation" xfId="11494" xr:uid="{00000000-0005-0000-0000-0000EC320000}"/>
    <cellStyle name="Normal 8 26 14 3" xfId="11495" xr:uid="{00000000-0005-0000-0000-0000ED320000}"/>
    <cellStyle name="Normal 8 26 14 3 2" xfId="11496" xr:uid="{00000000-0005-0000-0000-0000EE320000}"/>
    <cellStyle name="Normal 8 26 14 3 2 2" xfId="11497" xr:uid="{00000000-0005-0000-0000-0000EF320000}"/>
    <cellStyle name="Normal 8 26 14 3 2_Quoted Jobs" xfId="32783" xr:uid="{00000000-0005-0000-0000-0000F0320000}"/>
    <cellStyle name="Normal 8 26 14 3 3" xfId="11498" xr:uid="{00000000-0005-0000-0000-0000F1320000}"/>
    <cellStyle name="Normal 8 26 14 3_Contracted Generation" xfId="11499" xr:uid="{00000000-0005-0000-0000-0000F2320000}"/>
    <cellStyle name="Normal 8 26 14 4" xfId="11500" xr:uid="{00000000-0005-0000-0000-0000F3320000}"/>
    <cellStyle name="Normal 8 26 14 4 2" xfId="11501" xr:uid="{00000000-0005-0000-0000-0000F4320000}"/>
    <cellStyle name="Normal 8 26 14 4_Quoted Jobs" xfId="32784" xr:uid="{00000000-0005-0000-0000-0000F5320000}"/>
    <cellStyle name="Normal 8 26 14 5" xfId="11502" xr:uid="{00000000-0005-0000-0000-0000F6320000}"/>
    <cellStyle name="Normal 8 26 14_Contracted Generation" xfId="11503" xr:uid="{00000000-0005-0000-0000-0000F7320000}"/>
    <cellStyle name="Normal 8 26 15" xfId="11504" xr:uid="{00000000-0005-0000-0000-0000F8320000}"/>
    <cellStyle name="Normal 8 26 15 2" xfId="11505" xr:uid="{00000000-0005-0000-0000-0000F9320000}"/>
    <cellStyle name="Normal 8 26 15 2 2" xfId="11506" xr:uid="{00000000-0005-0000-0000-0000FA320000}"/>
    <cellStyle name="Normal 8 26 15 2 2 2" xfId="11507" xr:uid="{00000000-0005-0000-0000-0000FB320000}"/>
    <cellStyle name="Normal 8 26 15 2 2 2 2" xfId="11508" xr:uid="{00000000-0005-0000-0000-0000FC320000}"/>
    <cellStyle name="Normal 8 26 15 2 2 2_Quoted Jobs" xfId="32785" xr:uid="{00000000-0005-0000-0000-0000FD320000}"/>
    <cellStyle name="Normal 8 26 15 2 2 3" xfId="11509" xr:uid="{00000000-0005-0000-0000-0000FE320000}"/>
    <cellStyle name="Normal 8 26 15 2 2_Contracted Generation" xfId="11510" xr:uid="{00000000-0005-0000-0000-0000FF320000}"/>
    <cellStyle name="Normal 8 26 15 2 3" xfId="11511" xr:uid="{00000000-0005-0000-0000-000000330000}"/>
    <cellStyle name="Normal 8 26 15 2 3 2" xfId="11512" xr:uid="{00000000-0005-0000-0000-000001330000}"/>
    <cellStyle name="Normal 8 26 15 2 3_Quoted Jobs" xfId="32786" xr:uid="{00000000-0005-0000-0000-000002330000}"/>
    <cellStyle name="Normal 8 26 15 2 4" xfId="11513" xr:uid="{00000000-0005-0000-0000-000003330000}"/>
    <cellStyle name="Normal 8 26 15 2_Contracted Generation" xfId="11514" xr:uid="{00000000-0005-0000-0000-000004330000}"/>
    <cellStyle name="Normal 8 26 15 3" xfId="11515" xr:uid="{00000000-0005-0000-0000-000005330000}"/>
    <cellStyle name="Normal 8 26 15 3 2" xfId="11516" xr:uid="{00000000-0005-0000-0000-000006330000}"/>
    <cellStyle name="Normal 8 26 15 3 2 2" xfId="11517" xr:uid="{00000000-0005-0000-0000-000007330000}"/>
    <cellStyle name="Normal 8 26 15 3 2_Quoted Jobs" xfId="32787" xr:uid="{00000000-0005-0000-0000-000008330000}"/>
    <cellStyle name="Normal 8 26 15 3 3" xfId="11518" xr:uid="{00000000-0005-0000-0000-000009330000}"/>
    <cellStyle name="Normal 8 26 15 3_Contracted Generation" xfId="11519" xr:uid="{00000000-0005-0000-0000-00000A330000}"/>
    <cellStyle name="Normal 8 26 15 4" xfId="11520" xr:uid="{00000000-0005-0000-0000-00000B330000}"/>
    <cellStyle name="Normal 8 26 15 4 2" xfId="11521" xr:uid="{00000000-0005-0000-0000-00000C330000}"/>
    <cellStyle name="Normal 8 26 15 4_Quoted Jobs" xfId="32788" xr:uid="{00000000-0005-0000-0000-00000D330000}"/>
    <cellStyle name="Normal 8 26 15 5" xfId="11522" xr:uid="{00000000-0005-0000-0000-00000E330000}"/>
    <cellStyle name="Normal 8 26 15_Contracted Generation" xfId="11523" xr:uid="{00000000-0005-0000-0000-00000F330000}"/>
    <cellStyle name="Normal 8 26 16" xfId="11524" xr:uid="{00000000-0005-0000-0000-000010330000}"/>
    <cellStyle name="Normal 8 26 16 2" xfId="11525" xr:uid="{00000000-0005-0000-0000-000011330000}"/>
    <cellStyle name="Normal 8 26 16 2 2" xfId="11526" xr:uid="{00000000-0005-0000-0000-000012330000}"/>
    <cellStyle name="Normal 8 26 16 2 2 2" xfId="11527" xr:uid="{00000000-0005-0000-0000-000013330000}"/>
    <cellStyle name="Normal 8 26 16 2 2 2 2" xfId="11528" xr:uid="{00000000-0005-0000-0000-000014330000}"/>
    <cellStyle name="Normal 8 26 16 2 2 2_Quoted Jobs" xfId="32789" xr:uid="{00000000-0005-0000-0000-000015330000}"/>
    <cellStyle name="Normal 8 26 16 2 2 3" xfId="11529" xr:uid="{00000000-0005-0000-0000-000016330000}"/>
    <cellStyle name="Normal 8 26 16 2 2_Contracted Generation" xfId="11530" xr:uid="{00000000-0005-0000-0000-000017330000}"/>
    <cellStyle name="Normal 8 26 16 2 3" xfId="11531" xr:uid="{00000000-0005-0000-0000-000018330000}"/>
    <cellStyle name="Normal 8 26 16 2 3 2" xfId="11532" xr:uid="{00000000-0005-0000-0000-000019330000}"/>
    <cellStyle name="Normal 8 26 16 2 3_Quoted Jobs" xfId="32790" xr:uid="{00000000-0005-0000-0000-00001A330000}"/>
    <cellStyle name="Normal 8 26 16 2 4" xfId="11533" xr:uid="{00000000-0005-0000-0000-00001B330000}"/>
    <cellStyle name="Normal 8 26 16 2_Contracted Generation" xfId="11534" xr:uid="{00000000-0005-0000-0000-00001C330000}"/>
    <cellStyle name="Normal 8 26 16 3" xfId="11535" xr:uid="{00000000-0005-0000-0000-00001D330000}"/>
    <cellStyle name="Normal 8 26 16 3 2" xfId="11536" xr:uid="{00000000-0005-0000-0000-00001E330000}"/>
    <cellStyle name="Normal 8 26 16 3 2 2" xfId="11537" xr:uid="{00000000-0005-0000-0000-00001F330000}"/>
    <cellStyle name="Normal 8 26 16 3 2_Quoted Jobs" xfId="32791" xr:uid="{00000000-0005-0000-0000-000020330000}"/>
    <cellStyle name="Normal 8 26 16 3 3" xfId="11538" xr:uid="{00000000-0005-0000-0000-000021330000}"/>
    <cellStyle name="Normal 8 26 16 3_Contracted Generation" xfId="11539" xr:uid="{00000000-0005-0000-0000-000022330000}"/>
    <cellStyle name="Normal 8 26 16 4" xfId="11540" xr:uid="{00000000-0005-0000-0000-000023330000}"/>
    <cellStyle name="Normal 8 26 16 4 2" xfId="11541" xr:uid="{00000000-0005-0000-0000-000024330000}"/>
    <cellStyle name="Normal 8 26 16 4_Quoted Jobs" xfId="32792" xr:uid="{00000000-0005-0000-0000-000025330000}"/>
    <cellStyle name="Normal 8 26 16 5" xfId="11542" xr:uid="{00000000-0005-0000-0000-000026330000}"/>
    <cellStyle name="Normal 8 26 16_Contracted Generation" xfId="11543" xr:uid="{00000000-0005-0000-0000-000027330000}"/>
    <cellStyle name="Normal 8 26 17" xfId="11544" xr:uid="{00000000-0005-0000-0000-000028330000}"/>
    <cellStyle name="Normal 8 26 17 2" xfId="11545" xr:uid="{00000000-0005-0000-0000-000029330000}"/>
    <cellStyle name="Normal 8 26 17 2 2" xfId="11546" xr:uid="{00000000-0005-0000-0000-00002A330000}"/>
    <cellStyle name="Normal 8 26 17 2 2 2" xfId="11547" xr:uid="{00000000-0005-0000-0000-00002B330000}"/>
    <cellStyle name="Normal 8 26 17 2 2 2 2" xfId="11548" xr:uid="{00000000-0005-0000-0000-00002C330000}"/>
    <cellStyle name="Normal 8 26 17 2 2 2_Quoted Jobs" xfId="32793" xr:uid="{00000000-0005-0000-0000-00002D330000}"/>
    <cellStyle name="Normal 8 26 17 2 2 3" xfId="11549" xr:uid="{00000000-0005-0000-0000-00002E330000}"/>
    <cellStyle name="Normal 8 26 17 2 2_Contracted Generation" xfId="11550" xr:uid="{00000000-0005-0000-0000-00002F330000}"/>
    <cellStyle name="Normal 8 26 17 2 3" xfId="11551" xr:uid="{00000000-0005-0000-0000-000030330000}"/>
    <cellStyle name="Normal 8 26 17 2 3 2" xfId="11552" xr:uid="{00000000-0005-0000-0000-000031330000}"/>
    <cellStyle name="Normal 8 26 17 2 3_Quoted Jobs" xfId="32794" xr:uid="{00000000-0005-0000-0000-000032330000}"/>
    <cellStyle name="Normal 8 26 17 2 4" xfId="11553" xr:uid="{00000000-0005-0000-0000-000033330000}"/>
    <cellStyle name="Normal 8 26 17 2_Contracted Generation" xfId="11554" xr:uid="{00000000-0005-0000-0000-000034330000}"/>
    <cellStyle name="Normal 8 26 17 3" xfId="11555" xr:uid="{00000000-0005-0000-0000-000035330000}"/>
    <cellStyle name="Normal 8 26 17 3 2" xfId="11556" xr:uid="{00000000-0005-0000-0000-000036330000}"/>
    <cellStyle name="Normal 8 26 17 3 2 2" xfId="11557" xr:uid="{00000000-0005-0000-0000-000037330000}"/>
    <cellStyle name="Normal 8 26 17 3 2_Quoted Jobs" xfId="32795" xr:uid="{00000000-0005-0000-0000-000038330000}"/>
    <cellStyle name="Normal 8 26 17 3 3" xfId="11558" xr:uid="{00000000-0005-0000-0000-000039330000}"/>
    <cellStyle name="Normal 8 26 17 3_Contracted Generation" xfId="11559" xr:uid="{00000000-0005-0000-0000-00003A330000}"/>
    <cellStyle name="Normal 8 26 17 4" xfId="11560" xr:uid="{00000000-0005-0000-0000-00003B330000}"/>
    <cellStyle name="Normal 8 26 17 4 2" xfId="11561" xr:uid="{00000000-0005-0000-0000-00003C330000}"/>
    <cellStyle name="Normal 8 26 17 4_Quoted Jobs" xfId="32796" xr:uid="{00000000-0005-0000-0000-00003D330000}"/>
    <cellStyle name="Normal 8 26 17 5" xfId="11562" xr:uid="{00000000-0005-0000-0000-00003E330000}"/>
    <cellStyle name="Normal 8 26 17_Contracted Generation" xfId="11563" xr:uid="{00000000-0005-0000-0000-00003F330000}"/>
    <cellStyle name="Normal 8 26 18" xfId="11564" xr:uid="{00000000-0005-0000-0000-000040330000}"/>
    <cellStyle name="Normal 8 26 18 2" xfId="11565" xr:uid="{00000000-0005-0000-0000-000041330000}"/>
    <cellStyle name="Normal 8 26 18 2 2" xfId="11566" xr:uid="{00000000-0005-0000-0000-000042330000}"/>
    <cellStyle name="Normal 8 26 18 2 2 2" xfId="11567" xr:uid="{00000000-0005-0000-0000-000043330000}"/>
    <cellStyle name="Normal 8 26 18 2 2 2 2" xfId="11568" xr:uid="{00000000-0005-0000-0000-000044330000}"/>
    <cellStyle name="Normal 8 26 18 2 2 2_Quoted Jobs" xfId="32797" xr:uid="{00000000-0005-0000-0000-000045330000}"/>
    <cellStyle name="Normal 8 26 18 2 2 3" xfId="11569" xr:uid="{00000000-0005-0000-0000-000046330000}"/>
    <cellStyle name="Normal 8 26 18 2 2_Contracted Generation" xfId="11570" xr:uid="{00000000-0005-0000-0000-000047330000}"/>
    <cellStyle name="Normal 8 26 18 2 3" xfId="11571" xr:uid="{00000000-0005-0000-0000-000048330000}"/>
    <cellStyle name="Normal 8 26 18 2 3 2" xfId="11572" xr:uid="{00000000-0005-0000-0000-000049330000}"/>
    <cellStyle name="Normal 8 26 18 2 3_Quoted Jobs" xfId="32798" xr:uid="{00000000-0005-0000-0000-00004A330000}"/>
    <cellStyle name="Normal 8 26 18 2 4" xfId="11573" xr:uid="{00000000-0005-0000-0000-00004B330000}"/>
    <cellStyle name="Normal 8 26 18 2_Contracted Generation" xfId="11574" xr:uid="{00000000-0005-0000-0000-00004C330000}"/>
    <cellStyle name="Normal 8 26 18 3" xfId="11575" xr:uid="{00000000-0005-0000-0000-00004D330000}"/>
    <cellStyle name="Normal 8 26 18 3 2" xfId="11576" xr:uid="{00000000-0005-0000-0000-00004E330000}"/>
    <cellStyle name="Normal 8 26 18 3 2 2" xfId="11577" xr:uid="{00000000-0005-0000-0000-00004F330000}"/>
    <cellStyle name="Normal 8 26 18 3 2_Quoted Jobs" xfId="32799" xr:uid="{00000000-0005-0000-0000-000050330000}"/>
    <cellStyle name="Normal 8 26 18 3 3" xfId="11578" xr:uid="{00000000-0005-0000-0000-000051330000}"/>
    <cellStyle name="Normal 8 26 18 3_Contracted Generation" xfId="11579" xr:uid="{00000000-0005-0000-0000-000052330000}"/>
    <cellStyle name="Normal 8 26 18 4" xfId="11580" xr:uid="{00000000-0005-0000-0000-000053330000}"/>
    <cellStyle name="Normal 8 26 18 4 2" xfId="11581" xr:uid="{00000000-0005-0000-0000-000054330000}"/>
    <cellStyle name="Normal 8 26 18 4_Quoted Jobs" xfId="32800" xr:uid="{00000000-0005-0000-0000-000055330000}"/>
    <cellStyle name="Normal 8 26 18 5" xfId="11582" xr:uid="{00000000-0005-0000-0000-000056330000}"/>
    <cellStyle name="Normal 8 26 18_Contracted Generation" xfId="11583" xr:uid="{00000000-0005-0000-0000-000057330000}"/>
    <cellStyle name="Normal 8 26 19" xfId="11584" xr:uid="{00000000-0005-0000-0000-000058330000}"/>
    <cellStyle name="Normal 8 26 19 2" xfId="11585" xr:uid="{00000000-0005-0000-0000-000059330000}"/>
    <cellStyle name="Normal 8 26 19 2 2" xfId="11586" xr:uid="{00000000-0005-0000-0000-00005A330000}"/>
    <cellStyle name="Normal 8 26 19 2 2 2" xfId="11587" xr:uid="{00000000-0005-0000-0000-00005B330000}"/>
    <cellStyle name="Normal 8 26 19 2 2 2 2" xfId="11588" xr:uid="{00000000-0005-0000-0000-00005C330000}"/>
    <cellStyle name="Normal 8 26 19 2 2 2_Quoted Jobs" xfId="32801" xr:uid="{00000000-0005-0000-0000-00005D330000}"/>
    <cellStyle name="Normal 8 26 19 2 2 3" xfId="11589" xr:uid="{00000000-0005-0000-0000-00005E330000}"/>
    <cellStyle name="Normal 8 26 19 2 2_Contracted Generation" xfId="11590" xr:uid="{00000000-0005-0000-0000-00005F330000}"/>
    <cellStyle name="Normal 8 26 19 2 3" xfId="11591" xr:uid="{00000000-0005-0000-0000-000060330000}"/>
    <cellStyle name="Normal 8 26 19 2 3 2" xfId="11592" xr:uid="{00000000-0005-0000-0000-000061330000}"/>
    <cellStyle name="Normal 8 26 19 2 3_Quoted Jobs" xfId="32802" xr:uid="{00000000-0005-0000-0000-000062330000}"/>
    <cellStyle name="Normal 8 26 19 2 4" xfId="11593" xr:uid="{00000000-0005-0000-0000-000063330000}"/>
    <cellStyle name="Normal 8 26 19 2_Contracted Generation" xfId="11594" xr:uid="{00000000-0005-0000-0000-000064330000}"/>
    <cellStyle name="Normal 8 26 19 3" xfId="11595" xr:uid="{00000000-0005-0000-0000-000065330000}"/>
    <cellStyle name="Normal 8 26 19 3 2" xfId="11596" xr:uid="{00000000-0005-0000-0000-000066330000}"/>
    <cellStyle name="Normal 8 26 19 3 2 2" xfId="11597" xr:uid="{00000000-0005-0000-0000-000067330000}"/>
    <cellStyle name="Normal 8 26 19 3 2_Quoted Jobs" xfId="32803" xr:uid="{00000000-0005-0000-0000-000068330000}"/>
    <cellStyle name="Normal 8 26 19 3 3" xfId="11598" xr:uid="{00000000-0005-0000-0000-000069330000}"/>
    <cellStyle name="Normal 8 26 19 3_Contracted Generation" xfId="11599" xr:uid="{00000000-0005-0000-0000-00006A330000}"/>
    <cellStyle name="Normal 8 26 19 4" xfId="11600" xr:uid="{00000000-0005-0000-0000-00006B330000}"/>
    <cellStyle name="Normal 8 26 19 4 2" xfId="11601" xr:uid="{00000000-0005-0000-0000-00006C330000}"/>
    <cellStyle name="Normal 8 26 19 4_Quoted Jobs" xfId="32804" xr:uid="{00000000-0005-0000-0000-00006D330000}"/>
    <cellStyle name="Normal 8 26 19 5" xfId="11602" xr:uid="{00000000-0005-0000-0000-00006E330000}"/>
    <cellStyle name="Normal 8 26 19_Contracted Generation" xfId="11603" xr:uid="{00000000-0005-0000-0000-00006F330000}"/>
    <cellStyle name="Normal 8 26 2" xfId="11604" xr:uid="{00000000-0005-0000-0000-000070330000}"/>
    <cellStyle name="Normal 8 26 2 2" xfId="11605" xr:uid="{00000000-0005-0000-0000-000071330000}"/>
    <cellStyle name="Normal 8 26 2 2 2" xfId="11606" xr:uid="{00000000-0005-0000-0000-000072330000}"/>
    <cellStyle name="Normal 8 26 2 2 2 2" xfId="11607" xr:uid="{00000000-0005-0000-0000-000073330000}"/>
    <cellStyle name="Normal 8 26 2 2 2 2 2" xfId="11608" xr:uid="{00000000-0005-0000-0000-000074330000}"/>
    <cellStyle name="Normal 8 26 2 2 2 2_Quoted Jobs" xfId="32805" xr:uid="{00000000-0005-0000-0000-000075330000}"/>
    <cellStyle name="Normal 8 26 2 2 2 3" xfId="11609" xr:uid="{00000000-0005-0000-0000-000076330000}"/>
    <cellStyle name="Normal 8 26 2 2 2_Contracted Generation" xfId="11610" xr:uid="{00000000-0005-0000-0000-000077330000}"/>
    <cellStyle name="Normal 8 26 2 2 3" xfId="11611" xr:uid="{00000000-0005-0000-0000-000078330000}"/>
    <cellStyle name="Normal 8 26 2 2 3 2" xfId="11612" xr:uid="{00000000-0005-0000-0000-000079330000}"/>
    <cellStyle name="Normal 8 26 2 2 3_Quoted Jobs" xfId="32806" xr:uid="{00000000-0005-0000-0000-00007A330000}"/>
    <cellStyle name="Normal 8 26 2 2 4" xfId="11613" xr:uid="{00000000-0005-0000-0000-00007B330000}"/>
    <cellStyle name="Normal 8 26 2 2_Contracted Generation" xfId="11614" xr:uid="{00000000-0005-0000-0000-00007C330000}"/>
    <cellStyle name="Normal 8 26 2 3" xfId="11615" xr:uid="{00000000-0005-0000-0000-00007D330000}"/>
    <cellStyle name="Normal 8 26 2 3 2" xfId="11616" xr:uid="{00000000-0005-0000-0000-00007E330000}"/>
    <cellStyle name="Normal 8 26 2 3 2 2" xfId="11617" xr:uid="{00000000-0005-0000-0000-00007F330000}"/>
    <cellStyle name="Normal 8 26 2 3 2_Quoted Jobs" xfId="32807" xr:uid="{00000000-0005-0000-0000-000080330000}"/>
    <cellStyle name="Normal 8 26 2 3 3" xfId="11618" xr:uid="{00000000-0005-0000-0000-000081330000}"/>
    <cellStyle name="Normal 8 26 2 3_Contracted Generation" xfId="11619" xr:uid="{00000000-0005-0000-0000-000082330000}"/>
    <cellStyle name="Normal 8 26 2 4" xfId="11620" xr:uid="{00000000-0005-0000-0000-000083330000}"/>
    <cellStyle name="Normal 8 26 2 4 2" xfId="11621" xr:uid="{00000000-0005-0000-0000-000084330000}"/>
    <cellStyle name="Normal 8 26 2 4_Quoted Jobs" xfId="32808" xr:uid="{00000000-0005-0000-0000-000085330000}"/>
    <cellStyle name="Normal 8 26 2 5" xfId="11622" xr:uid="{00000000-0005-0000-0000-000086330000}"/>
    <cellStyle name="Normal 8 26 2_Contracted Generation" xfId="11623" xr:uid="{00000000-0005-0000-0000-000087330000}"/>
    <cellStyle name="Normal 8 26 20" xfId="11624" xr:uid="{00000000-0005-0000-0000-000088330000}"/>
    <cellStyle name="Normal 8 26 20 2" xfId="11625" xr:uid="{00000000-0005-0000-0000-000089330000}"/>
    <cellStyle name="Normal 8 26 20 2 2" xfId="11626" xr:uid="{00000000-0005-0000-0000-00008A330000}"/>
    <cellStyle name="Normal 8 26 20 2 2 2" xfId="11627" xr:uid="{00000000-0005-0000-0000-00008B330000}"/>
    <cellStyle name="Normal 8 26 20 2 2 2 2" xfId="11628" xr:uid="{00000000-0005-0000-0000-00008C330000}"/>
    <cellStyle name="Normal 8 26 20 2 2 2_Quoted Jobs" xfId="32809" xr:uid="{00000000-0005-0000-0000-00008D330000}"/>
    <cellStyle name="Normal 8 26 20 2 2 3" xfId="11629" xr:uid="{00000000-0005-0000-0000-00008E330000}"/>
    <cellStyle name="Normal 8 26 20 2 2_Contracted Generation" xfId="11630" xr:uid="{00000000-0005-0000-0000-00008F330000}"/>
    <cellStyle name="Normal 8 26 20 2 3" xfId="11631" xr:uid="{00000000-0005-0000-0000-000090330000}"/>
    <cellStyle name="Normal 8 26 20 2 3 2" xfId="11632" xr:uid="{00000000-0005-0000-0000-000091330000}"/>
    <cellStyle name="Normal 8 26 20 2 3_Quoted Jobs" xfId="32810" xr:uid="{00000000-0005-0000-0000-000092330000}"/>
    <cellStyle name="Normal 8 26 20 2 4" xfId="11633" xr:uid="{00000000-0005-0000-0000-000093330000}"/>
    <cellStyle name="Normal 8 26 20 2_Contracted Generation" xfId="11634" xr:uid="{00000000-0005-0000-0000-000094330000}"/>
    <cellStyle name="Normal 8 26 20 3" xfId="11635" xr:uid="{00000000-0005-0000-0000-000095330000}"/>
    <cellStyle name="Normal 8 26 20 3 2" xfId="11636" xr:uid="{00000000-0005-0000-0000-000096330000}"/>
    <cellStyle name="Normal 8 26 20 3 2 2" xfId="11637" xr:uid="{00000000-0005-0000-0000-000097330000}"/>
    <cellStyle name="Normal 8 26 20 3 2_Quoted Jobs" xfId="32811" xr:uid="{00000000-0005-0000-0000-000098330000}"/>
    <cellStyle name="Normal 8 26 20 3 3" xfId="11638" xr:uid="{00000000-0005-0000-0000-000099330000}"/>
    <cellStyle name="Normal 8 26 20 3_Contracted Generation" xfId="11639" xr:uid="{00000000-0005-0000-0000-00009A330000}"/>
    <cellStyle name="Normal 8 26 20 4" xfId="11640" xr:uid="{00000000-0005-0000-0000-00009B330000}"/>
    <cellStyle name="Normal 8 26 20 4 2" xfId="11641" xr:uid="{00000000-0005-0000-0000-00009C330000}"/>
    <cellStyle name="Normal 8 26 20 4_Quoted Jobs" xfId="32812" xr:uid="{00000000-0005-0000-0000-00009D330000}"/>
    <cellStyle name="Normal 8 26 20 5" xfId="11642" xr:uid="{00000000-0005-0000-0000-00009E330000}"/>
    <cellStyle name="Normal 8 26 20_Contracted Generation" xfId="11643" xr:uid="{00000000-0005-0000-0000-00009F330000}"/>
    <cellStyle name="Normal 8 26 21" xfId="11644" xr:uid="{00000000-0005-0000-0000-0000A0330000}"/>
    <cellStyle name="Normal 8 26 21 2" xfId="11645" xr:uid="{00000000-0005-0000-0000-0000A1330000}"/>
    <cellStyle name="Normal 8 26 21 2 2" xfId="11646" xr:uid="{00000000-0005-0000-0000-0000A2330000}"/>
    <cellStyle name="Normal 8 26 21 2 2 2" xfId="11647" xr:uid="{00000000-0005-0000-0000-0000A3330000}"/>
    <cellStyle name="Normal 8 26 21 2 2 2 2" xfId="11648" xr:uid="{00000000-0005-0000-0000-0000A4330000}"/>
    <cellStyle name="Normal 8 26 21 2 2 2_Quoted Jobs" xfId="32813" xr:uid="{00000000-0005-0000-0000-0000A5330000}"/>
    <cellStyle name="Normal 8 26 21 2 2 3" xfId="11649" xr:uid="{00000000-0005-0000-0000-0000A6330000}"/>
    <cellStyle name="Normal 8 26 21 2 2_Contracted Generation" xfId="11650" xr:uid="{00000000-0005-0000-0000-0000A7330000}"/>
    <cellStyle name="Normal 8 26 21 2 3" xfId="11651" xr:uid="{00000000-0005-0000-0000-0000A8330000}"/>
    <cellStyle name="Normal 8 26 21 2 3 2" xfId="11652" xr:uid="{00000000-0005-0000-0000-0000A9330000}"/>
    <cellStyle name="Normal 8 26 21 2 3_Quoted Jobs" xfId="32814" xr:uid="{00000000-0005-0000-0000-0000AA330000}"/>
    <cellStyle name="Normal 8 26 21 2 4" xfId="11653" xr:uid="{00000000-0005-0000-0000-0000AB330000}"/>
    <cellStyle name="Normal 8 26 21 2_Contracted Generation" xfId="11654" xr:uid="{00000000-0005-0000-0000-0000AC330000}"/>
    <cellStyle name="Normal 8 26 21 3" xfId="11655" xr:uid="{00000000-0005-0000-0000-0000AD330000}"/>
    <cellStyle name="Normal 8 26 21 3 2" xfId="11656" xr:uid="{00000000-0005-0000-0000-0000AE330000}"/>
    <cellStyle name="Normal 8 26 21 3 2 2" xfId="11657" xr:uid="{00000000-0005-0000-0000-0000AF330000}"/>
    <cellStyle name="Normal 8 26 21 3 2_Quoted Jobs" xfId="32815" xr:uid="{00000000-0005-0000-0000-0000B0330000}"/>
    <cellStyle name="Normal 8 26 21 3 3" xfId="11658" xr:uid="{00000000-0005-0000-0000-0000B1330000}"/>
    <cellStyle name="Normal 8 26 21 3_Contracted Generation" xfId="11659" xr:uid="{00000000-0005-0000-0000-0000B2330000}"/>
    <cellStyle name="Normal 8 26 21 4" xfId="11660" xr:uid="{00000000-0005-0000-0000-0000B3330000}"/>
    <cellStyle name="Normal 8 26 21 4 2" xfId="11661" xr:uid="{00000000-0005-0000-0000-0000B4330000}"/>
    <cellStyle name="Normal 8 26 21 4_Quoted Jobs" xfId="32816" xr:uid="{00000000-0005-0000-0000-0000B5330000}"/>
    <cellStyle name="Normal 8 26 21 5" xfId="11662" xr:uid="{00000000-0005-0000-0000-0000B6330000}"/>
    <cellStyle name="Normal 8 26 21_Contracted Generation" xfId="11663" xr:uid="{00000000-0005-0000-0000-0000B7330000}"/>
    <cellStyle name="Normal 8 26 22" xfId="11664" xr:uid="{00000000-0005-0000-0000-0000B8330000}"/>
    <cellStyle name="Normal 8 26 22 2" xfId="11665" xr:uid="{00000000-0005-0000-0000-0000B9330000}"/>
    <cellStyle name="Normal 8 26 22 2 2" xfId="11666" xr:uid="{00000000-0005-0000-0000-0000BA330000}"/>
    <cellStyle name="Normal 8 26 22 2 2 2" xfId="11667" xr:uid="{00000000-0005-0000-0000-0000BB330000}"/>
    <cellStyle name="Normal 8 26 22 2 2 2 2" xfId="11668" xr:uid="{00000000-0005-0000-0000-0000BC330000}"/>
    <cellStyle name="Normal 8 26 22 2 2 2_Quoted Jobs" xfId="32817" xr:uid="{00000000-0005-0000-0000-0000BD330000}"/>
    <cellStyle name="Normal 8 26 22 2 2 3" xfId="11669" xr:uid="{00000000-0005-0000-0000-0000BE330000}"/>
    <cellStyle name="Normal 8 26 22 2 2_Contracted Generation" xfId="11670" xr:uid="{00000000-0005-0000-0000-0000BF330000}"/>
    <cellStyle name="Normal 8 26 22 2 3" xfId="11671" xr:uid="{00000000-0005-0000-0000-0000C0330000}"/>
    <cellStyle name="Normal 8 26 22 2 3 2" xfId="11672" xr:uid="{00000000-0005-0000-0000-0000C1330000}"/>
    <cellStyle name="Normal 8 26 22 2 3_Quoted Jobs" xfId="32818" xr:uid="{00000000-0005-0000-0000-0000C2330000}"/>
    <cellStyle name="Normal 8 26 22 2 4" xfId="11673" xr:uid="{00000000-0005-0000-0000-0000C3330000}"/>
    <cellStyle name="Normal 8 26 22 2_Contracted Generation" xfId="11674" xr:uid="{00000000-0005-0000-0000-0000C4330000}"/>
    <cellStyle name="Normal 8 26 22 3" xfId="11675" xr:uid="{00000000-0005-0000-0000-0000C5330000}"/>
    <cellStyle name="Normal 8 26 22 3 2" xfId="11676" xr:uid="{00000000-0005-0000-0000-0000C6330000}"/>
    <cellStyle name="Normal 8 26 22 3 2 2" xfId="11677" xr:uid="{00000000-0005-0000-0000-0000C7330000}"/>
    <cellStyle name="Normal 8 26 22 3 2_Quoted Jobs" xfId="32819" xr:uid="{00000000-0005-0000-0000-0000C8330000}"/>
    <cellStyle name="Normal 8 26 22 3 3" xfId="11678" xr:uid="{00000000-0005-0000-0000-0000C9330000}"/>
    <cellStyle name="Normal 8 26 22 3_Contracted Generation" xfId="11679" xr:uid="{00000000-0005-0000-0000-0000CA330000}"/>
    <cellStyle name="Normal 8 26 22 4" xfId="11680" xr:uid="{00000000-0005-0000-0000-0000CB330000}"/>
    <cellStyle name="Normal 8 26 22 4 2" xfId="11681" xr:uid="{00000000-0005-0000-0000-0000CC330000}"/>
    <cellStyle name="Normal 8 26 22 4_Quoted Jobs" xfId="32820" xr:uid="{00000000-0005-0000-0000-0000CD330000}"/>
    <cellStyle name="Normal 8 26 22 5" xfId="11682" xr:uid="{00000000-0005-0000-0000-0000CE330000}"/>
    <cellStyle name="Normal 8 26 22_Contracted Generation" xfId="11683" xr:uid="{00000000-0005-0000-0000-0000CF330000}"/>
    <cellStyle name="Normal 8 26 23" xfId="11684" xr:uid="{00000000-0005-0000-0000-0000D0330000}"/>
    <cellStyle name="Normal 8 26 23 2" xfId="11685" xr:uid="{00000000-0005-0000-0000-0000D1330000}"/>
    <cellStyle name="Normal 8 26 23 2 2" xfId="11686" xr:uid="{00000000-0005-0000-0000-0000D2330000}"/>
    <cellStyle name="Normal 8 26 23 2 2 2" xfId="11687" xr:uid="{00000000-0005-0000-0000-0000D3330000}"/>
    <cellStyle name="Normal 8 26 23 2 2 2 2" xfId="11688" xr:uid="{00000000-0005-0000-0000-0000D4330000}"/>
    <cellStyle name="Normal 8 26 23 2 2 2_Quoted Jobs" xfId="32821" xr:uid="{00000000-0005-0000-0000-0000D5330000}"/>
    <cellStyle name="Normal 8 26 23 2 2 3" xfId="11689" xr:uid="{00000000-0005-0000-0000-0000D6330000}"/>
    <cellStyle name="Normal 8 26 23 2 2_Contracted Generation" xfId="11690" xr:uid="{00000000-0005-0000-0000-0000D7330000}"/>
    <cellStyle name="Normal 8 26 23 2 3" xfId="11691" xr:uid="{00000000-0005-0000-0000-0000D8330000}"/>
    <cellStyle name="Normal 8 26 23 2 3 2" xfId="11692" xr:uid="{00000000-0005-0000-0000-0000D9330000}"/>
    <cellStyle name="Normal 8 26 23 2 3_Quoted Jobs" xfId="32822" xr:uid="{00000000-0005-0000-0000-0000DA330000}"/>
    <cellStyle name="Normal 8 26 23 2 4" xfId="11693" xr:uid="{00000000-0005-0000-0000-0000DB330000}"/>
    <cellStyle name="Normal 8 26 23 2_Contracted Generation" xfId="11694" xr:uid="{00000000-0005-0000-0000-0000DC330000}"/>
    <cellStyle name="Normal 8 26 23 3" xfId="11695" xr:uid="{00000000-0005-0000-0000-0000DD330000}"/>
    <cellStyle name="Normal 8 26 23 3 2" xfId="11696" xr:uid="{00000000-0005-0000-0000-0000DE330000}"/>
    <cellStyle name="Normal 8 26 23 3 2 2" xfId="11697" xr:uid="{00000000-0005-0000-0000-0000DF330000}"/>
    <cellStyle name="Normal 8 26 23 3 2_Quoted Jobs" xfId="32823" xr:uid="{00000000-0005-0000-0000-0000E0330000}"/>
    <cellStyle name="Normal 8 26 23 3 3" xfId="11698" xr:uid="{00000000-0005-0000-0000-0000E1330000}"/>
    <cellStyle name="Normal 8 26 23 3_Contracted Generation" xfId="11699" xr:uid="{00000000-0005-0000-0000-0000E2330000}"/>
    <cellStyle name="Normal 8 26 23 4" xfId="11700" xr:uid="{00000000-0005-0000-0000-0000E3330000}"/>
    <cellStyle name="Normal 8 26 23 4 2" xfId="11701" xr:uid="{00000000-0005-0000-0000-0000E4330000}"/>
    <cellStyle name="Normal 8 26 23 4_Quoted Jobs" xfId="32824" xr:uid="{00000000-0005-0000-0000-0000E5330000}"/>
    <cellStyle name="Normal 8 26 23 5" xfId="11702" xr:uid="{00000000-0005-0000-0000-0000E6330000}"/>
    <cellStyle name="Normal 8 26 23_Contracted Generation" xfId="11703" xr:uid="{00000000-0005-0000-0000-0000E7330000}"/>
    <cellStyle name="Normal 8 26 24" xfId="11704" xr:uid="{00000000-0005-0000-0000-0000E8330000}"/>
    <cellStyle name="Normal 8 26 24 2" xfId="11705" xr:uid="{00000000-0005-0000-0000-0000E9330000}"/>
    <cellStyle name="Normal 8 26 24 2 2" xfId="11706" xr:uid="{00000000-0005-0000-0000-0000EA330000}"/>
    <cellStyle name="Normal 8 26 24 2 2 2" xfId="11707" xr:uid="{00000000-0005-0000-0000-0000EB330000}"/>
    <cellStyle name="Normal 8 26 24 2 2 2 2" xfId="11708" xr:uid="{00000000-0005-0000-0000-0000EC330000}"/>
    <cellStyle name="Normal 8 26 24 2 2 2_Quoted Jobs" xfId="32825" xr:uid="{00000000-0005-0000-0000-0000ED330000}"/>
    <cellStyle name="Normal 8 26 24 2 2 3" xfId="11709" xr:uid="{00000000-0005-0000-0000-0000EE330000}"/>
    <cellStyle name="Normal 8 26 24 2 2_Contracted Generation" xfId="11710" xr:uid="{00000000-0005-0000-0000-0000EF330000}"/>
    <cellStyle name="Normal 8 26 24 2 3" xfId="11711" xr:uid="{00000000-0005-0000-0000-0000F0330000}"/>
    <cellStyle name="Normal 8 26 24 2 3 2" xfId="11712" xr:uid="{00000000-0005-0000-0000-0000F1330000}"/>
    <cellStyle name="Normal 8 26 24 2 3_Quoted Jobs" xfId="32826" xr:uid="{00000000-0005-0000-0000-0000F2330000}"/>
    <cellStyle name="Normal 8 26 24 2 4" xfId="11713" xr:uid="{00000000-0005-0000-0000-0000F3330000}"/>
    <cellStyle name="Normal 8 26 24 2_Contracted Generation" xfId="11714" xr:uid="{00000000-0005-0000-0000-0000F4330000}"/>
    <cellStyle name="Normal 8 26 24 3" xfId="11715" xr:uid="{00000000-0005-0000-0000-0000F5330000}"/>
    <cellStyle name="Normal 8 26 24 3 2" xfId="11716" xr:uid="{00000000-0005-0000-0000-0000F6330000}"/>
    <cellStyle name="Normal 8 26 24 3 2 2" xfId="11717" xr:uid="{00000000-0005-0000-0000-0000F7330000}"/>
    <cellStyle name="Normal 8 26 24 3 2_Quoted Jobs" xfId="32827" xr:uid="{00000000-0005-0000-0000-0000F8330000}"/>
    <cellStyle name="Normal 8 26 24 3 3" xfId="11718" xr:uid="{00000000-0005-0000-0000-0000F9330000}"/>
    <cellStyle name="Normal 8 26 24 3_Contracted Generation" xfId="11719" xr:uid="{00000000-0005-0000-0000-0000FA330000}"/>
    <cellStyle name="Normal 8 26 24 4" xfId="11720" xr:uid="{00000000-0005-0000-0000-0000FB330000}"/>
    <cellStyle name="Normal 8 26 24 4 2" xfId="11721" xr:uid="{00000000-0005-0000-0000-0000FC330000}"/>
    <cellStyle name="Normal 8 26 24 4_Quoted Jobs" xfId="32828" xr:uid="{00000000-0005-0000-0000-0000FD330000}"/>
    <cellStyle name="Normal 8 26 24 5" xfId="11722" xr:uid="{00000000-0005-0000-0000-0000FE330000}"/>
    <cellStyle name="Normal 8 26 24_Contracted Generation" xfId="11723" xr:uid="{00000000-0005-0000-0000-0000FF330000}"/>
    <cellStyle name="Normal 8 26 25" xfId="11724" xr:uid="{00000000-0005-0000-0000-000000340000}"/>
    <cellStyle name="Normal 8 26 25 2" xfId="11725" xr:uid="{00000000-0005-0000-0000-000001340000}"/>
    <cellStyle name="Normal 8 26 25 2 2" xfId="11726" xr:uid="{00000000-0005-0000-0000-000002340000}"/>
    <cellStyle name="Normal 8 26 25 2 2 2" xfId="11727" xr:uid="{00000000-0005-0000-0000-000003340000}"/>
    <cellStyle name="Normal 8 26 25 2 2 2 2" xfId="11728" xr:uid="{00000000-0005-0000-0000-000004340000}"/>
    <cellStyle name="Normal 8 26 25 2 2 2_Quoted Jobs" xfId="32829" xr:uid="{00000000-0005-0000-0000-000005340000}"/>
    <cellStyle name="Normal 8 26 25 2 2 3" xfId="11729" xr:uid="{00000000-0005-0000-0000-000006340000}"/>
    <cellStyle name="Normal 8 26 25 2 2_Contracted Generation" xfId="11730" xr:uid="{00000000-0005-0000-0000-000007340000}"/>
    <cellStyle name="Normal 8 26 25 2 3" xfId="11731" xr:uid="{00000000-0005-0000-0000-000008340000}"/>
    <cellStyle name="Normal 8 26 25 2 3 2" xfId="11732" xr:uid="{00000000-0005-0000-0000-000009340000}"/>
    <cellStyle name="Normal 8 26 25 2 3_Quoted Jobs" xfId="32830" xr:uid="{00000000-0005-0000-0000-00000A340000}"/>
    <cellStyle name="Normal 8 26 25 2 4" xfId="11733" xr:uid="{00000000-0005-0000-0000-00000B340000}"/>
    <cellStyle name="Normal 8 26 25 2_Contracted Generation" xfId="11734" xr:uid="{00000000-0005-0000-0000-00000C340000}"/>
    <cellStyle name="Normal 8 26 25 3" xfId="11735" xr:uid="{00000000-0005-0000-0000-00000D340000}"/>
    <cellStyle name="Normal 8 26 25 3 2" xfId="11736" xr:uid="{00000000-0005-0000-0000-00000E340000}"/>
    <cellStyle name="Normal 8 26 25 3 2 2" xfId="11737" xr:uid="{00000000-0005-0000-0000-00000F340000}"/>
    <cellStyle name="Normal 8 26 25 3 2_Quoted Jobs" xfId="32831" xr:uid="{00000000-0005-0000-0000-000010340000}"/>
    <cellStyle name="Normal 8 26 25 3 3" xfId="11738" xr:uid="{00000000-0005-0000-0000-000011340000}"/>
    <cellStyle name="Normal 8 26 25 3_Contracted Generation" xfId="11739" xr:uid="{00000000-0005-0000-0000-000012340000}"/>
    <cellStyle name="Normal 8 26 25 4" xfId="11740" xr:uid="{00000000-0005-0000-0000-000013340000}"/>
    <cellStyle name="Normal 8 26 25 4 2" xfId="11741" xr:uid="{00000000-0005-0000-0000-000014340000}"/>
    <cellStyle name="Normal 8 26 25 4_Quoted Jobs" xfId="32832" xr:uid="{00000000-0005-0000-0000-000015340000}"/>
    <cellStyle name="Normal 8 26 25 5" xfId="11742" xr:uid="{00000000-0005-0000-0000-000016340000}"/>
    <cellStyle name="Normal 8 26 25_Contracted Generation" xfId="11743" xr:uid="{00000000-0005-0000-0000-000017340000}"/>
    <cellStyle name="Normal 8 26 26" xfId="11744" xr:uid="{00000000-0005-0000-0000-000018340000}"/>
    <cellStyle name="Normal 8 26 26 2" xfId="11745" xr:uid="{00000000-0005-0000-0000-000019340000}"/>
    <cellStyle name="Normal 8 26 26 2 2" xfId="11746" xr:uid="{00000000-0005-0000-0000-00001A340000}"/>
    <cellStyle name="Normal 8 26 26 2 2 2" xfId="11747" xr:uid="{00000000-0005-0000-0000-00001B340000}"/>
    <cellStyle name="Normal 8 26 26 2 2 2 2" xfId="11748" xr:uid="{00000000-0005-0000-0000-00001C340000}"/>
    <cellStyle name="Normal 8 26 26 2 2 2_Quoted Jobs" xfId="32833" xr:uid="{00000000-0005-0000-0000-00001D340000}"/>
    <cellStyle name="Normal 8 26 26 2 2 3" xfId="11749" xr:uid="{00000000-0005-0000-0000-00001E340000}"/>
    <cellStyle name="Normal 8 26 26 2 2_Contracted Generation" xfId="11750" xr:uid="{00000000-0005-0000-0000-00001F340000}"/>
    <cellStyle name="Normal 8 26 26 2 3" xfId="11751" xr:uid="{00000000-0005-0000-0000-000020340000}"/>
    <cellStyle name="Normal 8 26 26 2 3 2" xfId="11752" xr:uid="{00000000-0005-0000-0000-000021340000}"/>
    <cellStyle name="Normal 8 26 26 2 3_Quoted Jobs" xfId="32834" xr:uid="{00000000-0005-0000-0000-000022340000}"/>
    <cellStyle name="Normal 8 26 26 2 4" xfId="11753" xr:uid="{00000000-0005-0000-0000-000023340000}"/>
    <cellStyle name="Normal 8 26 26 2_Contracted Generation" xfId="11754" xr:uid="{00000000-0005-0000-0000-000024340000}"/>
    <cellStyle name="Normal 8 26 26 3" xfId="11755" xr:uid="{00000000-0005-0000-0000-000025340000}"/>
    <cellStyle name="Normal 8 26 26 3 2" xfId="11756" xr:uid="{00000000-0005-0000-0000-000026340000}"/>
    <cellStyle name="Normal 8 26 26 3 2 2" xfId="11757" xr:uid="{00000000-0005-0000-0000-000027340000}"/>
    <cellStyle name="Normal 8 26 26 3 2_Quoted Jobs" xfId="32835" xr:uid="{00000000-0005-0000-0000-000028340000}"/>
    <cellStyle name="Normal 8 26 26 3 3" xfId="11758" xr:uid="{00000000-0005-0000-0000-000029340000}"/>
    <cellStyle name="Normal 8 26 26 3_Contracted Generation" xfId="11759" xr:uid="{00000000-0005-0000-0000-00002A340000}"/>
    <cellStyle name="Normal 8 26 26 4" xfId="11760" xr:uid="{00000000-0005-0000-0000-00002B340000}"/>
    <cellStyle name="Normal 8 26 26 4 2" xfId="11761" xr:uid="{00000000-0005-0000-0000-00002C340000}"/>
    <cellStyle name="Normal 8 26 26 4_Quoted Jobs" xfId="32836" xr:uid="{00000000-0005-0000-0000-00002D340000}"/>
    <cellStyle name="Normal 8 26 26 5" xfId="11762" xr:uid="{00000000-0005-0000-0000-00002E340000}"/>
    <cellStyle name="Normal 8 26 26_Contracted Generation" xfId="11763" xr:uid="{00000000-0005-0000-0000-00002F340000}"/>
    <cellStyle name="Normal 8 26 27" xfId="11764" xr:uid="{00000000-0005-0000-0000-000030340000}"/>
    <cellStyle name="Normal 8 26 27 2" xfId="11765" xr:uid="{00000000-0005-0000-0000-000031340000}"/>
    <cellStyle name="Normal 8 26 27 2 2" xfId="11766" xr:uid="{00000000-0005-0000-0000-000032340000}"/>
    <cellStyle name="Normal 8 26 27 2 2 2" xfId="11767" xr:uid="{00000000-0005-0000-0000-000033340000}"/>
    <cellStyle name="Normal 8 26 27 2 2 2 2" xfId="11768" xr:uid="{00000000-0005-0000-0000-000034340000}"/>
    <cellStyle name="Normal 8 26 27 2 2 2_Quoted Jobs" xfId="32837" xr:uid="{00000000-0005-0000-0000-000035340000}"/>
    <cellStyle name="Normal 8 26 27 2 2 3" xfId="11769" xr:uid="{00000000-0005-0000-0000-000036340000}"/>
    <cellStyle name="Normal 8 26 27 2 2_Contracted Generation" xfId="11770" xr:uid="{00000000-0005-0000-0000-000037340000}"/>
    <cellStyle name="Normal 8 26 27 2 3" xfId="11771" xr:uid="{00000000-0005-0000-0000-000038340000}"/>
    <cellStyle name="Normal 8 26 27 2 3 2" xfId="11772" xr:uid="{00000000-0005-0000-0000-000039340000}"/>
    <cellStyle name="Normal 8 26 27 2 3_Quoted Jobs" xfId="32838" xr:uid="{00000000-0005-0000-0000-00003A340000}"/>
    <cellStyle name="Normal 8 26 27 2 4" xfId="11773" xr:uid="{00000000-0005-0000-0000-00003B340000}"/>
    <cellStyle name="Normal 8 26 27 2_Contracted Generation" xfId="11774" xr:uid="{00000000-0005-0000-0000-00003C340000}"/>
    <cellStyle name="Normal 8 26 27 3" xfId="11775" xr:uid="{00000000-0005-0000-0000-00003D340000}"/>
    <cellStyle name="Normal 8 26 27 3 2" xfId="11776" xr:uid="{00000000-0005-0000-0000-00003E340000}"/>
    <cellStyle name="Normal 8 26 27 3 2 2" xfId="11777" xr:uid="{00000000-0005-0000-0000-00003F340000}"/>
    <cellStyle name="Normal 8 26 27 3 2_Quoted Jobs" xfId="32839" xr:uid="{00000000-0005-0000-0000-000040340000}"/>
    <cellStyle name="Normal 8 26 27 3 3" xfId="11778" xr:uid="{00000000-0005-0000-0000-000041340000}"/>
    <cellStyle name="Normal 8 26 27 3_Contracted Generation" xfId="11779" xr:uid="{00000000-0005-0000-0000-000042340000}"/>
    <cellStyle name="Normal 8 26 27 4" xfId="11780" xr:uid="{00000000-0005-0000-0000-000043340000}"/>
    <cellStyle name="Normal 8 26 27 4 2" xfId="11781" xr:uid="{00000000-0005-0000-0000-000044340000}"/>
    <cellStyle name="Normal 8 26 27 4_Quoted Jobs" xfId="32840" xr:uid="{00000000-0005-0000-0000-000045340000}"/>
    <cellStyle name="Normal 8 26 27 5" xfId="11782" xr:uid="{00000000-0005-0000-0000-000046340000}"/>
    <cellStyle name="Normal 8 26 27_Contracted Generation" xfId="11783" xr:uid="{00000000-0005-0000-0000-000047340000}"/>
    <cellStyle name="Normal 8 26 28" xfId="11784" xr:uid="{00000000-0005-0000-0000-000048340000}"/>
    <cellStyle name="Normal 8 26 28 2" xfId="11785" xr:uid="{00000000-0005-0000-0000-000049340000}"/>
    <cellStyle name="Normal 8 26 28 2 2" xfId="11786" xr:uid="{00000000-0005-0000-0000-00004A340000}"/>
    <cellStyle name="Normal 8 26 28 2 2 2" xfId="11787" xr:uid="{00000000-0005-0000-0000-00004B340000}"/>
    <cellStyle name="Normal 8 26 28 2 2 2 2" xfId="11788" xr:uid="{00000000-0005-0000-0000-00004C340000}"/>
    <cellStyle name="Normal 8 26 28 2 2 2_Quoted Jobs" xfId="32841" xr:uid="{00000000-0005-0000-0000-00004D340000}"/>
    <cellStyle name="Normal 8 26 28 2 2 3" xfId="11789" xr:uid="{00000000-0005-0000-0000-00004E340000}"/>
    <cellStyle name="Normal 8 26 28 2 2_Contracted Generation" xfId="11790" xr:uid="{00000000-0005-0000-0000-00004F340000}"/>
    <cellStyle name="Normal 8 26 28 2 3" xfId="11791" xr:uid="{00000000-0005-0000-0000-000050340000}"/>
    <cellStyle name="Normal 8 26 28 2 3 2" xfId="11792" xr:uid="{00000000-0005-0000-0000-000051340000}"/>
    <cellStyle name="Normal 8 26 28 2 3_Quoted Jobs" xfId="32842" xr:uid="{00000000-0005-0000-0000-000052340000}"/>
    <cellStyle name="Normal 8 26 28 2 4" xfId="11793" xr:uid="{00000000-0005-0000-0000-000053340000}"/>
    <cellStyle name="Normal 8 26 28 2_Contracted Generation" xfId="11794" xr:uid="{00000000-0005-0000-0000-000054340000}"/>
    <cellStyle name="Normal 8 26 28 3" xfId="11795" xr:uid="{00000000-0005-0000-0000-000055340000}"/>
    <cellStyle name="Normal 8 26 28 3 2" xfId="11796" xr:uid="{00000000-0005-0000-0000-000056340000}"/>
    <cellStyle name="Normal 8 26 28 3 2 2" xfId="11797" xr:uid="{00000000-0005-0000-0000-000057340000}"/>
    <cellStyle name="Normal 8 26 28 3 2_Quoted Jobs" xfId="32843" xr:uid="{00000000-0005-0000-0000-000058340000}"/>
    <cellStyle name="Normal 8 26 28 3 3" xfId="11798" xr:uid="{00000000-0005-0000-0000-000059340000}"/>
    <cellStyle name="Normal 8 26 28 3_Contracted Generation" xfId="11799" xr:uid="{00000000-0005-0000-0000-00005A340000}"/>
    <cellStyle name="Normal 8 26 28 4" xfId="11800" xr:uid="{00000000-0005-0000-0000-00005B340000}"/>
    <cellStyle name="Normal 8 26 28 4 2" xfId="11801" xr:uid="{00000000-0005-0000-0000-00005C340000}"/>
    <cellStyle name="Normal 8 26 28 4_Quoted Jobs" xfId="32844" xr:uid="{00000000-0005-0000-0000-00005D340000}"/>
    <cellStyle name="Normal 8 26 28 5" xfId="11802" xr:uid="{00000000-0005-0000-0000-00005E340000}"/>
    <cellStyle name="Normal 8 26 28_Contracted Generation" xfId="11803" xr:uid="{00000000-0005-0000-0000-00005F340000}"/>
    <cellStyle name="Normal 8 26 29" xfId="11804" xr:uid="{00000000-0005-0000-0000-000060340000}"/>
    <cellStyle name="Normal 8 26 29 2" xfId="11805" xr:uid="{00000000-0005-0000-0000-000061340000}"/>
    <cellStyle name="Normal 8 26 29 2 2" xfId="11806" xr:uid="{00000000-0005-0000-0000-000062340000}"/>
    <cellStyle name="Normal 8 26 29 2 2 2" xfId="11807" xr:uid="{00000000-0005-0000-0000-000063340000}"/>
    <cellStyle name="Normal 8 26 29 2 2 2 2" xfId="11808" xr:uid="{00000000-0005-0000-0000-000064340000}"/>
    <cellStyle name="Normal 8 26 29 2 2 2_Quoted Jobs" xfId="32845" xr:uid="{00000000-0005-0000-0000-000065340000}"/>
    <cellStyle name="Normal 8 26 29 2 2 3" xfId="11809" xr:uid="{00000000-0005-0000-0000-000066340000}"/>
    <cellStyle name="Normal 8 26 29 2 2_Contracted Generation" xfId="11810" xr:uid="{00000000-0005-0000-0000-000067340000}"/>
    <cellStyle name="Normal 8 26 29 2 3" xfId="11811" xr:uid="{00000000-0005-0000-0000-000068340000}"/>
    <cellStyle name="Normal 8 26 29 2 3 2" xfId="11812" xr:uid="{00000000-0005-0000-0000-000069340000}"/>
    <cellStyle name="Normal 8 26 29 2 3_Quoted Jobs" xfId="32846" xr:uid="{00000000-0005-0000-0000-00006A340000}"/>
    <cellStyle name="Normal 8 26 29 2 4" xfId="11813" xr:uid="{00000000-0005-0000-0000-00006B340000}"/>
    <cellStyle name="Normal 8 26 29 2_Contracted Generation" xfId="11814" xr:uid="{00000000-0005-0000-0000-00006C340000}"/>
    <cellStyle name="Normal 8 26 29 3" xfId="11815" xr:uid="{00000000-0005-0000-0000-00006D340000}"/>
    <cellStyle name="Normal 8 26 29 3 2" xfId="11816" xr:uid="{00000000-0005-0000-0000-00006E340000}"/>
    <cellStyle name="Normal 8 26 29 3 2 2" xfId="11817" xr:uid="{00000000-0005-0000-0000-00006F340000}"/>
    <cellStyle name="Normal 8 26 29 3 2_Quoted Jobs" xfId="32847" xr:uid="{00000000-0005-0000-0000-000070340000}"/>
    <cellStyle name="Normal 8 26 29 3 3" xfId="11818" xr:uid="{00000000-0005-0000-0000-000071340000}"/>
    <cellStyle name="Normal 8 26 29 3_Contracted Generation" xfId="11819" xr:uid="{00000000-0005-0000-0000-000072340000}"/>
    <cellStyle name="Normal 8 26 29 4" xfId="11820" xr:uid="{00000000-0005-0000-0000-000073340000}"/>
    <cellStyle name="Normal 8 26 29 4 2" xfId="11821" xr:uid="{00000000-0005-0000-0000-000074340000}"/>
    <cellStyle name="Normal 8 26 29 4_Quoted Jobs" xfId="32848" xr:uid="{00000000-0005-0000-0000-000075340000}"/>
    <cellStyle name="Normal 8 26 29 5" xfId="11822" xr:uid="{00000000-0005-0000-0000-000076340000}"/>
    <cellStyle name="Normal 8 26 29_Contracted Generation" xfId="11823" xr:uid="{00000000-0005-0000-0000-000077340000}"/>
    <cellStyle name="Normal 8 26 3" xfId="11824" xr:uid="{00000000-0005-0000-0000-000078340000}"/>
    <cellStyle name="Normal 8 26 3 2" xfId="11825" xr:uid="{00000000-0005-0000-0000-000079340000}"/>
    <cellStyle name="Normal 8 26 3 2 2" xfId="11826" xr:uid="{00000000-0005-0000-0000-00007A340000}"/>
    <cellStyle name="Normal 8 26 3 2 2 2" xfId="11827" xr:uid="{00000000-0005-0000-0000-00007B340000}"/>
    <cellStyle name="Normal 8 26 3 2 2 2 2" xfId="11828" xr:uid="{00000000-0005-0000-0000-00007C340000}"/>
    <cellStyle name="Normal 8 26 3 2 2 2_Quoted Jobs" xfId="32849" xr:uid="{00000000-0005-0000-0000-00007D340000}"/>
    <cellStyle name="Normal 8 26 3 2 2 3" xfId="11829" xr:uid="{00000000-0005-0000-0000-00007E340000}"/>
    <cellStyle name="Normal 8 26 3 2 2_Contracted Generation" xfId="11830" xr:uid="{00000000-0005-0000-0000-00007F340000}"/>
    <cellStyle name="Normal 8 26 3 2 3" xfId="11831" xr:uid="{00000000-0005-0000-0000-000080340000}"/>
    <cellStyle name="Normal 8 26 3 2 3 2" xfId="11832" xr:uid="{00000000-0005-0000-0000-000081340000}"/>
    <cellStyle name="Normal 8 26 3 2 3_Quoted Jobs" xfId="32850" xr:uid="{00000000-0005-0000-0000-000082340000}"/>
    <cellStyle name="Normal 8 26 3 2 4" xfId="11833" xr:uid="{00000000-0005-0000-0000-000083340000}"/>
    <cellStyle name="Normal 8 26 3 2_Contracted Generation" xfId="11834" xr:uid="{00000000-0005-0000-0000-000084340000}"/>
    <cellStyle name="Normal 8 26 3 3" xfId="11835" xr:uid="{00000000-0005-0000-0000-000085340000}"/>
    <cellStyle name="Normal 8 26 3 3 2" xfId="11836" xr:uid="{00000000-0005-0000-0000-000086340000}"/>
    <cellStyle name="Normal 8 26 3 3 2 2" xfId="11837" xr:uid="{00000000-0005-0000-0000-000087340000}"/>
    <cellStyle name="Normal 8 26 3 3 2_Quoted Jobs" xfId="32851" xr:uid="{00000000-0005-0000-0000-000088340000}"/>
    <cellStyle name="Normal 8 26 3 3 3" xfId="11838" xr:uid="{00000000-0005-0000-0000-000089340000}"/>
    <cellStyle name="Normal 8 26 3 3_Contracted Generation" xfId="11839" xr:uid="{00000000-0005-0000-0000-00008A340000}"/>
    <cellStyle name="Normal 8 26 3 4" xfId="11840" xr:uid="{00000000-0005-0000-0000-00008B340000}"/>
    <cellStyle name="Normal 8 26 3 4 2" xfId="11841" xr:uid="{00000000-0005-0000-0000-00008C340000}"/>
    <cellStyle name="Normal 8 26 3 4_Quoted Jobs" xfId="32852" xr:uid="{00000000-0005-0000-0000-00008D340000}"/>
    <cellStyle name="Normal 8 26 3 5" xfId="11842" xr:uid="{00000000-0005-0000-0000-00008E340000}"/>
    <cellStyle name="Normal 8 26 3_Contracted Generation" xfId="11843" xr:uid="{00000000-0005-0000-0000-00008F340000}"/>
    <cellStyle name="Normal 8 26 30" xfId="11844" xr:uid="{00000000-0005-0000-0000-000090340000}"/>
    <cellStyle name="Normal 8 26 30 2" xfId="11845" xr:uid="{00000000-0005-0000-0000-000091340000}"/>
    <cellStyle name="Normal 8 26 30 2 2" xfId="11846" xr:uid="{00000000-0005-0000-0000-000092340000}"/>
    <cellStyle name="Normal 8 26 30 2 2 2" xfId="11847" xr:uid="{00000000-0005-0000-0000-000093340000}"/>
    <cellStyle name="Normal 8 26 30 2 2 2 2" xfId="11848" xr:uid="{00000000-0005-0000-0000-000094340000}"/>
    <cellStyle name="Normal 8 26 30 2 2 2_Quoted Jobs" xfId="32853" xr:uid="{00000000-0005-0000-0000-000095340000}"/>
    <cellStyle name="Normal 8 26 30 2 2 3" xfId="11849" xr:uid="{00000000-0005-0000-0000-000096340000}"/>
    <cellStyle name="Normal 8 26 30 2 2_Contracted Generation" xfId="11850" xr:uid="{00000000-0005-0000-0000-000097340000}"/>
    <cellStyle name="Normal 8 26 30 2 3" xfId="11851" xr:uid="{00000000-0005-0000-0000-000098340000}"/>
    <cellStyle name="Normal 8 26 30 2 3 2" xfId="11852" xr:uid="{00000000-0005-0000-0000-000099340000}"/>
    <cellStyle name="Normal 8 26 30 2 3_Quoted Jobs" xfId="32854" xr:uid="{00000000-0005-0000-0000-00009A340000}"/>
    <cellStyle name="Normal 8 26 30 2 4" xfId="11853" xr:uid="{00000000-0005-0000-0000-00009B340000}"/>
    <cellStyle name="Normal 8 26 30 2_Contracted Generation" xfId="11854" xr:uid="{00000000-0005-0000-0000-00009C340000}"/>
    <cellStyle name="Normal 8 26 30 3" xfId="11855" xr:uid="{00000000-0005-0000-0000-00009D340000}"/>
    <cellStyle name="Normal 8 26 30 3 2" xfId="11856" xr:uid="{00000000-0005-0000-0000-00009E340000}"/>
    <cellStyle name="Normal 8 26 30 3 2 2" xfId="11857" xr:uid="{00000000-0005-0000-0000-00009F340000}"/>
    <cellStyle name="Normal 8 26 30 3 2_Quoted Jobs" xfId="32855" xr:uid="{00000000-0005-0000-0000-0000A0340000}"/>
    <cellStyle name="Normal 8 26 30 3 3" xfId="11858" xr:uid="{00000000-0005-0000-0000-0000A1340000}"/>
    <cellStyle name="Normal 8 26 30 3_Contracted Generation" xfId="11859" xr:uid="{00000000-0005-0000-0000-0000A2340000}"/>
    <cellStyle name="Normal 8 26 30 4" xfId="11860" xr:uid="{00000000-0005-0000-0000-0000A3340000}"/>
    <cellStyle name="Normal 8 26 30 4 2" xfId="11861" xr:uid="{00000000-0005-0000-0000-0000A4340000}"/>
    <cellStyle name="Normal 8 26 30 4_Quoted Jobs" xfId="32856" xr:uid="{00000000-0005-0000-0000-0000A5340000}"/>
    <cellStyle name="Normal 8 26 30 5" xfId="11862" xr:uid="{00000000-0005-0000-0000-0000A6340000}"/>
    <cellStyle name="Normal 8 26 30_Contracted Generation" xfId="11863" xr:uid="{00000000-0005-0000-0000-0000A7340000}"/>
    <cellStyle name="Normal 8 26 31" xfId="11864" xr:uid="{00000000-0005-0000-0000-0000A8340000}"/>
    <cellStyle name="Normal 8 26 31 2" xfId="11865" xr:uid="{00000000-0005-0000-0000-0000A9340000}"/>
    <cellStyle name="Normal 8 26 31 2 2" xfId="11866" xr:uid="{00000000-0005-0000-0000-0000AA340000}"/>
    <cellStyle name="Normal 8 26 31 2 2 2" xfId="11867" xr:uid="{00000000-0005-0000-0000-0000AB340000}"/>
    <cellStyle name="Normal 8 26 31 2 2 2 2" xfId="11868" xr:uid="{00000000-0005-0000-0000-0000AC340000}"/>
    <cellStyle name="Normal 8 26 31 2 2 2_Quoted Jobs" xfId="32857" xr:uid="{00000000-0005-0000-0000-0000AD340000}"/>
    <cellStyle name="Normal 8 26 31 2 2 3" xfId="11869" xr:uid="{00000000-0005-0000-0000-0000AE340000}"/>
    <cellStyle name="Normal 8 26 31 2 2_Contracted Generation" xfId="11870" xr:uid="{00000000-0005-0000-0000-0000AF340000}"/>
    <cellStyle name="Normal 8 26 31 2 3" xfId="11871" xr:uid="{00000000-0005-0000-0000-0000B0340000}"/>
    <cellStyle name="Normal 8 26 31 2 3 2" xfId="11872" xr:uid="{00000000-0005-0000-0000-0000B1340000}"/>
    <cellStyle name="Normal 8 26 31 2 3_Quoted Jobs" xfId="32858" xr:uid="{00000000-0005-0000-0000-0000B2340000}"/>
    <cellStyle name="Normal 8 26 31 2 4" xfId="11873" xr:uid="{00000000-0005-0000-0000-0000B3340000}"/>
    <cellStyle name="Normal 8 26 31 2_Contracted Generation" xfId="11874" xr:uid="{00000000-0005-0000-0000-0000B4340000}"/>
    <cellStyle name="Normal 8 26 31 3" xfId="11875" xr:uid="{00000000-0005-0000-0000-0000B5340000}"/>
    <cellStyle name="Normal 8 26 31 3 2" xfId="11876" xr:uid="{00000000-0005-0000-0000-0000B6340000}"/>
    <cellStyle name="Normal 8 26 31 3 2 2" xfId="11877" xr:uid="{00000000-0005-0000-0000-0000B7340000}"/>
    <cellStyle name="Normal 8 26 31 3 2_Quoted Jobs" xfId="32859" xr:uid="{00000000-0005-0000-0000-0000B8340000}"/>
    <cellStyle name="Normal 8 26 31 3 3" xfId="11878" xr:uid="{00000000-0005-0000-0000-0000B9340000}"/>
    <cellStyle name="Normal 8 26 31 3_Contracted Generation" xfId="11879" xr:uid="{00000000-0005-0000-0000-0000BA340000}"/>
    <cellStyle name="Normal 8 26 31 4" xfId="11880" xr:uid="{00000000-0005-0000-0000-0000BB340000}"/>
    <cellStyle name="Normal 8 26 31 4 2" xfId="11881" xr:uid="{00000000-0005-0000-0000-0000BC340000}"/>
    <cellStyle name="Normal 8 26 31 4_Quoted Jobs" xfId="32860" xr:uid="{00000000-0005-0000-0000-0000BD340000}"/>
    <cellStyle name="Normal 8 26 31 5" xfId="11882" xr:uid="{00000000-0005-0000-0000-0000BE340000}"/>
    <cellStyle name="Normal 8 26 31_Contracted Generation" xfId="11883" xr:uid="{00000000-0005-0000-0000-0000BF340000}"/>
    <cellStyle name="Normal 8 26 32" xfId="11884" xr:uid="{00000000-0005-0000-0000-0000C0340000}"/>
    <cellStyle name="Normal 8 26 32 2" xfId="11885" xr:uid="{00000000-0005-0000-0000-0000C1340000}"/>
    <cellStyle name="Normal 8 26 32 2 2" xfId="11886" xr:uid="{00000000-0005-0000-0000-0000C2340000}"/>
    <cellStyle name="Normal 8 26 32 2 2 2" xfId="11887" xr:uid="{00000000-0005-0000-0000-0000C3340000}"/>
    <cellStyle name="Normal 8 26 32 2 2 2 2" xfId="11888" xr:uid="{00000000-0005-0000-0000-0000C4340000}"/>
    <cellStyle name="Normal 8 26 32 2 2 2_Quoted Jobs" xfId="32861" xr:uid="{00000000-0005-0000-0000-0000C5340000}"/>
    <cellStyle name="Normal 8 26 32 2 2 3" xfId="11889" xr:uid="{00000000-0005-0000-0000-0000C6340000}"/>
    <cellStyle name="Normal 8 26 32 2 2_Contracted Generation" xfId="11890" xr:uid="{00000000-0005-0000-0000-0000C7340000}"/>
    <cellStyle name="Normal 8 26 32 2 3" xfId="11891" xr:uid="{00000000-0005-0000-0000-0000C8340000}"/>
    <cellStyle name="Normal 8 26 32 2 3 2" xfId="11892" xr:uid="{00000000-0005-0000-0000-0000C9340000}"/>
    <cellStyle name="Normal 8 26 32 2 3_Quoted Jobs" xfId="32862" xr:uid="{00000000-0005-0000-0000-0000CA340000}"/>
    <cellStyle name="Normal 8 26 32 2 4" xfId="11893" xr:uid="{00000000-0005-0000-0000-0000CB340000}"/>
    <cellStyle name="Normal 8 26 32 2_Contracted Generation" xfId="11894" xr:uid="{00000000-0005-0000-0000-0000CC340000}"/>
    <cellStyle name="Normal 8 26 32 3" xfId="11895" xr:uid="{00000000-0005-0000-0000-0000CD340000}"/>
    <cellStyle name="Normal 8 26 32 3 2" xfId="11896" xr:uid="{00000000-0005-0000-0000-0000CE340000}"/>
    <cellStyle name="Normal 8 26 32 3 2 2" xfId="11897" xr:uid="{00000000-0005-0000-0000-0000CF340000}"/>
    <cellStyle name="Normal 8 26 32 3 2_Quoted Jobs" xfId="32863" xr:uid="{00000000-0005-0000-0000-0000D0340000}"/>
    <cellStyle name="Normal 8 26 32 3 3" xfId="11898" xr:uid="{00000000-0005-0000-0000-0000D1340000}"/>
    <cellStyle name="Normal 8 26 32 3_Contracted Generation" xfId="11899" xr:uid="{00000000-0005-0000-0000-0000D2340000}"/>
    <cellStyle name="Normal 8 26 32 4" xfId="11900" xr:uid="{00000000-0005-0000-0000-0000D3340000}"/>
    <cellStyle name="Normal 8 26 32 4 2" xfId="11901" xr:uid="{00000000-0005-0000-0000-0000D4340000}"/>
    <cellStyle name="Normal 8 26 32 4_Quoted Jobs" xfId="32864" xr:uid="{00000000-0005-0000-0000-0000D5340000}"/>
    <cellStyle name="Normal 8 26 32 5" xfId="11902" xr:uid="{00000000-0005-0000-0000-0000D6340000}"/>
    <cellStyle name="Normal 8 26 32_Contracted Generation" xfId="11903" xr:uid="{00000000-0005-0000-0000-0000D7340000}"/>
    <cellStyle name="Normal 8 26 33" xfId="11904" xr:uid="{00000000-0005-0000-0000-0000D8340000}"/>
    <cellStyle name="Normal 8 26 33 2" xfId="11905" xr:uid="{00000000-0005-0000-0000-0000D9340000}"/>
    <cellStyle name="Normal 8 26 33 2 2" xfId="11906" xr:uid="{00000000-0005-0000-0000-0000DA340000}"/>
    <cellStyle name="Normal 8 26 33 2 2 2" xfId="11907" xr:uid="{00000000-0005-0000-0000-0000DB340000}"/>
    <cellStyle name="Normal 8 26 33 2 2 2 2" xfId="11908" xr:uid="{00000000-0005-0000-0000-0000DC340000}"/>
    <cellStyle name="Normal 8 26 33 2 2 2_Quoted Jobs" xfId="32865" xr:uid="{00000000-0005-0000-0000-0000DD340000}"/>
    <cellStyle name="Normal 8 26 33 2 2 3" xfId="11909" xr:uid="{00000000-0005-0000-0000-0000DE340000}"/>
    <cellStyle name="Normal 8 26 33 2 2_Contracted Generation" xfId="11910" xr:uid="{00000000-0005-0000-0000-0000DF340000}"/>
    <cellStyle name="Normal 8 26 33 2 3" xfId="11911" xr:uid="{00000000-0005-0000-0000-0000E0340000}"/>
    <cellStyle name="Normal 8 26 33 2 3 2" xfId="11912" xr:uid="{00000000-0005-0000-0000-0000E1340000}"/>
    <cellStyle name="Normal 8 26 33 2 3_Quoted Jobs" xfId="32866" xr:uid="{00000000-0005-0000-0000-0000E2340000}"/>
    <cellStyle name="Normal 8 26 33 2 4" xfId="11913" xr:uid="{00000000-0005-0000-0000-0000E3340000}"/>
    <cellStyle name="Normal 8 26 33 2_Contracted Generation" xfId="11914" xr:uid="{00000000-0005-0000-0000-0000E4340000}"/>
    <cellStyle name="Normal 8 26 33 3" xfId="11915" xr:uid="{00000000-0005-0000-0000-0000E5340000}"/>
    <cellStyle name="Normal 8 26 33 3 2" xfId="11916" xr:uid="{00000000-0005-0000-0000-0000E6340000}"/>
    <cellStyle name="Normal 8 26 33 3 2 2" xfId="11917" xr:uid="{00000000-0005-0000-0000-0000E7340000}"/>
    <cellStyle name="Normal 8 26 33 3 2_Quoted Jobs" xfId="32867" xr:uid="{00000000-0005-0000-0000-0000E8340000}"/>
    <cellStyle name="Normal 8 26 33 3 3" xfId="11918" xr:uid="{00000000-0005-0000-0000-0000E9340000}"/>
    <cellStyle name="Normal 8 26 33 3_Contracted Generation" xfId="11919" xr:uid="{00000000-0005-0000-0000-0000EA340000}"/>
    <cellStyle name="Normal 8 26 33 4" xfId="11920" xr:uid="{00000000-0005-0000-0000-0000EB340000}"/>
    <cellStyle name="Normal 8 26 33 4 2" xfId="11921" xr:uid="{00000000-0005-0000-0000-0000EC340000}"/>
    <cellStyle name="Normal 8 26 33 4_Quoted Jobs" xfId="32868" xr:uid="{00000000-0005-0000-0000-0000ED340000}"/>
    <cellStyle name="Normal 8 26 33 5" xfId="11922" xr:uid="{00000000-0005-0000-0000-0000EE340000}"/>
    <cellStyle name="Normal 8 26 33_Contracted Generation" xfId="11923" xr:uid="{00000000-0005-0000-0000-0000EF340000}"/>
    <cellStyle name="Normal 8 26 34" xfId="11924" xr:uid="{00000000-0005-0000-0000-0000F0340000}"/>
    <cellStyle name="Normal 8 26 34 2" xfId="11925" xr:uid="{00000000-0005-0000-0000-0000F1340000}"/>
    <cellStyle name="Normal 8 26 34 2 2" xfId="11926" xr:uid="{00000000-0005-0000-0000-0000F2340000}"/>
    <cellStyle name="Normal 8 26 34 2 2 2" xfId="11927" xr:uid="{00000000-0005-0000-0000-0000F3340000}"/>
    <cellStyle name="Normal 8 26 34 2 2 2 2" xfId="11928" xr:uid="{00000000-0005-0000-0000-0000F4340000}"/>
    <cellStyle name="Normal 8 26 34 2 2 2_Quoted Jobs" xfId="32869" xr:uid="{00000000-0005-0000-0000-0000F5340000}"/>
    <cellStyle name="Normal 8 26 34 2 2 3" xfId="11929" xr:uid="{00000000-0005-0000-0000-0000F6340000}"/>
    <cellStyle name="Normal 8 26 34 2 2_Contracted Generation" xfId="11930" xr:uid="{00000000-0005-0000-0000-0000F7340000}"/>
    <cellStyle name="Normal 8 26 34 2 3" xfId="11931" xr:uid="{00000000-0005-0000-0000-0000F8340000}"/>
    <cellStyle name="Normal 8 26 34 2 3 2" xfId="11932" xr:uid="{00000000-0005-0000-0000-0000F9340000}"/>
    <cellStyle name="Normal 8 26 34 2 3_Quoted Jobs" xfId="32870" xr:uid="{00000000-0005-0000-0000-0000FA340000}"/>
    <cellStyle name="Normal 8 26 34 2 4" xfId="11933" xr:uid="{00000000-0005-0000-0000-0000FB340000}"/>
    <cellStyle name="Normal 8 26 34 2_Contracted Generation" xfId="11934" xr:uid="{00000000-0005-0000-0000-0000FC340000}"/>
    <cellStyle name="Normal 8 26 34 3" xfId="11935" xr:uid="{00000000-0005-0000-0000-0000FD340000}"/>
    <cellStyle name="Normal 8 26 34 3 2" xfId="11936" xr:uid="{00000000-0005-0000-0000-0000FE340000}"/>
    <cellStyle name="Normal 8 26 34 3 2 2" xfId="11937" xr:uid="{00000000-0005-0000-0000-0000FF340000}"/>
    <cellStyle name="Normal 8 26 34 3 2_Quoted Jobs" xfId="32871" xr:uid="{00000000-0005-0000-0000-000000350000}"/>
    <cellStyle name="Normal 8 26 34 3 3" xfId="11938" xr:uid="{00000000-0005-0000-0000-000001350000}"/>
    <cellStyle name="Normal 8 26 34 3_Contracted Generation" xfId="11939" xr:uid="{00000000-0005-0000-0000-000002350000}"/>
    <cellStyle name="Normal 8 26 34 4" xfId="11940" xr:uid="{00000000-0005-0000-0000-000003350000}"/>
    <cellStyle name="Normal 8 26 34 4 2" xfId="11941" xr:uid="{00000000-0005-0000-0000-000004350000}"/>
    <cellStyle name="Normal 8 26 34 4_Quoted Jobs" xfId="32872" xr:uid="{00000000-0005-0000-0000-000005350000}"/>
    <cellStyle name="Normal 8 26 34 5" xfId="11942" xr:uid="{00000000-0005-0000-0000-000006350000}"/>
    <cellStyle name="Normal 8 26 34_Contracted Generation" xfId="11943" xr:uid="{00000000-0005-0000-0000-000007350000}"/>
    <cellStyle name="Normal 8 26 35" xfId="11944" xr:uid="{00000000-0005-0000-0000-000008350000}"/>
    <cellStyle name="Normal 8 26 35 2" xfId="11945" xr:uid="{00000000-0005-0000-0000-000009350000}"/>
    <cellStyle name="Normal 8 26 35 2 2" xfId="11946" xr:uid="{00000000-0005-0000-0000-00000A350000}"/>
    <cellStyle name="Normal 8 26 35 2 2 2" xfId="11947" xr:uid="{00000000-0005-0000-0000-00000B350000}"/>
    <cellStyle name="Normal 8 26 35 2 2 2 2" xfId="11948" xr:uid="{00000000-0005-0000-0000-00000C350000}"/>
    <cellStyle name="Normal 8 26 35 2 2 2_Quoted Jobs" xfId="32873" xr:uid="{00000000-0005-0000-0000-00000D350000}"/>
    <cellStyle name="Normal 8 26 35 2 2 3" xfId="11949" xr:uid="{00000000-0005-0000-0000-00000E350000}"/>
    <cellStyle name="Normal 8 26 35 2 2_Contracted Generation" xfId="11950" xr:uid="{00000000-0005-0000-0000-00000F350000}"/>
    <cellStyle name="Normal 8 26 35 2 3" xfId="11951" xr:uid="{00000000-0005-0000-0000-000010350000}"/>
    <cellStyle name="Normal 8 26 35 2 3 2" xfId="11952" xr:uid="{00000000-0005-0000-0000-000011350000}"/>
    <cellStyle name="Normal 8 26 35 2 3_Quoted Jobs" xfId="32874" xr:uid="{00000000-0005-0000-0000-000012350000}"/>
    <cellStyle name="Normal 8 26 35 2 4" xfId="11953" xr:uid="{00000000-0005-0000-0000-000013350000}"/>
    <cellStyle name="Normal 8 26 35 2_Contracted Generation" xfId="11954" xr:uid="{00000000-0005-0000-0000-000014350000}"/>
    <cellStyle name="Normal 8 26 35 3" xfId="11955" xr:uid="{00000000-0005-0000-0000-000015350000}"/>
    <cellStyle name="Normal 8 26 35 3 2" xfId="11956" xr:uid="{00000000-0005-0000-0000-000016350000}"/>
    <cellStyle name="Normal 8 26 35 3 2 2" xfId="11957" xr:uid="{00000000-0005-0000-0000-000017350000}"/>
    <cellStyle name="Normal 8 26 35 3 2_Quoted Jobs" xfId="32875" xr:uid="{00000000-0005-0000-0000-000018350000}"/>
    <cellStyle name="Normal 8 26 35 3 3" xfId="11958" xr:uid="{00000000-0005-0000-0000-000019350000}"/>
    <cellStyle name="Normal 8 26 35 3_Contracted Generation" xfId="11959" xr:uid="{00000000-0005-0000-0000-00001A350000}"/>
    <cellStyle name="Normal 8 26 35 4" xfId="11960" xr:uid="{00000000-0005-0000-0000-00001B350000}"/>
    <cellStyle name="Normal 8 26 35 4 2" xfId="11961" xr:uid="{00000000-0005-0000-0000-00001C350000}"/>
    <cellStyle name="Normal 8 26 35 4_Quoted Jobs" xfId="32876" xr:uid="{00000000-0005-0000-0000-00001D350000}"/>
    <cellStyle name="Normal 8 26 35 5" xfId="11962" xr:uid="{00000000-0005-0000-0000-00001E350000}"/>
    <cellStyle name="Normal 8 26 35_Contracted Generation" xfId="11963" xr:uid="{00000000-0005-0000-0000-00001F350000}"/>
    <cellStyle name="Normal 8 26 36" xfId="11964" xr:uid="{00000000-0005-0000-0000-000020350000}"/>
    <cellStyle name="Normal 8 26 36 2" xfId="11965" xr:uid="{00000000-0005-0000-0000-000021350000}"/>
    <cellStyle name="Normal 8 26 36 2 2" xfId="11966" xr:uid="{00000000-0005-0000-0000-000022350000}"/>
    <cellStyle name="Normal 8 26 36 2 2 2" xfId="11967" xr:uid="{00000000-0005-0000-0000-000023350000}"/>
    <cellStyle name="Normal 8 26 36 2 2 2 2" xfId="11968" xr:uid="{00000000-0005-0000-0000-000024350000}"/>
    <cellStyle name="Normal 8 26 36 2 2 2_Quoted Jobs" xfId="32877" xr:uid="{00000000-0005-0000-0000-000025350000}"/>
    <cellStyle name="Normal 8 26 36 2 2 3" xfId="11969" xr:uid="{00000000-0005-0000-0000-000026350000}"/>
    <cellStyle name="Normal 8 26 36 2 2_Contracted Generation" xfId="11970" xr:uid="{00000000-0005-0000-0000-000027350000}"/>
    <cellStyle name="Normal 8 26 36 2 3" xfId="11971" xr:uid="{00000000-0005-0000-0000-000028350000}"/>
    <cellStyle name="Normal 8 26 36 2 3 2" xfId="11972" xr:uid="{00000000-0005-0000-0000-000029350000}"/>
    <cellStyle name="Normal 8 26 36 2 3_Quoted Jobs" xfId="32878" xr:uid="{00000000-0005-0000-0000-00002A350000}"/>
    <cellStyle name="Normal 8 26 36 2 4" xfId="11973" xr:uid="{00000000-0005-0000-0000-00002B350000}"/>
    <cellStyle name="Normal 8 26 36 2_Contracted Generation" xfId="11974" xr:uid="{00000000-0005-0000-0000-00002C350000}"/>
    <cellStyle name="Normal 8 26 36 3" xfId="11975" xr:uid="{00000000-0005-0000-0000-00002D350000}"/>
    <cellStyle name="Normal 8 26 36 3 2" xfId="11976" xr:uid="{00000000-0005-0000-0000-00002E350000}"/>
    <cellStyle name="Normal 8 26 36 3 2 2" xfId="11977" xr:uid="{00000000-0005-0000-0000-00002F350000}"/>
    <cellStyle name="Normal 8 26 36 3 2_Quoted Jobs" xfId="32879" xr:uid="{00000000-0005-0000-0000-000030350000}"/>
    <cellStyle name="Normal 8 26 36 3 3" xfId="11978" xr:uid="{00000000-0005-0000-0000-000031350000}"/>
    <cellStyle name="Normal 8 26 36 3_Contracted Generation" xfId="11979" xr:uid="{00000000-0005-0000-0000-000032350000}"/>
    <cellStyle name="Normal 8 26 36 4" xfId="11980" xr:uid="{00000000-0005-0000-0000-000033350000}"/>
    <cellStyle name="Normal 8 26 36 4 2" xfId="11981" xr:uid="{00000000-0005-0000-0000-000034350000}"/>
    <cellStyle name="Normal 8 26 36 4_Quoted Jobs" xfId="32880" xr:uid="{00000000-0005-0000-0000-000035350000}"/>
    <cellStyle name="Normal 8 26 36 5" xfId="11982" xr:uid="{00000000-0005-0000-0000-000036350000}"/>
    <cellStyle name="Normal 8 26 36_Contracted Generation" xfId="11983" xr:uid="{00000000-0005-0000-0000-000037350000}"/>
    <cellStyle name="Normal 8 26 37" xfId="11984" xr:uid="{00000000-0005-0000-0000-000038350000}"/>
    <cellStyle name="Normal 8 26 37 2" xfId="11985" xr:uid="{00000000-0005-0000-0000-000039350000}"/>
    <cellStyle name="Normal 8 26 37 2 2" xfId="11986" xr:uid="{00000000-0005-0000-0000-00003A350000}"/>
    <cellStyle name="Normal 8 26 37 2 2 2" xfId="11987" xr:uid="{00000000-0005-0000-0000-00003B350000}"/>
    <cellStyle name="Normal 8 26 37 2 2 2 2" xfId="11988" xr:uid="{00000000-0005-0000-0000-00003C350000}"/>
    <cellStyle name="Normal 8 26 37 2 2 2_Quoted Jobs" xfId="32881" xr:uid="{00000000-0005-0000-0000-00003D350000}"/>
    <cellStyle name="Normal 8 26 37 2 2 3" xfId="11989" xr:uid="{00000000-0005-0000-0000-00003E350000}"/>
    <cellStyle name="Normal 8 26 37 2 2_Contracted Generation" xfId="11990" xr:uid="{00000000-0005-0000-0000-00003F350000}"/>
    <cellStyle name="Normal 8 26 37 2 3" xfId="11991" xr:uid="{00000000-0005-0000-0000-000040350000}"/>
    <cellStyle name="Normal 8 26 37 2 3 2" xfId="11992" xr:uid="{00000000-0005-0000-0000-000041350000}"/>
    <cellStyle name="Normal 8 26 37 2 3_Quoted Jobs" xfId="32882" xr:uid="{00000000-0005-0000-0000-000042350000}"/>
    <cellStyle name="Normal 8 26 37 2 4" xfId="11993" xr:uid="{00000000-0005-0000-0000-000043350000}"/>
    <cellStyle name="Normal 8 26 37 2_Contracted Generation" xfId="11994" xr:uid="{00000000-0005-0000-0000-000044350000}"/>
    <cellStyle name="Normal 8 26 37 3" xfId="11995" xr:uid="{00000000-0005-0000-0000-000045350000}"/>
    <cellStyle name="Normal 8 26 37 3 2" xfId="11996" xr:uid="{00000000-0005-0000-0000-000046350000}"/>
    <cellStyle name="Normal 8 26 37 3 2 2" xfId="11997" xr:uid="{00000000-0005-0000-0000-000047350000}"/>
    <cellStyle name="Normal 8 26 37 3 2_Quoted Jobs" xfId="32883" xr:uid="{00000000-0005-0000-0000-000048350000}"/>
    <cellStyle name="Normal 8 26 37 3 3" xfId="11998" xr:uid="{00000000-0005-0000-0000-000049350000}"/>
    <cellStyle name="Normal 8 26 37 3_Contracted Generation" xfId="11999" xr:uid="{00000000-0005-0000-0000-00004A350000}"/>
    <cellStyle name="Normal 8 26 37 4" xfId="12000" xr:uid="{00000000-0005-0000-0000-00004B350000}"/>
    <cellStyle name="Normal 8 26 37 4 2" xfId="12001" xr:uid="{00000000-0005-0000-0000-00004C350000}"/>
    <cellStyle name="Normal 8 26 37 4_Quoted Jobs" xfId="32884" xr:uid="{00000000-0005-0000-0000-00004D350000}"/>
    <cellStyle name="Normal 8 26 37 5" xfId="12002" xr:uid="{00000000-0005-0000-0000-00004E350000}"/>
    <cellStyle name="Normal 8 26 37_Contracted Generation" xfId="12003" xr:uid="{00000000-0005-0000-0000-00004F350000}"/>
    <cellStyle name="Normal 8 26 38" xfId="12004" xr:uid="{00000000-0005-0000-0000-000050350000}"/>
    <cellStyle name="Normal 8 26 38 2" xfId="12005" xr:uid="{00000000-0005-0000-0000-000051350000}"/>
    <cellStyle name="Normal 8 26 38 2 2" xfId="12006" xr:uid="{00000000-0005-0000-0000-000052350000}"/>
    <cellStyle name="Normal 8 26 38 2 2 2" xfId="12007" xr:uid="{00000000-0005-0000-0000-000053350000}"/>
    <cellStyle name="Normal 8 26 38 2 2 2 2" xfId="12008" xr:uid="{00000000-0005-0000-0000-000054350000}"/>
    <cellStyle name="Normal 8 26 38 2 2 2_Quoted Jobs" xfId="32885" xr:uid="{00000000-0005-0000-0000-000055350000}"/>
    <cellStyle name="Normal 8 26 38 2 2 3" xfId="12009" xr:uid="{00000000-0005-0000-0000-000056350000}"/>
    <cellStyle name="Normal 8 26 38 2 2_Contracted Generation" xfId="12010" xr:uid="{00000000-0005-0000-0000-000057350000}"/>
    <cellStyle name="Normal 8 26 38 2 3" xfId="12011" xr:uid="{00000000-0005-0000-0000-000058350000}"/>
    <cellStyle name="Normal 8 26 38 2 3 2" xfId="12012" xr:uid="{00000000-0005-0000-0000-000059350000}"/>
    <cellStyle name="Normal 8 26 38 2 3_Quoted Jobs" xfId="32886" xr:uid="{00000000-0005-0000-0000-00005A350000}"/>
    <cellStyle name="Normal 8 26 38 2 4" xfId="12013" xr:uid="{00000000-0005-0000-0000-00005B350000}"/>
    <cellStyle name="Normal 8 26 38 2_Contracted Generation" xfId="12014" xr:uid="{00000000-0005-0000-0000-00005C350000}"/>
    <cellStyle name="Normal 8 26 38 3" xfId="12015" xr:uid="{00000000-0005-0000-0000-00005D350000}"/>
    <cellStyle name="Normal 8 26 38 3 2" xfId="12016" xr:uid="{00000000-0005-0000-0000-00005E350000}"/>
    <cellStyle name="Normal 8 26 38 3 2 2" xfId="12017" xr:uid="{00000000-0005-0000-0000-00005F350000}"/>
    <cellStyle name="Normal 8 26 38 3 2_Quoted Jobs" xfId="32887" xr:uid="{00000000-0005-0000-0000-000060350000}"/>
    <cellStyle name="Normal 8 26 38 3 3" xfId="12018" xr:uid="{00000000-0005-0000-0000-000061350000}"/>
    <cellStyle name="Normal 8 26 38 3_Contracted Generation" xfId="12019" xr:uid="{00000000-0005-0000-0000-000062350000}"/>
    <cellStyle name="Normal 8 26 38 4" xfId="12020" xr:uid="{00000000-0005-0000-0000-000063350000}"/>
    <cellStyle name="Normal 8 26 38 4 2" xfId="12021" xr:uid="{00000000-0005-0000-0000-000064350000}"/>
    <cellStyle name="Normal 8 26 38 4_Quoted Jobs" xfId="32888" xr:uid="{00000000-0005-0000-0000-000065350000}"/>
    <cellStyle name="Normal 8 26 38 5" xfId="12022" xr:uid="{00000000-0005-0000-0000-000066350000}"/>
    <cellStyle name="Normal 8 26 38_Contracted Generation" xfId="12023" xr:uid="{00000000-0005-0000-0000-000067350000}"/>
    <cellStyle name="Normal 8 26 39" xfId="12024" xr:uid="{00000000-0005-0000-0000-000068350000}"/>
    <cellStyle name="Normal 8 26 39 2" xfId="12025" xr:uid="{00000000-0005-0000-0000-000069350000}"/>
    <cellStyle name="Normal 8 26 39 2 2" xfId="12026" xr:uid="{00000000-0005-0000-0000-00006A350000}"/>
    <cellStyle name="Normal 8 26 39 2 2 2" xfId="12027" xr:uid="{00000000-0005-0000-0000-00006B350000}"/>
    <cellStyle name="Normal 8 26 39 2 2 2 2" xfId="12028" xr:uid="{00000000-0005-0000-0000-00006C350000}"/>
    <cellStyle name="Normal 8 26 39 2 2 2_Quoted Jobs" xfId="32889" xr:uid="{00000000-0005-0000-0000-00006D350000}"/>
    <cellStyle name="Normal 8 26 39 2 2 3" xfId="12029" xr:uid="{00000000-0005-0000-0000-00006E350000}"/>
    <cellStyle name="Normal 8 26 39 2 2_Contracted Generation" xfId="12030" xr:uid="{00000000-0005-0000-0000-00006F350000}"/>
    <cellStyle name="Normal 8 26 39 2 3" xfId="12031" xr:uid="{00000000-0005-0000-0000-000070350000}"/>
    <cellStyle name="Normal 8 26 39 2 3 2" xfId="12032" xr:uid="{00000000-0005-0000-0000-000071350000}"/>
    <cellStyle name="Normal 8 26 39 2 3_Quoted Jobs" xfId="32890" xr:uid="{00000000-0005-0000-0000-000072350000}"/>
    <cellStyle name="Normal 8 26 39 2 4" xfId="12033" xr:uid="{00000000-0005-0000-0000-000073350000}"/>
    <cellStyle name="Normal 8 26 39 2_Contracted Generation" xfId="12034" xr:uid="{00000000-0005-0000-0000-000074350000}"/>
    <cellStyle name="Normal 8 26 39 3" xfId="12035" xr:uid="{00000000-0005-0000-0000-000075350000}"/>
    <cellStyle name="Normal 8 26 39 3 2" xfId="12036" xr:uid="{00000000-0005-0000-0000-000076350000}"/>
    <cellStyle name="Normal 8 26 39 3 2 2" xfId="12037" xr:uid="{00000000-0005-0000-0000-000077350000}"/>
    <cellStyle name="Normal 8 26 39 3 2_Quoted Jobs" xfId="32891" xr:uid="{00000000-0005-0000-0000-000078350000}"/>
    <cellStyle name="Normal 8 26 39 3 3" xfId="12038" xr:uid="{00000000-0005-0000-0000-000079350000}"/>
    <cellStyle name="Normal 8 26 39 3_Contracted Generation" xfId="12039" xr:uid="{00000000-0005-0000-0000-00007A350000}"/>
    <cellStyle name="Normal 8 26 39 4" xfId="12040" xr:uid="{00000000-0005-0000-0000-00007B350000}"/>
    <cellStyle name="Normal 8 26 39 4 2" xfId="12041" xr:uid="{00000000-0005-0000-0000-00007C350000}"/>
    <cellStyle name="Normal 8 26 39 4_Quoted Jobs" xfId="32892" xr:uid="{00000000-0005-0000-0000-00007D350000}"/>
    <cellStyle name="Normal 8 26 39 5" xfId="12042" xr:uid="{00000000-0005-0000-0000-00007E350000}"/>
    <cellStyle name="Normal 8 26 39_Contracted Generation" xfId="12043" xr:uid="{00000000-0005-0000-0000-00007F350000}"/>
    <cellStyle name="Normal 8 26 4" xfId="12044" xr:uid="{00000000-0005-0000-0000-000080350000}"/>
    <cellStyle name="Normal 8 26 4 2" xfId="12045" xr:uid="{00000000-0005-0000-0000-000081350000}"/>
    <cellStyle name="Normal 8 26 4 2 2" xfId="12046" xr:uid="{00000000-0005-0000-0000-000082350000}"/>
    <cellStyle name="Normal 8 26 4 2 2 2" xfId="12047" xr:uid="{00000000-0005-0000-0000-000083350000}"/>
    <cellStyle name="Normal 8 26 4 2 2 2 2" xfId="12048" xr:uid="{00000000-0005-0000-0000-000084350000}"/>
    <cellStyle name="Normal 8 26 4 2 2 2_Quoted Jobs" xfId="32893" xr:uid="{00000000-0005-0000-0000-000085350000}"/>
    <cellStyle name="Normal 8 26 4 2 2 3" xfId="12049" xr:uid="{00000000-0005-0000-0000-000086350000}"/>
    <cellStyle name="Normal 8 26 4 2 2_Contracted Generation" xfId="12050" xr:uid="{00000000-0005-0000-0000-000087350000}"/>
    <cellStyle name="Normal 8 26 4 2 3" xfId="12051" xr:uid="{00000000-0005-0000-0000-000088350000}"/>
    <cellStyle name="Normal 8 26 4 2 3 2" xfId="12052" xr:uid="{00000000-0005-0000-0000-000089350000}"/>
    <cellStyle name="Normal 8 26 4 2 3_Quoted Jobs" xfId="32894" xr:uid="{00000000-0005-0000-0000-00008A350000}"/>
    <cellStyle name="Normal 8 26 4 2 4" xfId="12053" xr:uid="{00000000-0005-0000-0000-00008B350000}"/>
    <cellStyle name="Normal 8 26 4 2_Contracted Generation" xfId="12054" xr:uid="{00000000-0005-0000-0000-00008C350000}"/>
    <cellStyle name="Normal 8 26 4 3" xfId="12055" xr:uid="{00000000-0005-0000-0000-00008D350000}"/>
    <cellStyle name="Normal 8 26 4 3 2" xfId="12056" xr:uid="{00000000-0005-0000-0000-00008E350000}"/>
    <cellStyle name="Normal 8 26 4 3 2 2" xfId="12057" xr:uid="{00000000-0005-0000-0000-00008F350000}"/>
    <cellStyle name="Normal 8 26 4 3 2_Quoted Jobs" xfId="32895" xr:uid="{00000000-0005-0000-0000-000090350000}"/>
    <cellStyle name="Normal 8 26 4 3 3" xfId="12058" xr:uid="{00000000-0005-0000-0000-000091350000}"/>
    <cellStyle name="Normal 8 26 4 3_Contracted Generation" xfId="12059" xr:uid="{00000000-0005-0000-0000-000092350000}"/>
    <cellStyle name="Normal 8 26 4 4" xfId="12060" xr:uid="{00000000-0005-0000-0000-000093350000}"/>
    <cellStyle name="Normal 8 26 4 4 2" xfId="12061" xr:uid="{00000000-0005-0000-0000-000094350000}"/>
    <cellStyle name="Normal 8 26 4 4_Quoted Jobs" xfId="32896" xr:uid="{00000000-0005-0000-0000-000095350000}"/>
    <cellStyle name="Normal 8 26 4 5" xfId="12062" xr:uid="{00000000-0005-0000-0000-000096350000}"/>
    <cellStyle name="Normal 8 26 4_Contracted Generation" xfId="12063" xr:uid="{00000000-0005-0000-0000-000097350000}"/>
    <cellStyle name="Normal 8 26 40" xfId="12064" xr:uid="{00000000-0005-0000-0000-000098350000}"/>
    <cellStyle name="Normal 8 26 40 2" xfId="12065" xr:uid="{00000000-0005-0000-0000-000099350000}"/>
    <cellStyle name="Normal 8 26 40 2 2" xfId="12066" xr:uid="{00000000-0005-0000-0000-00009A350000}"/>
    <cellStyle name="Normal 8 26 40 2 2 2" xfId="12067" xr:uid="{00000000-0005-0000-0000-00009B350000}"/>
    <cellStyle name="Normal 8 26 40 2 2 2 2" xfId="12068" xr:uid="{00000000-0005-0000-0000-00009C350000}"/>
    <cellStyle name="Normal 8 26 40 2 2 2_Quoted Jobs" xfId="32897" xr:uid="{00000000-0005-0000-0000-00009D350000}"/>
    <cellStyle name="Normal 8 26 40 2 2 3" xfId="12069" xr:uid="{00000000-0005-0000-0000-00009E350000}"/>
    <cellStyle name="Normal 8 26 40 2 2_Contracted Generation" xfId="12070" xr:uid="{00000000-0005-0000-0000-00009F350000}"/>
    <cellStyle name="Normal 8 26 40 2 3" xfId="12071" xr:uid="{00000000-0005-0000-0000-0000A0350000}"/>
    <cellStyle name="Normal 8 26 40 2 3 2" xfId="12072" xr:uid="{00000000-0005-0000-0000-0000A1350000}"/>
    <cellStyle name="Normal 8 26 40 2 3_Quoted Jobs" xfId="32898" xr:uid="{00000000-0005-0000-0000-0000A2350000}"/>
    <cellStyle name="Normal 8 26 40 2 4" xfId="12073" xr:uid="{00000000-0005-0000-0000-0000A3350000}"/>
    <cellStyle name="Normal 8 26 40 2_Contracted Generation" xfId="12074" xr:uid="{00000000-0005-0000-0000-0000A4350000}"/>
    <cellStyle name="Normal 8 26 40 3" xfId="12075" xr:uid="{00000000-0005-0000-0000-0000A5350000}"/>
    <cellStyle name="Normal 8 26 40 3 2" xfId="12076" xr:uid="{00000000-0005-0000-0000-0000A6350000}"/>
    <cellStyle name="Normal 8 26 40 3 2 2" xfId="12077" xr:uid="{00000000-0005-0000-0000-0000A7350000}"/>
    <cellStyle name="Normal 8 26 40 3 2_Quoted Jobs" xfId="32899" xr:uid="{00000000-0005-0000-0000-0000A8350000}"/>
    <cellStyle name="Normal 8 26 40 3 3" xfId="12078" xr:uid="{00000000-0005-0000-0000-0000A9350000}"/>
    <cellStyle name="Normal 8 26 40 3_Contracted Generation" xfId="12079" xr:uid="{00000000-0005-0000-0000-0000AA350000}"/>
    <cellStyle name="Normal 8 26 40 4" xfId="12080" xr:uid="{00000000-0005-0000-0000-0000AB350000}"/>
    <cellStyle name="Normal 8 26 40 4 2" xfId="12081" xr:uid="{00000000-0005-0000-0000-0000AC350000}"/>
    <cellStyle name="Normal 8 26 40 4_Quoted Jobs" xfId="32900" xr:uid="{00000000-0005-0000-0000-0000AD350000}"/>
    <cellStyle name="Normal 8 26 40 5" xfId="12082" xr:uid="{00000000-0005-0000-0000-0000AE350000}"/>
    <cellStyle name="Normal 8 26 40_Contracted Generation" xfId="12083" xr:uid="{00000000-0005-0000-0000-0000AF350000}"/>
    <cellStyle name="Normal 8 26 41" xfId="12084" xr:uid="{00000000-0005-0000-0000-0000B0350000}"/>
    <cellStyle name="Normal 8 26 41 2" xfId="12085" xr:uid="{00000000-0005-0000-0000-0000B1350000}"/>
    <cellStyle name="Normal 8 26 41 2 2" xfId="12086" xr:uid="{00000000-0005-0000-0000-0000B2350000}"/>
    <cellStyle name="Normal 8 26 41 2_Quoted Jobs" xfId="32901" xr:uid="{00000000-0005-0000-0000-0000B3350000}"/>
    <cellStyle name="Normal 8 26 41 3" xfId="12087" xr:uid="{00000000-0005-0000-0000-0000B4350000}"/>
    <cellStyle name="Normal 8 26 41 4" xfId="12088" xr:uid="{00000000-0005-0000-0000-0000B5350000}"/>
    <cellStyle name="Normal 8 26 41_Contracted Generation" xfId="12089" xr:uid="{00000000-0005-0000-0000-0000B6350000}"/>
    <cellStyle name="Normal 8 26 42" xfId="12090" xr:uid="{00000000-0005-0000-0000-0000B7350000}"/>
    <cellStyle name="Normal 8 26 42 2" xfId="12091" xr:uid="{00000000-0005-0000-0000-0000B8350000}"/>
    <cellStyle name="Normal 8 26 42 2 2" xfId="12092" xr:uid="{00000000-0005-0000-0000-0000B9350000}"/>
    <cellStyle name="Normal 8 26 42 2 2 2" xfId="12093" xr:uid="{00000000-0005-0000-0000-0000BA350000}"/>
    <cellStyle name="Normal 8 26 42 2 2_Quoted Jobs" xfId="32902" xr:uid="{00000000-0005-0000-0000-0000BB350000}"/>
    <cellStyle name="Normal 8 26 42 2 3" xfId="12094" xr:uid="{00000000-0005-0000-0000-0000BC350000}"/>
    <cellStyle name="Normal 8 26 42 2_Contracted Generation" xfId="12095" xr:uid="{00000000-0005-0000-0000-0000BD350000}"/>
    <cellStyle name="Normal 8 26 42 3" xfId="12096" xr:uid="{00000000-0005-0000-0000-0000BE350000}"/>
    <cellStyle name="Normal 8 26 42 3 2" xfId="12097" xr:uid="{00000000-0005-0000-0000-0000BF350000}"/>
    <cellStyle name="Normal 8 26 42 3_Quoted Jobs" xfId="32903" xr:uid="{00000000-0005-0000-0000-0000C0350000}"/>
    <cellStyle name="Normal 8 26 42 4" xfId="12098" xr:uid="{00000000-0005-0000-0000-0000C1350000}"/>
    <cellStyle name="Normal 8 26 42_Contracted Generation" xfId="12099" xr:uid="{00000000-0005-0000-0000-0000C2350000}"/>
    <cellStyle name="Normal 8 26 43" xfId="12100" xr:uid="{00000000-0005-0000-0000-0000C3350000}"/>
    <cellStyle name="Normal 8 26 43 2" xfId="12101" xr:uid="{00000000-0005-0000-0000-0000C4350000}"/>
    <cellStyle name="Normal 8 26 43 2 2" xfId="12102" xr:uid="{00000000-0005-0000-0000-0000C5350000}"/>
    <cellStyle name="Normal 8 26 43 2_Quoted Jobs" xfId="32904" xr:uid="{00000000-0005-0000-0000-0000C6350000}"/>
    <cellStyle name="Normal 8 26 43 3" xfId="12103" xr:uid="{00000000-0005-0000-0000-0000C7350000}"/>
    <cellStyle name="Normal 8 26 43_Contracted Generation" xfId="12104" xr:uid="{00000000-0005-0000-0000-0000C8350000}"/>
    <cellStyle name="Normal 8 26 44" xfId="12105" xr:uid="{00000000-0005-0000-0000-0000C9350000}"/>
    <cellStyle name="Normal 8 26 44 2" xfId="12106" xr:uid="{00000000-0005-0000-0000-0000CA350000}"/>
    <cellStyle name="Normal 8 26 44_Quoted Jobs" xfId="32905" xr:uid="{00000000-0005-0000-0000-0000CB350000}"/>
    <cellStyle name="Normal 8 26 45" xfId="12107" xr:uid="{00000000-0005-0000-0000-0000CC350000}"/>
    <cellStyle name="Normal 8 26 5" xfId="12108" xr:uid="{00000000-0005-0000-0000-0000CD350000}"/>
    <cellStyle name="Normal 8 26 5 2" xfId="12109" xr:uid="{00000000-0005-0000-0000-0000CE350000}"/>
    <cellStyle name="Normal 8 26 5 2 2" xfId="12110" xr:uid="{00000000-0005-0000-0000-0000CF350000}"/>
    <cellStyle name="Normal 8 26 5 2 2 2" xfId="12111" xr:uid="{00000000-0005-0000-0000-0000D0350000}"/>
    <cellStyle name="Normal 8 26 5 2 2 2 2" xfId="12112" xr:uid="{00000000-0005-0000-0000-0000D1350000}"/>
    <cellStyle name="Normal 8 26 5 2 2 2_Quoted Jobs" xfId="32906" xr:uid="{00000000-0005-0000-0000-0000D2350000}"/>
    <cellStyle name="Normal 8 26 5 2 2 3" xfId="12113" xr:uid="{00000000-0005-0000-0000-0000D3350000}"/>
    <cellStyle name="Normal 8 26 5 2 2_Contracted Generation" xfId="12114" xr:uid="{00000000-0005-0000-0000-0000D4350000}"/>
    <cellStyle name="Normal 8 26 5 2 3" xfId="12115" xr:uid="{00000000-0005-0000-0000-0000D5350000}"/>
    <cellStyle name="Normal 8 26 5 2 3 2" xfId="12116" xr:uid="{00000000-0005-0000-0000-0000D6350000}"/>
    <cellStyle name="Normal 8 26 5 2 3_Quoted Jobs" xfId="32907" xr:uid="{00000000-0005-0000-0000-0000D7350000}"/>
    <cellStyle name="Normal 8 26 5 2 4" xfId="12117" xr:uid="{00000000-0005-0000-0000-0000D8350000}"/>
    <cellStyle name="Normal 8 26 5 2_Contracted Generation" xfId="12118" xr:uid="{00000000-0005-0000-0000-0000D9350000}"/>
    <cellStyle name="Normal 8 26 5 3" xfId="12119" xr:uid="{00000000-0005-0000-0000-0000DA350000}"/>
    <cellStyle name="Normal 8 26 5 3 2" xfId="12120" xr:uid="{00000000-0005-0000-0000-0000DB350000}"/>
    <cellStyle name="Normal 8 26 5 3 2 2" xfId="12121" xr:uid="{00000000-0005-0000-0000-0000DC350000}"/>
    <cellStyle name="Normal 8 26 5 3 2_Quoted Jobs" xfId="32908" xr:uid="{00000000-0005-0000-0000-0000DD350000}"/>
    <cellStyle name="Normal 8 26 5 3 3" xfId="12122" xr:uid="{00000000-0005-0000-0000-0000DE350000}"/>
    <cellStyle name="Normal 8 26 5 3_Contracted Generation" xfId="12123" xr:uid="{00000000-0005-0000-0000-0000DF350000}"/>
    <cellStyle name="Normal 8 26 5 4" xfId="12124" xr:uid="{00000000-0005-0000-0000-0000E0350000}"/>
    <cellStyle name="Normal 8 26 5 4 2" xfId="12125" xr:uid="{00000000-0005-0000-0000-0000E1350000}"/>
    <cellStyle name="Normal 8 26 5 4_Quoted Jobs" xfId="32909" xr:uid="{00000000-0005-0000-0000-0000E2350000}"/>
    <cellStyle name="Normal 8 26 5 5" xfId="12126" xr:uid="{00000000-0005-0000-0000-0000E3350000}"/>
    <cellStyle name="Normal 8 26 5_Contracted Generation" xfId="12127" xr:uid="{00000000-0005-0000-0000-0000E4350000}"/>
    <cellStyle name="Normal 8 26 6" xfId="12128" xr:uid="{00000000-0005-0000-0000-0000E5350000}"/>
    <cellStyle name="Normal 8 26 6 2" xfId="12129" xr:uid="{00000000-0005-0000-0000-0000E6350000}"/>
    <cellStyle name="Normal 8 26 6 2 2" xfId="12130" xr:uid="{00000000-0005-0000-0000-0000E7350000}"/>
    <cellStyle name="Normal 8 26 6 2 2 2" xfId="12131" xr:uid="{00000000-0005-0000-0000-0000E8350000}"/>
    <cellStyle name="Normal 8 26 6 2 2 2 2" xfId="12132" xr:uid="{00000000-0005-0000-0000-0000E9350000}"/>
    <cellStyle name="Normal 8 26 6 2 2 2_Quoted Jobs" xfId="32910" xr:uid="{00000000-0005-0000-0000-0000EA350000}"/>
    <cellStyle name="Normal 8 26 6 2 2 3" xfId="12133" xr:uid="{00000000-0005-0000-0000-0000EB350000}"/>
    <cellStyle name="Normal 8 26 6 2 2_Contracted Generation" xfId="12134" xr:uid="{00000000-0005-0000-0000-0000EC350000}"/>
    <cellStyle name="Normal 8 26 6 2 3" xfId="12135" xr:uid="{00000000-0005-0000-0000-0000ED350000}"/>
    <cellStyle name="Normal 8 26 6 2 3 2" xfId="12136" xr:uid="{00000000-0005-0000-0000-0000EE350000}"/>
    <cellStyle name="Normal 8 26 6 2 3_Quoted Jobs" xfId="32911" xr:uid="{00000000-0005-0000-0000-0000EF350000}"/>
    <cellStyle name="Normal 8 26 6 2 4" xfId="12137" xr:uid="{00000000-0005-0000-0000-0000F0350000}"/>
    <cellStyle name="Normal 8 26 6 2_Contracted Generation" xfId="12138" xr:uid="{00000000-0005-0000-0000-0000F1350000}"/>
    <cellStyle name="Normal 8 26 6 3" xfId="12139" xr:uid="{00000000-0005-0000-0000-0000F2350000}"/>
    <cellStyle name="Normal 8 26 6 3 2" xfId="12140" xr:uid="{00000000-0005-0000-0000-0000F3350000}"/>
    <cellStyle name="Normal 8 26 6 3 2 2" xfId="12141" xr:uid="{00000000-0005-0000-0000-0000F4350000}"/>
    <cellStyle name="Normal 8 26 6 3 2_Quoted Jobs" xfId="32912" xr:uid="{00000000-0005-0000-0000-0000F5350000}"/>
    <cellStyle name="Normal 8 26 6 3 3" xfId="12142" xr:uid="{00000000-0005-0000-0000-0000F6350000}"/>
    <cellStyle name="Normal 8 26 6 3_Contracted Generation" xfId="12143" xr:uid="{00000000-0005-0000-0000-0000F7350000}"/>
    <cellStyle name="Normal 8 26 6 4" xfId="12144" xr:uid="{00000000-0005-0000-0000-0000F8350000}"/>
    <cellStyle name="Normal 8 26 6 4 2" xfId="12145" xr:uid="{00000000-0005-0000-0000-0000F9350000}"/>
    <cellStyle name="Normal 8 26 6 4_Quoted Jobs" xfId="32913" xr:uid="{00000000-0005-0000-0000-0000FA350000}"/>
    <cellStyle name="Normal 8 26 6 5" xfId="12146" xr:uid="{00000000-0005-0000-0000-0000FB350000}"/>
    <cellStyle name="Normal 8 26 6_Contracted Generation" xfId="12147" xr:uid="{00000000-0005-0000-0000-0000FC350000}"/>
    <cellStyle name="Normal 8 26 7" xfId="12148" xr:uid="{00000000-0005-0000-0000-0000FD350000}"/>
    <cellStyle name="Normal 8 26 7 2" xfId="12149" xr:uid="{00000000-0005-0000-0000-0000FE350000}"/>
    <cellStyle name="Normal 8 26 7 2 2" xfId="12150" xr:uid="{00000000-0005-0000-0000-0000FF350000}"/>
    <cellStyle name="Normal 8 26 7 2 2 2" xfId="12151" xr:uid="{00000000-0005-0000-0000-000000360000}"/>
    <cellStyle name="Normal 8 26 7 2 2 2 2" xfId="12152" xr:uid="{00000000-0005-0000-0000-000001360000}"/>
    <cellStyle name="Normal 8 26 7 2 2 2_Quoted Jobs" xfId="32914" xr:uid="{00000000-0005-0000-0000-000002360000}"/>
    <cellStyle name="Normal 8 26 7 2 2 3" xfId="12153" xr:uid="{00000000-0005-0000-0000-000003360000}"/>
    <cellStyle name="Normal 8 26 7 2 2_Contracted Generation" xfId="12154" xr:uid="{00000000-0005-0000-0000-000004360000}"/>
    <cellStyle name="Normal 8 26 7 2 3" xfId="12155" xr:uid="{00000000-0005-0000-0000-000005360000}"/>
    <cellStyle name="Normal 8 26 7 2 3 2" xfId="12156" xr:uid="{00000000-0005-0000-0000-000006360000}"/>
    <cellStyle name="Normal 8 26 7 2 3_Quoted Jobs" xfId="32915" xr:uid="{00000000-0005-0000-0000-000007360000}"/>
    <cellStyle name="Normal 8 26 7 2 4" xfId="12157" xr:uid="{00000000-0005-0000-0000-000008360000}"/>
    <cellStyle name="Normal 8 26 7 2_Contracted Generation" xfId="12158" xr:uid="{00000000-0005-0000-0000-000009360000}"/>
    <cellStyle name="Normal 8 26 7 3" xfId="12159" xr:uid="{00000000-0005-0000-0000-00000A360000}"/>
    <cellStyle name="Normal 8 26 7 3 2" xfId="12160" xr:uid="{00000000-0005-0000-0000-00000B360000}"/>
    <cellStyle name="Normal 8 26 7 3 2 2" xfId="12161" xr:uid="{00000000-0005-0000-0000-00000C360000}"/>
    <cellStyle name="Normal 8 26 7 3 2_Quoted Jobs" xfId="32916" xr:uid="{00000000-0005-0000-0000-00000D360000}"/>
    <cellStyle name="Normal 8 26 7 3 3" xfId="12162" xr:uid="{00000000-0005-0000-0000-00000E360000}"/>
    <cellStyle name="Normal 8 26 7 3_Contracted Generation" xfId="12163" xr:uid="{00000000-0005-0000-0000-00000F360000}"/>
    <cellStyle name="Normal 8 26 7 4" xfId="12164" xr:uid="{00000000-0005-0000-0000-000010360000}"/>
    <cellStyle name="Normal 8 26 7 4 2" xfId="12165" xr:uid="{00000000-0005-0000-0000-000011360000}"/>
    <cellStyle name="Normal 8 26 7 4_Quoted Jobs" xfId="32917" xr:uid="{00000000-0005-0000-0000-000012360000}"/>
    <cellStyle name="Normal 8 26 7 5" xfId="12166" xr:uid="{00000000-0005-0000-0000-000013360000}"/>
    <cellStyle name="Normal 8 26 7_Contracted Generation" xfId="12167" xr:uid="{00000000-0005-0000-0000-000014360000}"/>
    <cellStyle name="Normal 8 26 8" xfId="12168" xr:uid="{00000000-0005-0000-0000-000015360000}"/>
    <cellStyle name="Normal 8 26 8 2" xfId="12169" xr:uid="{00000000-0005-0000-0000-000016360000}"/>
    <cellStyle name="Normal 8 26 8 2 2" xfId="12170" xr:uid="{00000000-0005-0000-0000-000017360000}"/>
    <cellStyle name="Normal 8 26 8 2 2 2" xfId="12171" xr:uid="{00000000-0005-0000-0000-000018360000}"/>
    <cellStyle name="Normal 8 26 8 2 2 2 2" xfId="12172" xr:uid="{00000000-0005-0000-0000-000019360000}"/>
    <cellStyle name="Normal 8 26 8 2 2 2_Quoted Jobs" xfId="32918" xr:uid="{00000000-0005-0000-0000-00001A360000}"/>
    <cellStyle name="Normal 8 26 8 2 2 3" xfId="12173" xr:uid="{00000000-0005-0000-0000-00001B360000}"/>
    <cellStyle name="Normal 8 26 8 2 2_Contracted Generation" xfId="12174" xr:uid="{00000000-0005-0000-0000-00001C360000}"/>
    <cellStyle name="Normal 8 26 8 2 3" xfId="12175" xr:uid="{00000000-0005-0000-0000-00001D360000}"/>
    <cellStyle name="Normal 8 26 8 2 3 2" xfId="12176" xr:uid="{00000000-0005-0000-0000-00001E360000}"/>
    <cellStyle name="Normal 8 26 8 2 3_Quoted Jobs" xfId="32919" xr:uid="{00000000-0005-0000-0000-00001F360000}"/>
    <cellStyle name="Normal 8 26 8 2 4" xfId="12177" xr:uid="{00000000-0005-0000-0000-000020360000}"/>
    <cellStyle name="Normal 8 26 8 2_Contracted Generation" xfId="12178" xr:uid="{00000000-0005-0000-0000-000021360000}"/>
    <cellStyle name="Normal 8 26 8 3" xfId="12179" xr:uid="{00000000-0005-0000-0000-000022360000}"/>
    <cellStyle name="Normal 8 26 8 3 2" xfId="12180" xr:uid="{00000000-0005-0000-0000-000023360000}"/>
    <cellStyle name="Normal 8 26 8 3 2 2" xfId="12181" xr:uid="{00000000-0005-0000-0000-000024360000}"/>
    <cellStyle name="Normal 8 26 8 3 2_Quoted Jobs" xfId="32920" xr:uid="{00000000-0005-0000-0000-000025360000}"/>
    <cellStyle name="Normal 8 26 8 3 3" xfId="12182" xr:uid="{00000000-0005-0000-0000-000026360000}"/>
    <cellStyle name="Normal 8 26 8 3_Contracted Generation" xfId="12183" xr:uid="{00000000-0005-0000-0000-000027360000}"/>
    <cellStyle name="Normal 8 26 8 4" xfId="12184" xr:uid="{00000000-0005-0000-0000-000028360000}"/>
    <cellStyle name="Normal 8 26 8 4 2" xfId="12185" xr:uid="{00000000-0005-0000-0000-000029360000}"/>
    <cellStyle name="Normal 8 26 8 4_Quoted Jobs" xfId="32921" xr:uid="{00000000-0005-0000-0000-00002A360000}"/>
    <cellStyle name="Normal 8 26 8 5" xfId="12186" xr:uid="{00000000-0005-0000-0000-00002B360000}"/>
    <cellStyle name="Normal 8 26 8_Contracted Generation" xfId="12187" xr:uid="{00000000-0005-0000-0000-00002C360000}"/>
    <cellStyle name="Normal 8 26 9" xfId="12188" xr:uid="{00000000-0005-0000-0000-00002D360000}"/>
    <cellStyle name="Normal 8 26 9 2" xfId="12189" xr:uid="{00000000-0005-0000-0000-00002E360000}"/>
    <cellStyle name="Normal 8 26 9 2 2" xfId="12190" xr:uid="{00000000-0005-0000-0000-00002F360000}"/>
    <cellStyle name="Normal 8 26 9 2 2 2" xfId="12191" xr:uid="{00000000-0005-0000-0000-000030360000}"/>
    <cellStyle name="Normal 8 26 9 2 2 2 2" xfId="12192" xr:uid="{00000000-0005-0000-0000-000031360000}"/>
    <cellStyle name="Normal 8 26 9 2 2 2_Quoted Jobs" xfId="32922" xr:uid="{00000000-0005-0000-0000-000032360000}"/>
    <cellStyle name="Normal 8 26 9 2 2 3" xfId="12193" xr:uid="{00000000-0005-0000-0000-000033360000}"/>
    <cellStyle name="Normal 8 26 9 2 2_Contracted Generation" xfId="12194" xr:uid="{00000000-0005-0000-0000-000034360000}"/>
    <cellStyle name="Normal 8 26 9 2 3" xfId="12195" xr:uid="{00000000-0005-0000-0000-000035360000}"/>
    <cellStyle name="Normal 8 26 9 2 3 2" xfId="12196" xr:uid="{00000000-0005-0000-0000-000036360000}"/>
    <cellStyle name="Normal 8 26 9 2 3_Quoted Jobs" xfId="32923" xr:uid="{00000000-0005-0000-0000-000037360000}"/>
    <cellStyle name="Normal 8 26 9 2 4" xfId="12197" xr:uid="{00000000-0005-0000-0000-000038360000}"/>
    <cellStyle name="Normal 8 26 9 2_Contracted Generation" xfId="12198" xr:uid="{00000000-0005-0000-0000-000039360000}"/>
    <cellStyle name="Normal 8 26 9 3" xfId="12199" xr:uid="{00000000-0005-0000-0000-00003A360000}"/>
    <cellStyle name="Normal 8 26 9 3 2" xfId="12200" xr:uid="{00000000-0005-0000-0000-00003B360000}"/>
    <cellStyle name="Normal 8 26 9 3 2 2" xfId="12201" xr:uid="{00000000-0005-0000-0000-00003C360000}"/>
    <cellStyle name="Normal 8 26 9 3 2_Quoted Jobs" xfId="32924" xr:uid="{00000000-0005-0000-0000-00003D360000}"/>
    <cellStyle name="Normal 8 26 9 3 3" xfId="12202" xr:uid="{00000000-0005-0000-0000-00003E360000}"/>
    <cellStyle name="Normal 8 26 9 3_Contracted Generation" xfId="12203" xr:uid="{00000000-0005-0000-0000-00003F360000}"/>
    <cellStyle name="Normal 8 26 9 4" xfId="12204" xr:uid="{00000000-0005-0000-0000-000040360000}"/>
    <cellStyle name="Normal 8 26 9 4 2" xfId="12205" xr:uid="{00000000-0005-0000-0000-000041360000}"/>
    <cellStyle name="Normal 8 26 9 4_Quoted Jobs" xfId="32925" xr:uid="{00000000-0005-0000-0000-000042360000}"/>
    <cellStyle name="Normal 8 26 9 5" xfId="12206" xr:uid="{00000000-0005-0000-0000-000043360000}"/>
    <cellStyle name="Normal 8 26 9_Contracted Generation" xfId="12207" xr:uid="{00000000-0005-0000-0000-000044360000}"/>
    <cellStyle name="Normal 8 26_Contracted Generation" xfId="12208" xr:uid="{00000000-0005-0000-0000-000045360000}"/>
    <cellStyle name="Normal 8 27" xfId="12209" xr:uid="{00000000-0005-0000-0000-000046360000}"/>
    <cellStyle name="Normal 8 27 10" xfId="12210" xr:uid="{00000000-0005-0000-0000-000047360000}"/>
    <cellStyle name="Normal 8 27 10 2" xfId="12211" xr:uid="{00000000-0005-0000-0000-000048360000}"/>
    <cellStyle name="Normal 8 27 10 2 2" xfId="12212" xr:uid="{00000000-0005-0000-0000-000049360000}"/>
    <cellStyle name="Normal 8 27 10 2 2 2" xfId="12213" xr:uid="{00000000-0005-0000-0000-00004A360000}"/>
    <cellStyle name="Normal 8 27 10 2 2 2 2" xfId="12214" xr:uid="{00000000-0005-0000-0000-00004B360000}"/>
    <cellStyle name="Normal 8 27 10 2 2 2_Quoted Jobs" xfId="32926" xr:uid="{00000000-0005-0000-0000-00004C360000}"/>
    <cellStyle name="Normal 8 27 10 2 2 3" xfId="12215" xr:uid="{00000000-0005-0000-0000-00004D360000}"/>
    <cellStyle name="Normal 8 27 10 2 2_Contracted Generation" xfId="12216" xr:uid="{00000000-0005-0000-0000-00004E360000}"/>
    <cellStyle name="Normal 8 27 10 2 3" xfId="12217" xr:uid="{00000000-0005-0000-0000-00004F360000}"/>
    <cellStyle name="Normal 8 27 10 2 3 2" xfId="12218" xr:uid="{00000000-0005-0000-0000-000050360000}"/>
    <cellStyle name="Normal 8 27 10 2 3_Quoted Jobs" xfId="32927" xr:uid="{00000000-0005-0000-0000-000051360000}"/>
    <cellStyle name="Normal 8 27 10 2 4" xfId="12219" xr:uid="{00000000-0005-0000-0000-000052360000}"/>
    <cellStyle name="Normal 8 27 10 2_Contracted Generation" xfId="12220" xr:uid="{00000000-0005-0000-0000-000053360000}"/>
    <cellStyle name="Normal 8 27 10 3" xfId="12221" xr:uid="{00000000-0005-0000-0000-000054360000}"/>
    <cellStyle name="Normal 8 27 10 3 2" xfId="12222" xr:uid="{00000000-0005-0000-0000-000055360000}"/>
    <cellStyle name="Normal 8 27 10 3 2 2" xfId="12223" xr:uid="{00000000-0005-0000-0000-000056360000}"/>
    <cellStyle name="Normal 8 27 10 3 2_Quoted Jobs" xfId="32928" xr:uid="{00000000-0005-0000-0000-000057360000}"/>
    <cellStyle name="Normal 8 27 10 3 3" xfId="12224" xr:uid="{00000000-0005-0000-0000-000058360000}"/>
    <cellStyle name="Normal 8 27 10 3_Contracted Generation" xfId="12225" xr:uid="{00000000-0005-0000-0000-000059360000}"/>
    <cellStyle name="Normal 8 27 10 4" xfId="12226" xr:uid="{00000000-0005-0000-0000-00005A360000}"/>
    <cellStyle name="Normal 8 27 10 4 2" xfId="12227" xr:uid="{00000000-0005-0000-0000-00005B360000}"/>
    <cellStyle name="Normal 8 27 10 4_Quoted Jobs" xfId="32929" xr:uid="{00000000-0005-0000-0000-00005C360000}"/>
    <cellStyle name="Normal 8 27 10 5" xfId="12228" xr:uid="{00000000-0005-0000-0000-00005D360000}"/>
    <cellStyle name="Normal 8 27 10_Contracted Generation" xfId="12229" xr:uid="{00000000-0005-0000-0000-00005E360000}"/>
    <cellStyle name="Normal 8 27 11" xfId="12230" xr:uid="{00000000-0005-0000-0000-00005F360000}"/>
    <cellStyle name="Normal 8 27 11 2" xfId="12231" xr:uid="{00000000-0005-0000-0000-000060360000}"/>
    <cellStyle name="Normal 8 27 11 2 2" xfId="12232" xr:uid="{00000000-0005-0000-0000-000061360000}"/>
    <cellStyle name="Normal 8 27 11 2 2 2" xfId="12233" xr:uid="{00000000-0005-0000-0000-000062360000}"/>
    <cellStyle name="Normal 8 27 11 2 2 2 2" xfId="12234" xr:uid="{00000000-0005-0000-0000-000063360000}"/>
    <cellStyle name="Normal 8 27 11 2 2 2_Quoted Jobs" xfId="32930" xr:uid="{00000000-0005-0000-0000-000064360000}"/>
    <cellStyle name="Normal 8 27 11 2 2 3" xfId="12235" xr:uid="{00000000-0005-0000-0000-000065360000}"/>
    <cellStyle name="Normal 8 27 11 2 2_Contracted Generation" xfId="12236" xr:uid="{00000000-0005-0000-0000-000066360000}"/>
    <cellStyle name="Normal 8 27 11 2 3" xfId="12237" xr:uid="{00000000-0005-0000-0000-000067360000}"/>
    <cellStyle name="Normal 8 27 11 2 3 2" xfId="12238" xr:uid="{00000000-0005-0000-0000-000068360000}"/>
    <cellStyle name="Normal 8 27 11 2 3_Quoted Jobs" xfId="32931" xr:uid="{00000000-0005-0000-0000-000069360000}"/>
    <cellStyle name="Normal 8 27 11 2 4" xfId="12239" xr:uid="{00000000-0005-0000-0000-00006A360000}"/>
    <cellStyle name="Normal 8 27 11 2_Contracted Generation" xfId="12240" xr:uid="{00000000-0005-0000-0000-00006B360000}"/>
    <cellStyle name="Normal 8 27 11 3" xfId="12241" xr:uid="{00000000-0005-0000-0000-00006C360000}"/>
    <cellStyle name="Normal 8 27 11 3 2" xfId="12242" xr:uid="{00000000-0005-0000-0000-00006D360000}"/>
    <cellStyle name="Normal 8 27 11 3 2 2" xfId="12243" xr:uid="{00000000-0005-0000-0000-00006E360000}"/>
    <cellStyle name="Normal 8 27 11 3 2_Quoted Jobs" xfId="32932" xr:uid="{00000000-0005-0000-0000-00006F360000}"/>
    <cellStyle name="Normal 8 27 11 3 3" xfId="12244" xr:uid="{00000000-0005-0000-0000-000070360000}"/>
    <cellStyle name="Normal 8 27 11 3_Contracted Generation" xfId="12245" xr:uid="{00000000-0005-0000-0000-000071360000}"/>
    <cellStyle name="Normal 8 27 11 4" xfId="12246" xr:uid="{00000000-0005-0000-0000-000072360000}"/>
    <cellStyle name="Normal 8 27 11 4 2" xfId="12247" xr:uid="{00000000-0005-0000-0000-000073360000}"/>
    <cellStyle name="Normal 8 27 11 4_Quoted Jobs" xfId="32933" xr:uid="{00000000-0005-0000-0000-000074360000}"/>
    <cellStyle name="Normal 8 27 11 5" xfId="12248" xr:uid="{00000000-0005-0000-0000-000075360000}"/>
    <cellStyle name="Normal 8 27 11_Contracted Generation" xfId="12249" xr:uid="{00000000-0005-0000-0000-000076360000}"/>
    <cellStyle name="Normal 8 27 12" xfId="12250" xr:uid="{00000000-0005-0000-0000-000077360000}"/>
    <cellStyle name="Normal 8 27 12 2" xfId="12251" xr:uid="{00000000-0005-0000-0000-000078360000}"/>
    <cellStyle name="Normal 8 27 12 2 2" xfId="12252" xr:uid="{00000000-0005-0000-0000-000079360000}"/>
    <cellStyle name="Normal 8 27 12 2 2 2" xfId="12253" xr:uid="{00000000-0005-0000-0000-00007A360000}"/>
    <cellStyle name="Normal 8 27 12 2 2 2 2" xfId="12254" xr:uid="{00000000-0005-0000-0000-00007B360000}"/>
    <cellStyle name="Normal 8 27 12 2 2 2_Quoted Jobs" xfId="32934" xr:uid="{00000000-0005-0000-0000-00007C360000}"/>
    <cellStyle name="Normal 8 27 12 2 2 3" xfId="12255" xr:uid="{00000000-0005-0000-0000-00007D360000}"/>
    <cellStyle name="Normal 8 27 12 2 2_Contracted Generation" xfId="12256" xr:uid="{00000000-0005-0000-0000-00007E360000}"/>
    <cellStyle name="Normal 8 27 12 2 3" xfId="12257" xr:uid="{00000000-0005-0000-0000-00007F360000}"/>
    <cellStyle name="Normal 8 27 12 2 3 2" xfId="12258" xr:uid="{00000000-0005-0000-0000-000080360000}"/>
    <cellStyle name="Normal 8 27 12 2 3_Quoted Jobs" xfId="32935" xr:uid="{00000000-0005-0000-0000-000081360000}"/>
    <cellStyle name="Normal 8 27 12 2 4" xfId="12259" xr:uid="{00000000-0005-0000-0000-000082360000}"/>
    <cellStyle name="Normal 8 27 12 2_Contracted Generation" xfId="12260" xr:uid="{00000000-0005-0000-0000-000083360000}"/>
    <cellStyle name="Normal 8 27 12 3" xfId="12261" xr:uid="{00000000-0005-0000-0000-000084360000}"/>
    <cellStyle name="Normal 8 27 12 3 2" xfId="12262" xr:uid="{00000000-0005-0000-0000-000085360000}"/>
    <cellStyle name="Normal 8 27 12 3 2 2" xfId="12263" xr:uid="{00000000-0005-0000-0000-000086360000}"/>
    <cellStyle name="Normal 8 27 12 3 2_Quoted Jobs" xfId="32936" xr:uid="{00000000-0005-0000-0000-000087360000}"/>
    <cellStyle name="Normal 8 27 12 3 3" xfId="12264" xr:uid="{00000000-0005-0000-0000-000088360000}"/>
    <cellStyle name="Normal 8 27 12 3_Contracted Generation" xfId="12265" xr:uid="{00000000-0005-0000-0000-000089360000}"/>
    <cellStyle name="Normal 8 27 12 4" xfId="12266" xr:uid="{00000000-0005-0000-0000-00008A360000}"/>
    <cellStyle name="Normal 8 27 12 4 2" xfId="12267" xr:uid="{00000000-0005-0000-0000-00008B360000}"/>
    <cellStyle name="Normal 8 27 12 4_Quoted Jobs" xfId="32937" xr:uid="{00000000-0005-0000-0000-00008C360000}"/>
    <cellStyle name="Normal 8 27 12 5" xfId="12268" xr:uid="{00000000-0005-0000-0000-00008D360000}"/>
    <cellStyle name="Normal 8 27 12_Contracted Generation" xfId="12269" xr:uid="{00000000-0005-0000-0000-00008E360000}"/>
    <cellStyle name="Normal 8 27 13" xfId="12270" xr:uid="{00000000-0005-0000-0000-00008F360000}"/>
    <cellStyle name="Normal 8 27 13 2" xfId="12271" xr:uid="{00000000-0005-0000-0000-000090360000}"/>
    <cellStyle name="Normal 8 27 13 2 2" xfId="12272" xr:uid="{00000000-0005-0000-0000-000091360000}"/>
    <cellStyle name="Normal 8 27 13 2 2 2" xfId="12273" xr:uid="{00000000-0005-0000-0000-000092360000}"/>
    <cellStyle name="Normal 8 27 13 2 2 2 2" xfId="12274" xr:uid="{00000000-0005-0000-0000-000093360000}"/>
    <cellStyle name="Normal 8 27 13 2 2 2_Quoted Jobs" xfId="32938" xr:uid="{00000000-0005-0000-0000-000094360000}"/>
    <cellStyle name="Normal 8 27 13 2 2 3" xfId="12275" xr:uid="{00000000-0005-0000-0000-000095360000}"/>
    <cellStyle name="Normal 8 27 13 2 2_Contracted Generation" xfId="12276" xr:uid="{00000000-0005-0000-0000-000096360000}"/>
    <cellStyle name="Normal 8 27 13 2 3" xfId="12277" xr:uid="{00000000-0005-0000-0000-000097360000}"/>
    <cellStyle name="Normal 8 27 13 2 3 2" xfId="12278" xr:uid="{00000000-0005-0000-0000-000098360000}"/>
    <cellStyle name="Normal 8 27 13 2 3_Quoted Jobs" xfId="32939" xr:uid="{00000000-0005-0000-0000-000099360000}"/>
    <cellStyle name="Normal 8 27 13 2 4" xfId="12279" xr:uid="{00000000-0005-0000-0000-00009A360000}"/>
    <cellStyle name="Normal 8 27 13 2_Contracted Generation" xfId="12280" xr:uid="{00000000-0005-0000-0000-00009B360000}"/>
    <cellStyle name="Normal 8 27 13 3" xfId="12281" xr:uid="{00000000-0005-0000-0000-00009C360000}"/>
    <cellStyle name="Normal 8 27 13 3 2" xfId="12282" xr:uid="{00000000-0005-0000-0000-00009D360000}"/>
    <cellStyle name="Normal 8 27 13 3 2 2" xfId="12283" xr:uid="{00000000-0005-0000-0000-00009E360000}"/>
    <cellStyle name="Normal 8 27 13 3 2_Quoted Jobs" xfId="32940" xr:uid="{00000000-0005-0000-0000-00009F360000}"/>
    <cellStyle name="Normal 8 27 13 3 3" xfId="12284" xr:uid="{00000000-0005-0000-0000-0000A0360000}"/>
    <cellStyle name="Normal 8 27 13 3_Contracted Generation" xfId="12285" xr:uid="{00000000-0005-0000-0000-0000A1360000}"/>
    <cellStyle name="Normal 8 27 13 4" xfId="12286" xr:uid="{00000000-0005-0000-0000-0000A2360000}"/>
    <cellStyle name="Normal 8 27 13 4 2" xfId="12287" xr:uid="{00000000-0005-0000-0000-0000A3360000}"/>
    <cellStyle name="Normal 8 27 13 4_Quoted Jobs" xfId="32941" xr:uid="{00000000-0005-0000-0000-0000A4360000}"/>
    <cellStyle name="Normal 8 27 13 5" xfId="12288" xr:uid="{00000000-0005-0000-0000-0000A5360000}"/>
    <cellStyle name="Normal 8 27 13_Contracted Generation" xfId="12289" xr:uid="{00000000-0005-0000-0000-0000A6360000}"/>
    <cellStyle name="Normal 8 27 14" xfId="12290" xr:uid="{00000000-0005-0000-0000-0000A7360000}"/>
    <cellStyle name="Normal 8 27 14 2" xfId="12291" xr:uid="{00000000-0005-0000-0000-0000A8360000}"/>
    <cellStyle name="Normal 8 27 14 2 2" xfId="12292" xr:uid="{00000000-0005-0000-0000-0000A9360000}"/>
    <cellStyle name="Normal 8 27 14 2 2 2" xfId="12293" xr:uid="{00000000-0005-0000-0000-0000AA360000}"/>
    <cellStyle name="Normal 8 27 14 2 2 2 2" xfId="12294" xr:uid="{00000000-0005-0000-0000-0000AB360000}"/>
    <cellStyle name="Normal 8 27 14 2 2 2_Quoted Jobs" xfId="32942" xr:uid="{00000000-0005-0000-0000-0000AC360000}"/>
    <cellStyle name="Normal 8 27 14 2 2 3" xfId="12295" xr:uid="{00000000-0005-0000-0000-0000AD360000}"/>
    <cellStyle name="Normal 8 27 14 2 2_Contracted Generation" xfId="12296" xr:uid="{00000000-0005-0000-0000-0000AE360000}"/>
    <cellStyle name="Normal 8 27 14 2 3" xfId="12297" xr:uid="{00000000-0005-0000-0000-0000AF360000}"/>
    <cellStyle name="Normal 8 27 14 2 3 2" xfId="12298" xr:uid="{00000000-0005-0000-0000-0000B0360000}"/>
    <cellStyle name="Normal 8 27 14 2 3_Quoted Jobs" xfId="32943" xr:uid="{00000000-0005-0000-0000-0000B1360000}"/>
    <cellStyle name="Normal 8 27 14 2 4" xfId="12299" xr:uid="{00000000-0005-0000-0000-0000B2360000}"/>
    <cellStyle name="Normal 8 27 14 2_Contracted Generation" xfId="12300" xr:uid="{00000000-0005-0000-0000-0000B3360000}"/>
    <cellStyle name="Normal 8 27 14 3" xfId="12301" xr:uid="{00000000-0005-0000-0000-0000B4360000}"/>
    <cellStyle name="Normal 8 27 14 3 2" xfId="12302" xr:uid="{00000000-0005-0000-0000-0000B5360000}"/>
    <cellStyle name="Normal 8 27 14 3 2 2" xfId="12303" xr:uid="{00000000-0005-0000-0000-0000B6360000}"/>
    <cellStyle name="Normal 8 27 14 3 2_Quoted Jobs" xfId="32944" xr:uid="{00000000-0005-0000-0000-0000B7360000}"/>
    <cellStyle name="Normal 8 27 14 3 3" xfId="12304" xr:uid="{00000000-0005-0000-0000-0000B8360000}"/>
    <cellStyle name="Normal 8 27 14 3_Contracted Generation" xfId="12305" xr:uid="{00000000-0005-0000-0000-0000B9360000}"/>
    <cellStyle name="Normal 8 27 14 4" xfId="12306" xr:uid="{00000000-0005-0000-0000-0000BA360000}"/>
    <cellStyle name="Normal 8 27 14 4 2" xfId="12307" xr:uid="{00000000-0005-0000-0000-0000BB360000}"/>
    <cellStyle name="Normal 8 27 14 4_Quoted Jobs" xfId="32945" xr:uid="{00000000-0005-0000-0000-0000BC360000}"/>
    <cellStyle name="Normal 8 27 14 5" xfId="12308" xr:uid="{00000000-0005-0000-0000-0000BD360000}"/>
    <cellStyle name="Normal 8 27 14_Contracted Generation" xfId="12309" xr:uid="{00000000-0005-0000-0000-0000BE360000}"/>
    <cellStyle name="Normal 8 27 15" xfId="12310" xr:uid="{00000000-0005-0000-0000-0000BF360000}"/>
    <cellStyle name="Normal 8 27 15 2" xfId="12311" xr:uid="{00000000-0005-0000-0000-0000C0360000}"/>
    <cellStyle name="Normal 8 27 15 2 2" xfId="12312" xr:uid="{00000000-0005-0000-0000-0000C1360000}"/>
    <cellStyle name="Normal 8 27 15 2 2 2" xfId="12313" xr:uid="{00000000-0005-0000-0000-0000C2360000}"/>
    <cellStyle name="Normal 8 27 15 2 2 2 2" xfId="12314" xr:uid="{00000000-0005-0000-0000-0000C3360000}"/>
    <cellStyle name="Normal 8 27 15 2 2 2_Quoted Jobs" xfId="32946" xr:uid="{00000000-0005-0000-0000-0000C4360000}"/>
    <cellStyle name="Normal 8 27 15 2 2 3" xfId="12315" xr:uid="{00000000-0005-0000-0000-0000C5360000}"/>
    <cellStyle name="Normal 8 27 15 2 2_Contracted Generation" xfId="12316" xr:uid="{00000000-0005-0000-0000-0000C6360000}"/>
    <cellStyle name="Normal 8 27 15 2 3" xfId="12317" xr:uid="{00000000-0005-0000-0000-0000C7360000}"/>
    <cellStyle name="Normal 8 27 15 2 3 2" xfId="12318" xr:uid="{00000000-0005-0000-0000-0000C8360000}"/>
    <cellStyle name="Normal 8 27 15 2 3_Quoted Jobs" xfId="32947" xr:uid="{00000000-0005-0000-0000-0000C9360000}"/>
    <cellStyle name="Normal 8 27 15 2 4" xfId="12319" xr:uid="{00000000-0005-0000-0000-0000CA360000}"/>
    <cellStyle name="Normal 8 27 15 2_Contracted Generation" xfId="12320" xr:uid="{00000000-0005-0000-0000-0000CB360000}"/>
    <cellStyle name="Normal 8 27 15 3" xfId="12321" xr:uid="{00000000-0005-0000-0000-0000CC360000}"/>
    <cellStyle name="Normal 8 27 15 3 2" xfId="12322" xr:uid="{00000000-0005-0000-0000-0000CD360000}"/>
    <cellStyle name="Normal 8 27 15 3 2 2" xfId="12323" xr:uid="{00000000-0005-0000-0000-0000CE360000}"/>
    <cellStyle name="Normal 8 27 15 3 2_Quoted Jobs" xfId="32948" xr:uid="{00000000-0005-0000-0000-0000CF360000}"/>
    <cellStyle name="Normal 8 27 15 3 3" xfId="12324" xr:uid="{00000000-0005-0000-0000-0000D0360000}"/>
    <cellStyle name="Normal 8 27 15 3_Contracted Generation" xfId="12325" xr:uid="{00000000-0005-0000-0000-0000D1360000}"/>
    <cellStyle name="Normal 8 27 15 4" xfId="12326" xr:uid="{00000000-0005-0000-0000-0000D2360000}"/>
    <cellStyle name="Normal 8 27 15 4 2" xfId="12327" xr:uid="{00000000-0005-0000-0000-0000D3360000}"/>
    <cellStyle name="Normal 8 27 15 4_Quoted Jobs" xfId="32949" xr:uid="{00000000-0005-0000-0000-0000D4360000}"/>
    <cellStyle name="Normal 8 27 15 5" xfId="12328" xr:uid="{00000000-0005-0000-0000-0000D5360000}"/>
    <cellStyle name="Normal 8 27 15_Contracted Generation" xfId="12329" xr:uid="{00000000-0005-0000-0000-0000D6360000}"/>
    <cellStyle name="Normal 8 27 16" xfId="12330" xr:uid="{00000000-0005-0000-0000-0000D7360000}"/>
    <cellStyle name="Normal 8 27 16 2" xfId="12331" xr:uid="{00000000-0005-0000-0000-0000D8360000}"/>
    <cellStyle name="Normal 8 27 16 2 2" xfId="12332" xr:uid="{00000000-0005-0000-0000-0000D9360000}"/>
    <cellStyle name="Normal 8 27 16 2 2 2" xfId="12333" xr:uid="{00000000-0005-0000-0000-0000DA360000}"/>
    <cellStyle name="Normal 8 27 16 2 2 2 2" xfId="12334" xr:uid="{00000000-0005-0000-0000-0000DB360000}"/>
    <cellStyle name="Normal 8 27 16 2 2 2_Quoted Jobs" xfId="32950" xr:uid="{00000000-0005-0000-0000-0000DC360000}"/>
    <cellStyle name="Normal 8 27 16 2 2 3" xfId="12335" xr:uid="{00000000-0005-0000-0000-0000DD360000}"/>
    <cellStyle name="Normal 8 27 16 2 2_Contracted Generation" xfId="12336" xr:uid="{00000000-0005-0000-0000-0000DE360000}"/>
    <cellStyle name="Normal 8 27 16 2 3" xfId="12337" xr:uid="{00000000-0005-0000-0000-0000DF360000}"/>
    <cellStyle name="Normal 8 27 16 2 3 2" xfId="12338" xr:uid="{00000000-0005-0000-0000-0000E0360000}"/>
    <cellStyle name="Normal 8 27 16 2 3_Quoted Jobs" xfId="32951" xr:uid="{00000000-0005-0000-0000-0000E1360000}"/>
    <cellStyle name="Normal 8 27 16 2 4" xfId="12339" xr:uid="{00000000-0005-0000-0000-0000E2360000}"/>
    <cellStyle name="Normal 8 27 16 2_Contracted Generation" xfId="12340" xr:uid="{00000000-0005-0000-0000-0000E3360000}"/>
    <cellStyle name="Normal 8 27 16 3" xfId="12341" xr:uid="{00000000-0005-0000-0000-0000E4360000}"/>
    <cellStyle name="Normal 8 27 16 3 2" xfId="12342" xr:uid="{00000000-0005-0000-0000-0000E5360000}"/>
    <cellStyle name="Normal 8 27 16 3 2 2" xfId="12343" xr:uid="{00000000-0005-0000-0000-0000E6360000}"/>
    <cellStyle name="Normal 8 27 16 3 2_Quoted Jobs" xfId="32952" xr:uid="{00000000-0005-0000-0000-0000E7360000}"/>
    <cellStyle name="Normal 8 27 16 3 3" xfId="12344" xr:uid="{00000000-0005-0000-0000-0000E8360000}"/>
    <cellStyle name="Normal 8 27 16 3_Contracted Generation" xfId="12345" xr:uid="{00000000-0005-0000-0000-0000E9360000}"/>
    <cellStyle name="Normal 8 27 16 4" xfId="12346" xr:uid="{00000000-0005-0000-0000-0000EA360000}"/>
    <cellStyle name="Normal 8 27 16 4 2" xfId="12347" xr:uid="{00000000-0005-0000-0000-0000EB360000}"/>
    <cellStyle name="Normal 8 27 16 4_Quoted Jobs" xfId="32953" xr:uid="{00000000-0005-0000-0000-0000EC360000}"/>
    <cellStyle name="Normal 8 27 16 5" xfId="12348" xr:uid="{00000000-0005-0000-0000-0000ED360000}"/>
    <cellStyle name="Normal 8 27 16_Contracted Generation" xfId="12349" xr:uid="{00000000-0005-0000-0000-0000EE360000}"/>
    <cellStyle name="Normal 8 27 17" xfId="12350" xr:uid="{00000000-0005-0000-0000-0000EF360000}"/>
    <cellStyle name="Normal 8 27 17 2" xfId="12351" xr:uid="{00000000-0005-0000-0000-0000F0360000}"/>
    <cellStyle name="Normal 8 27 17 2 2" xfId="12352" xr:uid="{00000000-0005-0000-0000-0000F1360000}"/>
    <cellStyle name="Normal 8 27 17 2 2 2" xfId="12353" xr:uid="{00000000-0005-0000-0000-0000F2360000}"/>
    <cellStyle name="Normal 8 27 17 2 2 2 2" xfId="12354" xr:uid="{00000000-0005-0000-0000-0000F3360000}"/>
    <cellStyle name="Normal 8 27 17 2 2 2_Quoted Jobs" xfId="32954" xr:uid="{00000000-0005-0000-0000-0000F4360000}"/>
    <cellStyle name="Normal 8 27 17 2 2 3" xfId="12355" xr:uid="{00000000-0005-0000-0000-0000F5360000}"/>
    <cellStyle name="Normal 8 27 17 2 2_Contracted Generation" xfId="12356" xr:uid="{00000000-0005-0000-0000-0000F6360000}"/>
    <cellStyle name="Normal 8 27 17 2 3" xfId="12357" xr:uid="{00000000-0005-0000-0000-0000F7360000}"/>
    <cellStyle name="Normal 8 27 17 2 3 2" xfId="12358" xr:uid="{00000000-0005-0000-0000-0000F8360000}"/>
    <cellStyle name="Normal 8 27 17 2 3_Quoted Jobs" xfId="32955" xr:uid="{00000000-0005-0000-0000-0000F9360000}"/>
    <cellStyle name="Normal 8 27 17 2 4" xfId="12359" xr:uid="{00000000-0005-0000-0000-0000FA360000}"/>
    <cellStyle name="Normal 8 27 17 2_Contracted Generation" xfId="12360" xr:uid="{00000000-0005-0000-0000-0000FB360000}"/>
    <cellStyle name="Normal 8 27 17 3" xfId="12361" xr:uid="{00000000-0005-0000-0000-0000FC360000}"/>
    <cellStyle name="Normal 8 27 17 3 2" xfId="12362" xr:uid="{00000000-0005-0000-0000-0000FD360000}"/>
    <cellStyle name="Normal 8 27 17 3 2 2" xfId="12363" xr:uid="{00000000-0005-0000-0000-0000FE360000}"/>
    <cellStyle name="Normal 8 27 17 3 2_Quoted Jobs" xfId="32956" xr:uid="{00000000-0005-0000-0000-0000FF360000}"/>
    <cellStyle name="Normal 8 27 17 3 3" xfId="12364" xr:uid="{00000000-0005-0000-0000-000000370000}"/>
    <cellStyle name="Normal 8 27 17 3_Contracted Generation" xfId="12365" xr:uid="{00000000-0005-0000-0000-000001370000}"/>
    <cellStyle name="Normal 8 27 17 4" xfId="12366" xr:uid="{00000000-0005-0000-0000-000002370000}"/>
    <cellStyle name="Normal 8 27 17 4 2" xfId="12367" xr:uid="{00000000-0005-0000-0000-000003370000}"/>
    <cellStyle name="Normal 8 27 17 4_Quoted Jobs" xfId="32957" xr:uid="{00000000-0005-0000-0000-000004370000}"/>
    <cellStyle name="Normal 8 27 17 5" xfId="12368" xr:uid="{00000000-0005-0000-0000-000005370000}"/>
    <cellStyle name="Normal 8 27 17_Contracted Generation" xfId="12369" xr:uid="{00000000-0005-0000-0000-000006370000}"/>
    <cellStyle name="Normal 8 27 18" xfId="12370" xr:uid="{00000000-0005-0000-0000-000007370000}"/>
    <cellStyle name="Normal 8 27 18 2" xfId="12371" xr:uid="{00000000-0005-0000-0000-000008370000}"/>
    <cellStyle name="Normal 8 27 18 2 2" xfId="12372" xr:uid="{00000000-0005-0000-0000-000009370000}"/>
    <cellStyle name="Normal 8 27 18 2 2 2" xfId="12373" xr:uid="{00000000-0005-0000-0000-00000A370000}"/>
    <cellStyle name="Normal 8 27 18 2 2 2 2" xfId="12374" xr:uid="{00000000-0005-0000-0000-00000B370000}"/>
    <cellStyle name="Normal 8 27 18 2 2 2_Quoted Jobs" xfId="32958" xr:uid="{00000000-0005-0000-0000-00000C370000}"/>
    <cellStyle name="Normal 8 27 18 2 2 3" xfId="12375" xr:uid="{00000000-0005-0000-0000-00000D370000}"/>
    <cellStyle name="Normal 8 27 18 2 2_Contracted Generation" xfId="12376" xr:uid="{00000000-0005-0000-0000-00000E370000}"/>
    <cellStyle name="Normal 8 27 18 2 3" xfId="12377" xr:uid="{00000000-0005-0000-0000-00000F370000}"/>
    <cellStyle name="Normal 8 27 18 2 3 2" xfId="12378" xr:uid="{00000000-0005-0000-0000-000010370000}"/>
    <cellStyle name="Normal 8 27 18 2 3_Quoted Jobs" xfId="32959" xr:uid="{00000000-0005-0000-0000-000011370000}"/>
    <cellStyle name="Normal 8 27 18 2 4" xfId="12379" xr:uid="{00000000-0005-0000-0000-000012370000}"/>
    <cellStyle name="Normal 8 27 18 2_Contracted Generation" xfId="12380" xr:uid="{00000000-0005-0000-0000-000013370000}"/>
    <cellStyle name="Normal 8 27 18 3" xfId="12381" xr:uid="{00000000-0005-0000-0000-000014370000}"/>
    <cellStyle name="Normal 8 27 18 3 2" xfId="12382" xr:uid="{00000000-0005-0000-0000-000015370000}"/>
    <cellStyle name="Normal 8 27 18 3 2 2" xfId="12383" xr:uid="{00000000-0005-0000-0000-000016370000}"/>
    <cellStyle name="Normal 8 27 18 3 2_Quoted Jobs" xfId="32960" xr:uid="{00000000-0005-0000-0000-000017370000}"/>
    <cellStyle name="Normal 8 27 18 3 3" xfId="12384" xr:uid="{00000000-0005-0000-0000-000018370000}"/>
    <cellStyle name="Normal 8 27 18 3_Contracted Generation" xfId="12385" xr:uid="{00000000-0005-0000-0000-000019370000}"/>
    <cellStyle name="Normal 8 27 18 4" xfId="12386" xr:uid="{00000000-0005-0000-0000-00001A370000}"/>
    <cellStyle name="Normal 8 27 18 4 2" xfId="12387" xr:uid="{00000000-0005-0000-0000-00001B370000}"/>
    <cellStyle name="Normal 8 27 18 4_Quoted Jobs" xfId="32961" xr:uid="{00000000-0005-0000-0000-00001C370000}"/>
    <cellStyle name="Normal 8 27 18 5" xfId="12388" xr:uid="{00000000-0005-0000-0000-00001D370000}"/>
    <cellStyle name="Normal 8 27 18_Contracted Generation" xfId="12389" xr:uid="{00000000-0005-0000-0000-00001E370000}"/>
    <cellStyle name="Normal 8 27 19" xfId="12390" xr:uid="{00000000-0005-0000-0000-00001F370000}"/>
    <cellStyle name="Normal 8 27 19 2" xfId="12391" xr:uid="{00000000-0005-0000-0000-000020370000}"/>
    <cellStyle name="Normal 8 27 19 2 2" xfId="12392" xr:uid="{00000000-0005-0000-0000-000021370000}"/>
    <cellStyle name="Normal 8 27 19 2 2 2" xfId="12393" xr:uid="{00000000-0005-0000-0000-000022370000}"/>
    <cellStyle name="Normal 8 27 19 2 2 2 2" xfId="12394" xr:uid="{00000000-0005-0000-0000-000023370000}"/>
    <cellStyle name="Normal 8 27 19 2 2 2_Quoted Jobs" xfId="32962" xr:uid="{00000000-0005-0000-0000-000024370000}"/>
    <cellStyle name="Normal 8 27 19 2 2 3" xfId="12395" xr:uid="{00000000-0005-0000-0000-000025370000}"/>
    <cellStyle name="Normal 8 27 19 2 2_Contracted Generation" xfId="12396" xr:uid="{00000000-0005-0000-0000-000026370000}"/>
    <cellStyle name="Normal 8 27 19 2 3" xfId="12397" xr:uid="{00000000-0005-0000-0000-000027370000}"/>
    <cellStyle name="Normal 8 27 19 2 3 2" xfId="12398" xr:uid="{00000000-0005-0000-0000-000028370000}"/>
    <cellStyle name="Normal 8 27 19 2 3_Quoted Jobs" xfId="32963" xr:uid="{00000000-0005-0000-0000-000029370000}"/>
    <cellStyle name="Normal 8 27 19 2 4" xfId="12399" xr:uid="{00000000-0005-0000-0000-00002A370000}"/>
    <cellStyle name="Normal 8 27 19 2_Contracted Generation" xfId="12400" xr:uid="{00000000-0005-0000-0000-00002B370000}"/>
    <cellStyle name="Normal 8 27 19 3" xfId="12401" xr:uid="{00000000-0005-0000-0000-00002C370000}"/>
    <cellStyle name="Normal 8 27 19 3 2" xfId="12402" xr:uid="{00000000-0005-0000-0000-00002D370000}"/>
    <cellStyle name="Normal 8 27 19 3 2 2" xfId="12403" xr:uid="{00000000-0005-0000-0000-00002E370000}"/>
    <cellStyle name="Normal 8 27 19 3 2_Quoted Jobs" xfId="32964" xr:uid="{00000000-0005-0000-0000-00002F370000}"/>
    <cellStyle name="Normal 8 27 19 3 3" xfId="12404" xr:uid="{00000000-0005-0000-0000-000030370000}"/>
    <cellStyle name="Normal 8 27 19 3_Contracted Generation" xfId="12405" xr:uid="{00000000-0005-0000-0000-000031370000}"/>
    <cellStyle name="Normal 8 27 19 4" xfId="12406" xr:uid="{00000000-0005-0000-0000-000032370000}"/>
    <cellStyle name="Normal 8 27 19 4 2" xfId="12407" xr:uid="{00000000-0005-0000-0000-000033370000}"/>
    <cellStyle name="Normal 8 27 19 4_Quoted Jobs" xfId="32965" xr:uid="{00000000-0005-0000-0000-000034370000}"/>
    <cellStyle name="Normal 8 27 19 5" xfId="12408" xr:uid="{00000000-0005-0000-0000-000035370000}"/>
    <cellStyle name="Normal 8 27 19_Contracted Generation" xfId="12409" xr:uid="{00000000-0005-0000-0000-000036370000}"/>
    <cellStyle name="Normal 8 27 2" xfId="12410" xr:uid="{00000000-0005-0000-0000-000037370000}"/>
    <cellStyle name="Normal 8 27 2 2" xfId="12411" xr:uid="{00000000-0005-0000-0000-000038370000}"/>
    <cellStyle name="Normal 8 27 2 2 2" xfId="12412" xr:uid="{00000000-0005-0000-0000-000039370000}"/>
    <cellStyle name="Normal 8 27 2 2 2 2" xfId="12413" xr:uid="{00000000-0005-0000-0000-00003A370000}"/>
    <cellStyle name="Normal 8 27 2 2 2 2 2" xfId="12414" xr:uid="{00000000-0005-0000-0000-00003B370000}"/>
    <cellStyle name="Normal 8 27 2 2 2 2_Quoted Jobs" xfId="32966" xr:uid="{00000000-0005-0000-0000-00003C370000}"/>
    <cellStyle name="Normal 8 27 2 2 2 3" xfId="12415" xr:uid="{00000000-0005-0000-0000-00003D370000}"/>
    <cellStyle name="Normal 8 27 2 2 2_Contracted Generation" xfId="12416" xr:uid="{00000000-0005-0000-0000-00003E370000}"/>
    <cellStyle name="Normal 8 27 2 2 3" xfId="12417" xr:uid="{00000000-0005-0000-0000-00003F370000}"/>
    <cellStyle name="Normal 8 27 2 2 3 2" xfId="12418" xr:uid="{00000000-0005-0000-0000-000040370000}"/>
    <cellStyle name="Normal 8 27 2 2 3_Quoted Jobs" xfId="32967" xr:uid="{00000000-0005-0000-0000-000041370000}"/>
    <cellStyle name="Normal 8 27 2 2 4" xfId="12419" xr:uid="{00000000-0005-0000-0000-000042370000}"/>
    <cellStyle name="Normal 8 27 2 2_Contracted Generation" xfId="12420" xr:uid="{00000000-0005-0000-0000-000043370000}"/>
    <cellStyle name="Normal 8 27 2 3" xfId="12421" xr:uid="{00000000-0005-0000-0000-000044370000}"/>
    <cellStyle name="Normal 8 27 2 3 2" xfId="12422" xr:uid="{00000000-0005-0000-0000-000045370000}"/>
    <cellStyle name="Normal 8 27 2 3 2 2" xfId="12423" xr:uid="{00000000-0005-0000-0000-000046370000}"/>
    <cellStyle name="Normal 8 27 2 3 2_Quoted Jobs" xfId="32968" xr:uid="{00000000-0005-0000-0000-000047370000}"/>
    <cellStyle name="Normal 8 27 2 3 3" xfId="12424" xr:uid="{00000000-0005-0000-0000-000048370000}"/>
    <cellStyle name="Normal 8 27 2 3_Contracted Generation" xfId="12425" xr:uid="{00000000-0005-0000-0000-000049370000}"/>
    <cellStyle name="Normal 8 27 2 4" xfId="12426" xr:uid="{00000000-0005-0000-0000-00004A370000}"/>
    <cellStyle name="Normal 8 27 2 4 2" xfId="12427" xr:uid="{00000000-0005-0000-0000-00004B370000}"/>
    <cellStyle name="Normal 8 27 2 4_Quoted Jobs" xfId="32969" xr:uid="{00000000-0005-0000-0000-00004C370000}"/>
    <cellStyle name="Normal 8 27 2 5" xfId="12428" xr:uid="{00000000-0005-0000-0000-00004D370000}"/>
    <cellStyle name="Normal 8 27 2_Contracted Generation" xfId="12429" xr:uid="{00000000-0005-0000-0000-00004E370000}"/>
    <cellStyle name="Normal 8 27 20" xfId="12430" xr:uid="{00000000-0005-0000-0000-00004F370000}"/>
    <cellStyle name="Normal 8 27 20 2" xfId="12431" xr:uid="{00000000-0005-0000-0000-000050370000}"/>
    <cellStyle name="Normal 8 27 20 2 2" xfId="12432" xr:uid="{00000000-0005-0000-0000-000051370000}"/>
    <cellStyle name="Normal 8 27 20 2 2 2" xfId="12433" xr:uid="{00000000-0005-0000-0000-000052370000}"/>
    <cellStyle name="Normal 8 27 20 2 2 2 2" xfId="12434" xr:uid="{00000000-0005-0000-0000-000053370000}"/>
    <cellStyle name="Normal 8 27 20 2 2 2_Quoted Jobs" xfId="32970" xr:uid="{00000000-0005-0000-0000-000054370000}"/>
    <cellStyle name="Normal 8 27 20 2 2 3" xfId="12435" xr:uid="{00000000-0005-0000-0000-000055370000}"/>
    <cellStyle name="Normal 8 27 20 2 2_Contracted Generation" xfId="12436" xr:uid="{00000000-0005-0000-0000-000056370000}"/>
    <cellStyle name="Normal 8 27 20 2 3" xfId="12437" xr:uid="{00000000-0005-0000-0000-000057370000}"/>
    <cellStyle name="Normal 8 27 20 2 3 2" xfId="12438" xr:uid="{00000000-0005-0000-0000-000058370000}"/>
    <cellStyle name="Normal 8 27 20 2 3_Quoted Jobs" xfId="32971" xr:uid="{00000000-0005-0000-0000-000059370000}"/>
    <cellStyle name="Normal 8 27 20 2 4" xfId="12439" xr:uid="{00000000-0005-0000-0000-00005A370000}"/>
    <cellStyle name="Normal 8 27 20 2_Contracted Generation" xfId="12440" xr:uid="{00000000-0005-0000-0000-00005B370000}"/>
    <cellStyle name="Normal 8 27 20 3" xfId="12441" xr:uid="{00000000-0005-0000-0000-00005C370000}"/>
    <cellStyle name="Normal 8 27 20 3 2" xfId="12442" xr:uid="{00000000-0005-0000-0000-00005D370000}"/>
    <cellStyle name="Normal 8 27 20 3 2 2" xfId="12443" xr:uid="{00000000-0005-0000-0000-00005E370000}"/>
    <cellStyle name="Normal 8 27 20 3 2_Quoted Jobs" xfId="32972" xr:uid="{00000000-0005-0000-0000-00005F370000}"/>
    <cellStyle name="Normal 8 27 20 3 3" xfId="12444" xr:uid="{00000000-0005-0000-0000-000060370000}"/>
    <cellStyle name="Normal 8 27 20 3_Contracted Generation" xfId="12445" xr:uid="{00000000-0005-0000-0000-000061370000}"/>
    <cellStyle name="Normal 8 27 20 4" xfId="12446" xr:uid="{00000000-0005-0000-0000-000062370000}"/>
    <cellStyle name="Normal 8 27 20 4 2" xfId="12447" xr:uid="{00000000-0005-0000-0000-000063370000}"/>
    <cellStyle name="Normal 8 27 20 4_Quoted Jobs" xfId="32973" xr:uid="{00000000-0005-0000-0000-000064370000}"/>
    <cellStyle name="Normal 8 27 20 5" xfId="12448" xr:uid="{00000000-0005-0000-0000-000065370000}"/>
    <cellStyle name="Normal 8 27 20_Contracted Generation" xfId="12449" xr:uid="{00000000-0005-0000-0000-000066370000}"/>
    <cellStyle name="Normal 8 27 21" xfId="12450" xr:uid="{00000000-0005-0000-0000-000067370000}"/>
    <cellStyle name="Normal 8 27 21 2" xfId="12451" xr:uid="{00000000-0005-0000-0000-000068370000}"/>
    <cellStyle name="Normal 8 27 21 2 2" xfId="12452" xr:uid="{00000000-0005-0000-0000-000069370000}"/>
    <cellStyle name="Normal 8 27 21 2 2 2" xfId="12453" xr:uid="{00000000-0005-0000-0000-00006A370000}"/>
    <cellStyle name="Normal 8 27 21 2 2 2 2" xfId="12454" xr:uid="{00000000-0005-0000-0000-00006B370000}"/>
    <cellStyle name="Normal 8 27 21 2 2 2_Quoted Jobs" xfId="32974" xr:uid="{00000000-0005-0000-0000-00006C370000}"/>
    <cellStyle name="Normal 8 27 21 2 2 3" xfId="12455" xr:uid="{00000000-0005-0000-0000-00006D370000}"/>
    <cellStyle name="Normal 8 27 21 2 2_Contracted Generation" xfId="12456" xr:uid="{00000000-0005-0000-0000-00006E370000}"/>
    <cellStyle name="Normal 8 27 21 2 3" xfId="12457" xr:uid="{00000000-0005-0000-0000-00006F370000}"/>
    <cellStyle name="Normal 8 27 21 2 3 2" xfId="12458" xr:uid="{00000000-0005-0000-0000-000070370000}"/>
    <cellStyle name="Normal 8 27 21 2 3_Quoted Jobs" xfId="32975" xr:uid="{00000000-0005-0000-0000-000071370000}"/>
    <cellStyle name="Normal 8 27 21 2 4" xfId="12459" xr:uid="{00000000-0005-0000-0000-000072370000}"/>
    <cellStyle name="Normal 8 27 21 2_Contracted Generation" xfId="12460" xr:uid="{00000000-0005-0000-0000-000073370000}"/>
    <cellStyle name="Normal 8 27 21 3" xfId="12461" xr:uid="{00000000-0005-0000-0000-000074370000}"/>
    <cellStyle name="Normal 8 27 21 3 2" xfId="12462" xr:uid="{00000000-0005-0000-0000-000075370000}"/>
    <cellStyle name="Normal 8 27 21 3 2 2" xfId="12463" xr:uid="{00000000-0005-0000-0000-000076370000}"/>
    <cellStyle name="Normal 8 27 21 3 2_Quoted Jobs" xfId="32976" xr:uid="{00000000-0005-0000-0000-000077370000}"/>
    <cellStyle name="Normal 8 27 21 3 3" xfId="12464" xr:uid="{00000000-0005-0000-0000-000078370000}"/>
    <cellStyle name="Normal 8 27 21 3_Contracted Generation" xfId="12465" xr:uid="{00000000-0005-0000-0000-000079370000}"/>
    <cellStyle name="Normal 8 27 21 4" xfId="12466" xr:uid="{00000000-0005-0000-0000-00007A370000}"/>
    <cellStyle name="Normal 8 27 21 4 2" xfId="12467" xr:uid="{00000000-0005-0000-0000-00007B370000}"/>
    <cellStyle name="Normal 8 27 21 4_Quoted Jobs" xfId="32977" xr:uid="{00000000-0005-0000-0000-00007C370000}"/>
    <cellStyle name="Normal 8 27 21 5" xfId="12468" xr:uid="{00000000-0005-0000-0000-00007D370000}"/>
    <cellStyle name="Normal 8 27 21_Contracted Generation" xfId="12469" xr:uid="{00000000-0005-0000-0000-00007E370000}"/>
    <cellStyle name="Normal 8 27 22" xfId="12470" xr:uid="{00000000-0005-0000-0000-00007F370000}"/>
    <cellStyle name="Normal 8 27 22 2" xfId="12471" xr:uid="{00000000-0005-0000-0000-000080370000}"/>
    <cellStyle name="Normal 8 27 22 2 2" xfId="12472" xr:uid="{00000000-0005-0000-0000-000081370000}"/>
    <cellStyle name="Normal 8 27 22 2 2 2" xfId="12473" xr:uid="{00000000-0005-0000-0000-000082370000}"/>
    <cellStyle name="Normal 8 27 22 2 2 2 2" xfId="12474" xr:uid="{00000000-0005-0000-0000-000083370000}"/>
    <cellStyle name="Normal 8 27 22 2 2 2_Quoted Jobs" xfId="32978" xr:uid="{00000000-0005-0000-0000-000084370000}"/>
    <cellStyle name="Normal 8 27 22 2 2 3" xfId="12475" xr:uid="{00000000-0005-0000-0000-000085370000}"/>
    <cellStyle name="Normal 8 27 22 2 2_Contracted Generation" xfId="12476" xr:uid="{00000000-0005-0000-0000-000086370000}"/>
    <cellStyle name="Normal 8 27 22 2 3" xfId="12477" xr:uid="{00000000-0005-0000-0000-000087370000}"/>
    <cellStyle name="Normal 8 27 22 2 3 2" xfId="12478" xr:uid="{00000000-0005-0000-0000-000088370000}"/>
    <cellStyle name="Normal 8 27 22 2 3_Quoted Jobs" xfId="32979" xr:uid="{00000000-0005-0000-0000-000089370000}"/>
    <cellStyle name="Normal 8 27 22 2 4" xfId="12479" xr:uid="{00000000-0005-0000-0000-00008A370000}"/>
    <cellStyle name="Normal 8 27 22 2_Contracted Generation" xfId="12480" xr:uid="{00000000-0005-0000-0000-00008B370000}"/>
    <cellStyle name="Normal 8 27 22 3" xfId="12481" xr:uid="{00000000-0005-0000-0000-00008C370000}"/>
    <cellStyle name="Normal 8 27 22 3 2" xfId="12482" xr:uid="{00000000-0005-0000-0000-00008D370000}"/>
    <cellStyle name="Normal 8 27 22 3 2 2" xfId="12483" xr:uid="{00000000-0005-0000-0000-00008E370000}"/>
    <cellStyle name="Normal 8 27 22 3 2_Quoted Jobs" xfId="32980" xr:uid="{00000000-0005-0000-0000-00008F370000}"/>
    <cellStyle name="Normal 8 27 22 3 3" xfId="12484" xr:uid="{00000000-0005-0000-0000-000090370000}"/>
    <cellStyle name="Normal 8 27 22 3_Contracted Generation" xfId="12485" xr:uid="{00000000-0005-0000-0000-000091370000}"/>
    <cellStyle name="Normal 8 27 22 4" xfId="12486" xr:uid="{00000000-0005-0000-0000-000092370000}"/>
    <cellStyle name="Normal 8 27 22 4 2" xfId="12487" xr:uid="{00000000-0005-0000-0000-000093370000}"/>
    <cellStyle name="Normal 8 27 22 4_Quoted Jobs" xfId="32981" xr:uid="{00000000-0005-0000-0000-000094370000}"/>
    <cellStyle name="Normal 8 27 22 5" xfId="12488" xr:uid="{00000000-0005-0000-0000-000095370000}"/>
    <cellStyle name="Normal 8 27 22_Contracted Generation" xfId="12489" xr:uid="{00000000-0005-0000-0000-000096370000}"/>
    <cellStyle name="Normal 8 27 23" xfId="12490" xr:uid="{00000000-0005-0000-0000-000097370000}"/>
    <cellStyle name="Normal 8 27 23 2" xfId="12491" xr:uid="{00000000-0005-0000-0000-000098370000}"/>
    <cellStyle name="Normal 8 27 23 2 2" xfId="12492" xr:uid="{00000000-0005-0000-0000-000099370000}"/>
    <cellStyle name="Normal 8 27 23 2 2 2" xfId="12493" xr:uid="{00000000-0005-0000-0000-00009A370000}"/>
    <cellStyle name="Normal 8 27 23 2 2 2 2" xfId="12494" xr:uid="{00000000-0005-0000-0000-00009B370000}"/>
    <cellStyle name="Normal 8 27 23 2 2 2_Quoted Jobs" xfId="32982" xr:uid="{00000000-0005-0000-0000-00009C370000}"/>
    <cellStyle name="Normal 8 27 23 2 2 3" xfId="12495" xr:uid="{00000000-0005-0000-0000-00009D370000}"/>
    <cellStyle name="Normal 8 27 23 2 2_Contracted Generation" xfId="12496" xr:uid="{00000000-0005-0000-0000-00009E370000}"/>
    <cellStyle name="Normal 8 27 23 2 3" xfId="12497" xr:uid="{00000000-0005-0000-0000-00009F370000}"/>
    <cellStyle name="Normal 8 27 23 2 3 2" xfId="12498" xr:uid="{00000000-0005-0000-0000-0000A0370000}"/>
    <cellStyle name="Normal 8 27 23 2 3_Quoted Jobs" xfId="32983" xr:uid="{00000000-0005-0000-0000-0000A1370000}"/>
    <cellStyle name="Normal 8 27 23 2 4" xfId="12499" xr:uid="{00000000-0005-0000-0000-0000A2370000}"/>
    <cellStyle name="Normal 8 27 23 2_Contracted Generation" xfId="12500" xr:uid="{00000000-0005-0000-0000-0000A3370000}"/>
    <cellStyle name="Normal 8 27 23 3" xfId="12501" xr:uid="{00000000-0005-0000-0000-0000A4370000}"/>
    <cellStyle name="Normal 8 27 23 3 2" xfId="12502" xr:uid="{00000000-0005-0000-0000-0000A5370000}"/>
    <cellStyle name="Normal 8 27 23 3 2 2" xfId="12503" xr:uid="{00000000-0005-0000-0000-0000A6370000}"/>
    <cellStyle name="Normal 8 27 23 3 2_Quoted Jobs" xfId="32984" xr:uid="{00000000-0005-0000-0000-0000A7370000}"/>
    <cellStyle name="Normal 8 27 23 3 3" xfId="12504" xr:uid="{00000000-0005-0000-0000-0000A8370000}"/>
    <cellStyle name="Normal 8 27 23 3_Contracted Generation" xfId="12505" xr:uid="{00000000-0005-0000-0000-0000A9370000}"/>
    <cellStyle name="Normal 8 27 23 4" xfId="12506" xr:uid="{00000000-0005-0000-0000-0000AA370000}"/>
    <cellStyle name="Normal 8 27 23 4 2" xfId="12507" xr:uid="{00000000-0005-0000-0000-0000AB370000}"/>
    <cellStyle name="Normal 8 27 23 4_Quoted Jobs" xfId="32985" xr:uid="{00000000-0005-0000-0000-0000AC370000}"/>
    <cellStyle name="Normal 8 27 23 5" xfId="12508" xr:uid="{00000000-0005-0000-0000-0000AD370000}"/>
    <cellStyle name="Normal 8 27 23_Contracted Generation" xfId="12509" xr:uid="{00000000-0005-0000-0000-0000AE370000}"/>
    <cellStyle name="Normal 8 27 24" xfId="12510" xr:uid="{00000000-0005-0000-0000-0000AF370000}"/>
    <cellStyle name="Normal 8 27 24 2" xfId="12511" xr:uid="{00000000-0005-0000-0000-0000B0370000}"/>
    <cellStyle name="Normal 8 27 24 2 2" xfId="12512" xr:uid="{00000000-0005-0000-0000-0000B1370000}"/>
    <cellStyle name="Normal 8 27 24 2 2 2" xfId="12513" xr:uid="{00000000-0005-0000-0000-0000B2370000}"/>
    <cellStyle name="Normal 8 27 24 2 2 2 2" xfId="12514" xr:uid="{00000000-0005-0000-0000-0000B3370000}"/>
    <cellStyle name="Normal 8 27 24 2 2 2_Quoted Jobs" xfId="32986" xr:uid="{00000000-0005-0000-0000-0000B4370000}"/>
    <cellStyle name="Normal 8 27 24 2 2 3" xfId="12515" xr:uid="{00000000-0005-0000-0000-0000B5370000}"/>
    <cellStyle name="Normal 8 27 24 2 2_Contracted Generation" xfId="12516" xr:uid="{00000000-0005-0000-0000-0000B6370000}"/>
    <cellStyle name="Normal 8 27 24 2 3" xfId="12517" xr:uid="{00000000-0005-0000-0000-0000B7370000}"/>
    <cellStyle name="Normal 8 27 24 2 3 2" xfId="12518" xr:uid="{00000000-0005-0000-0000-0000B8370000}"/>
    <cellStyle name="Normal 8 27 24 2 3_Quoted Jobs" xfId="32987" xr:uid="{00000000-0005-0000-0000-0000B9370000}"/>
    <cellStyle name="Normal 8 27 24 2 4" xfId="12519" xr:uid="{00000000-0005-0000-0000-0000BA370000}"/>
    <cellStyle name="Normal 8 27 24 2_Contracted Generation" xfId="12520" xr:uid="{00000000-0005-0000-0000-0000BB370000}"/>
    <cellStyle name="Normal 8 27 24 3" xfId="12521" xr:uid="{00000000-0005-0000-0000-0000BC370000}"/>
    <cellStyle name="Normal 8 27 24 3 2" xfId="12522" xr:uid="{00000000-0005-0000-0000-0000BD370000}"/>
    <cellStyle name="Normal 8 27 24 3 2 2" xfId="12523" xr:uid="{00000000-0005-0000-0000-0000BE370000}"/>
    <cellStyle name="Normal 8 27 24 3 2_Quoted Jobs" xfId="32988" xr:uid="{00000000-0005-0000-0000-0000BF370000}"/>
    <cellStyle name="Normal 8 27 24 3 3" xfId="12524" xr:uid="{00000000-0005-0000-0000-0000C0370000}"/>
    <cellStyle name="Normal 8 27 24 3_Contracted Generation" xfId="12525" xr:uid="{00000000-0005-0000-0000-0000C1370000}"/>
    <cellStyle name="Normal 8 27 24 4" xfId="12526" xr:uid="{00000000-0005-0000-0000-0000C2370000}"/>
    <cellStyle name="Normal 8 27 24 4 2" xfId="12527" xr:uid="{00000000-0005-0000-0000-0000C3370000}"/>
    <cellStyle name="Normal 8 27 24 4_Quoted Jobs" xfId="32989" xr:uid="{00000000-0005-0000-0000-0000C4370000}"/>
    <cellStyle name="Normal 8 27 24 5" xfId="12528" xr:uid="{00000000-0005-0000-0000-0000C5370000}"/>
    <cellStyle name="Normal 8 27 24_Contracted Generation" xfId="12529" xr:uid="{00000000-0005-0000-0000-0000C6370000}"/>
    <cellStyle name="Normal 8 27 25" xfId="12530" xr:uid="{00000000-0005-0000-0000-0000C7370000}"/>
    <cellStyle name="Normal 8 27 25 2" xfId="12531" xr:uid="{00000000-0005-0000-0000-0000C8370000}"/>
    <cellStyle name="Normal 8 27 25 2 2" xfId="12532" xr:uid="{00000000-0005-0000-0000-0000C9370000}"/>
    <cellStyle name="Normal 8 27 25 2 2 2" xfId="12533" xr:uid="{00000000-0005-0000-0000-0000CA370000}"/>
    <cellStyle name="Normal 8 27 25 2 2 2 2" xfId="12534" xr:uid="{00000000-0005-0000-0000-0000CB370000}"/>
    <cellStyle name="Normal 8 27 25 2 2 2_Quoted Jobs" xfId="32990" xr:uid="{00000000-0005-0000-0000-0000CC370000}"/>
    <cellStyle name="Normal 8 27 25 2 2 3" xfId="12535" xr:uid="{00000000-0005-0000-0000-0000CD370000}"/>
    <cellStyle name="Normal 8 27 25 2 2_Contracted Generation" xfId="12536" xr:uid="{00000000-0005-0000-0000-0000CE370000}"/>
    <cellStyle name="Normal 8 27 25 2 3" xfId="12537" xr:uid="{00000000-0005-0000-0000-0000CF370000}"/>
    <cellStyle name="Normal 8 27 25 2 3 2" xfId="12538" xr:uid="{00000000-0005-0000-0000-0000D0370000}"/>
    <cellStyle name="Normal 8 27 25 2 3_Quoted Jobs" xfId="32991" xr:uid="{00000000-0005-0000-0000-0000D1370000}"/>
    <cellStyle name="Normal 8 27 25 2 4" xfId="12539" xr:uid="{00000000-0005-0000-0000-0000D2370000}"/>
    <cellStyle name="Normal 8 27 25 2_Contracted Generation" xfId="12540" xr:uid="{00000000-0005-0000-0000-0000D3370000}"/>
    <cellStyle name="Normal 8 27 25 3" xfId="12541" xr:uid="{00000000-0005-0000-0000-0000D4370000}"/>
    <cellStyle name="Normal 8 27 25 3 2" xfId="12542" xr:uid="{00000000-0005-0000-0000-0000D5370000}"/>
    <cellStyle name="Normal 8 27 25 3 2 2" xfId="12543" xr:uid="{00000000-0005-0000-0000-0000D6370000}"/>
    <cellStyle name="Normal 8 27 25 3 2_Quoted Jobs" xfId="32992" xr:uid="{00000000-0005-0000-0000-0000D7370000}"/>
    <cellStyle name="Normal 8 27 25 3 3" xfId="12544" xr:uid="{00000000-0005-0000-0000-0000D8370000}"/>
    <cellStyle name="Normal 8 27 25 3_Contracted Generation" xfId="12545" xr:uid="{00000000-0005-0000-0000-0000D9370000}"/>
    <cellStyle name="Normal 8 27 25 4" xfId="12546" xr:uid="{00000000-0005-0000-0000-0000DA370000}"/>
    <cellStyle name="Normal 8 27 25 4 2" xfId="12547" xr:uid="{00000000-0005-0000-0000-0000DB370000}"/>
    <cellStyle name="Normal 8 27 25 4_Quoted Jobs" xfId="32993" xr:uid="{00000000-0005-0000-0000-0000DC370000}"/>
    <cellStyle name="Normal 8 27 25 5" xfId="12548" xr:uid="{00000000-0005-0000-0000-0000DD370000}"/>
    <cellStyle name="Normal 8 27 25_Contracted Generation" xfId="12549" xr:uid="{00000000-0005-0000-0000-0000DE370000}"/>
    <cellStyle name="Normal 8 27 26" xfId="12550" xr:uid="{00000000-0005-0000-0000-0000DF370000}"/>
    <cellStyle name="Normal 8 27 26 2" xfId="12551" xr:uid="{00000000-0005-0000-0000-0000E0370000}"/>
    <cellStyle name="Normal 8 27 26 2 2" xfId="12552" xr:uid="{00000000-0005-0000-0000-0000E1370000}"/>
    <cellStyle name="Normal 8 27 26 2 2 2" xfId="12553" xr:uid="{00000000-0005-0000-0000-0000E2370000}"/>
    <cellStyle name="Normal 8 27 26 2 2 2 2" xfId="12554" xr:uid="{00000000-0005-0000-0000-0000E3370000}"/>
    <cellStyle name="Normal 8 27 26 2 2 2_Quoted Jobs" xfId="32994" xr:uid="{00000000-0005-0000-0000-0000E4370000}"/>
    <cellStyle name="Normal 8 27 26 2 2 3" xfId="12555" xr:uid="{00000000-0005-0000-0000-0000E5370000}"/>
    <cellStyle name="Normal 8 27 26 2 2_Contracted Generation" xfId="12556" xr:uid="{00000000-0005-0000-0000-0000E6370000}"/>
    <cellStyle name="Normal 8 27 26 2 3" xfId="12557" xr:uid="{00000000-0005-0000-0000-0000E7370000}"/>
    <cellStyle name="Normal 8 27 26 2 3 2" xfId="12558" xr:uid="{00000000-0005-0000-0000-0000E8370000}"/>
    <cellStyle name="Normal 8 27 26 2 3_Quoted Jobs" xfId="32995" xr:uid="{00000000-0005-0000-0000-0000E9370000}"/>
    <cellStyle name="Normal 8 27 26 2 4" xfId="12559" xr:uid="{00000000-0005-0000-0000-0000EA370000}"/>
    <cellStyle name="Normal 8 27 26 2_Contracted Generation" xfId="12560" xr:uid="{00000000-0005-0000-0000-0000EB370000}"/>
    <cellStyle name="Normal 8 27 26 3" xfId="12561" xr:uid="{00000000-0005-0000-0000-0000EC370000}"/>
    <cellStyle name="Normal 8 27 26 3 2" xfId="12562" xr:uid="{00000000-0005-0000-0000-0000ED370000}"/>
    <cellStyle name="Normal 8 27 26 3 2 2" xfId="12563" xr:uid="{00000000-0005-0000-0000-0000EE370000}"/>
    <cellStyle name="Normal 8 27 26 3 2_Quoted Jobs" xfId="32996" xr:uid="{00000000-0005-0000-0000-0000EF370000}"/>
    <cellStyle name="Normal 8 27 26 3 3" xfId="12564" xr:uid="{00000000-0005-0000-0000-0000F0370000}"/>
    <cellStyle name="Normal 8 27 26 3_Contracted Generation" xfId="12565" xr:uid="{00000000-0005-0000-0000-0000F1370000}"/>
    <cellStyle name="Normal 8 27 26 4" xfId="12566" xr:uid="{00000000-0005-0000-0000-0000F2370000}"/>
    <cellStyle name="Normal 8 27 26 4 2" xfId="12567" xr:uid="{00000000-0005-0000-0000-0000F3370000}"/>
    <cellStyle name="Normal 8 27 26 4_Quoted Jobs" xfId="32997" xr:uid="{00000000-0005-0000-0000-0000F4370000}"/>
    <cellStyle name="Normal 8 27 26 5" xfId="12568" xr:uid="{00000000-0005-0000-0000-0000F5370000}"/>
    <cellStyle name="Normal 8 27 26_Contracted Generation" xfId="12569" xr:uid="{00000000-0005-0000-0000-0000F6370000}"/>
    <cellStyle name="Normal 8 27 27" xfId="12570" xr:uid="{00000000-0005-0000-0000-0000F7370000}"/>
    <cellStyle name="Normal 8 27 27 2" xfId="12571" xr:uid="{00000000-0005-0000-0000-0000F8370000}"/>
    <cellStyle name="Normal 8 27 27 2 2" xfId="12572" xr:uid="{00000000-0005-0000-0000-0000F9370000}"/>
    <cellStyle name="Normal 8 27 27 2 2 2" xfId="12573" xr:uid="{00000000-0005-0000-0000-0000FA370000}"/>
    <cellStyle name="Normal 8 27 27 2 2 2 2" xfId="12574" xr:uid="{00000000-0005-0000-0000-0000FB370000}"/>
    <cellStyle name="Normal 8 27 27 2 2 2_Quoted Jobs" xfId="32998" xr:uid="{00000000-0005-0000-0000-0000FC370000}"/>
    <cellStyle name="Normal 8 27 27 2 2 3" xfId="12575" xr:uid="{00000000-0005-0000-0000-0000FD370000}"/>
    <cellStyle name="Normal 8 27 27 2 2_Contracted Generation" xfId="12576" xr:uid="{00000000-0005-0000-0000-0000FE370000}"/>
    <cellStyle name="Normal 8 27 27 2 3" xfId="12577" xr:uid="{00000000-0005-0000-0000-0000FF370000}"/>
    <cellStyle name="Normal 8 27 27 2 3 2" xfId="12578" xr:uid="{00000000-0005-0000-0000-000000380000}"/>
    <cellStyle name="Normal 8 27 27 2 3_Quoted Jobs" xfId="32999" xr:uid="{00000000-0005-0000-0000-000001380000}"/>
    <cellStyle name="Normal 8 27 27 2 4" xfId="12579" xr:uid="{00000000-0005-0000-0000-000002380000}"/>
    <cellStyle name="Normal 8 27 27 2_Contracted Generation" xfId="12580" xr:uid="{00000000-0005-0000-0000-000003380000}"/>
    <cellStyle name="Normal 8 27 27 3" xfId="12581" xr:uid="{00000000-0005-0000-0000-000004380000}"/>
    <cellStyle name="Normal 8 27 27 3 2" xfId="12582" xr:uid="{00000000-0005-0000-0000-000005380000}"/>
    <cellStyle name="Normal 8 27 27 3 2 2" xfId="12583" xr:uid="{00000000-0005-0000-0000-000006380000}"/>
    <cellStyle name="Normal 8 27 27 3 2_Quoted Jobs" xfId="33000" xr:uid="{00000000-0005-0000-0000-000007380000}"/>
    <cellStyle name="Normal 8 27 27 3 3" xfId="12584" xr:uid="{00000000-0005-0000-0000-000008380000}"/>
    <cellStyle name="Normal 8 27 27 3_Contracted Generation" xfId="12585" xr:uid="{00000000-0005-0000-0000-000009380000}"/>
    <cellStyle name="Normal 8 27 27 4" xfId="12586" xr:uid="{00000000-0005-0000-0000-00000A380000}"/>
    <cellStyle name="Normal 8 27 27 4 2" xfId="12587" xr:uid="{00000000-0005-0000-0000-00000B380000}"/>
    <cellStyle name="Normal 8 27 27 4_Quoted Jobs" xfId="33001" xr:uid="{00000000-0005-0000-0000-00000C380000}"/>
    <cellStyle name="Normal 8 27 27 5" xfId="12588" xr:uid="{00000000-0005-0000-0000-00000D380000}"/>
    <cellStyle name="Normal 8 27 27_Contracted Generation" xfId="12589" xr:uid="{00000000-0005-0000-0000-00000E380000}"/>
    <cellStyle name="Normal 8 27 28" xfId="12590" xr:uid="{00000000-0005-0000-0000-00000F380000}"/>
    <cellStyle name="Normal 8 27 28 2" xfId="12591" xr:uid="{00000000-0005-0000-0000-000010380000}"/>
    <cellStyle name="Normal 8 27 28 2 2" xfId="12592" xr:uid="{00000000-0005-0000-0000-000011380000}"/>
    <cellStyle name="Normal 8 27 28 2 2 2" xfId="12593" xr:uid="{00000000-0005-0000-0000-000012380000}"/>
    <cellStyle name="Normal 8 27 28 2 2 2 2" xfId="12594" xr:uid="{00000000-0005-0000-0000-000013380000}"/>
    <cellStyle name="Normal 8 27 28 2 2 2_Quoted Jobs" xfId="33002" xr:uid="{00000000-0005-0000-0000-000014380000}"/>
    <cellStyle name="Normal 8 27 28 2 2 3" xfId="12595" xr:uid="{00000000-0005-0000-0000-000015380000}"/>
    <cellStyle name="Normal 8 27 28 2 2_Contracted Generation" xfId="12596" xr:uid="{00000000-0005-0000-0000-000016380000}"/>
    <cellStyle name="Normal 8 27 28 2 3" xfId="12597" xr:uid="{00000000-0005-0000-0000-000017380000}"/>
    <cellStyle name="Normal 8 27 28 2 3 2" xfId="12598" xr:uid="{00000000-0005-0000-0000-000018380000}"/>
    <cellStyle name="Normal 8 27 28 2 3_Quoted Jobs" xfId="33003" xr:uid="{00000000-0005-0000-0000-000019380000}"/>
    <cellStyle name="Normal 8 27 28 2 4" xfId="12599" xr:uid="{00000000-0005-0000-0000-00001A380000}"/>
    <cellStyle name="Normal 8 27 28 2_Contracted Generation" xfId="12600" xr:uid="{00000000-0005-0000-0000-00001B380000}"/>
    <cellStyle name="Normal 8 27 28 3" xfId="12601" xr:uid="{00000000-0005-0000-0000-00001C380000}"/>
    <cellStyle name="Normal 8 27 28 3 2" xfId="12602" xr:uid="{00000000-0005-0000-0000-00001D380000}"/>
    <cellStyle name="Normal 8 27 28 3 2 2" xfId="12603" xr:uid="{00000000-0005-0000-0000-00001E380000}"/>
    <cellStyle name="Normal 8 27 28 3 2_Quoted Jobs" xfId="33004" xr:uid="{00000000-0005-0000-0000-00001F380000}"/>
    <cellStyle name="Normal 8 27 28 3 3" xfId="12604" xr:uid="{00000000-0005-0000-0000-000020380000}"/>
    <cellStyle name="Normal 8 27 28 3_Contracted Generation" xfId="12605" xr:uid="{00000000-0005-0000-0000-000021380000}"/>
    <cellStyle name="Normal 8 27 28 4" xfId="12606" xr:uid="{00000000-0005-0000-0000-000022380000}"/>
    <cellStyle name="Normal 8 27 28 4 2" xfId="12607" xr:uid="{00000000-0005-0000-0000-000023380000}"/>
    <cellStyle name="Normal 8 27 28 4_Quoted Jobs" xfId="33005" xr:uid="{00000000-0005-0000-0000-000024380000}"/>
    <cellStyle name="Normal 8 27 28 5" xfId="12608" xr:uid="{00000000-0005-0000-0000-000025380000}"/>
    <cellStyle name="Normal 8 27 28_Contracted Generation" xfId="12609" xr:uid="{00000000-0005-0000-0000-000026380000}"/>
    <cellStyle name="Normal 8 27 29" xfId="12610" xr:uid="{00000000-0005-0000-0000-000027380000}"/>
    <cellStyle name="Normal 8 27 29 2" xfId="12611" xr:uid="{00000000-0005-0000-0000-000028380000}"/>
    <cellStyle name="Normal 8 27 29 2 2" xfId="12612" xr:uid="{00000000-0005-0000-0000-000029380000}"/>
    <cellStyle name="Normal 8 27 29 2 2 2" xfId="12613" xr:uid="{00000000-0005-0000-0000-00002A380000}"/>
    <cellStyle name="Normal 8 27 29 2 2 2 2" xfId="12614" xr:uid="{00000000-0005-0000-0000-00002B380000}"/>
    <cellStyle name="Normal 8 27 29 2 2 2_Quoted Jobs" xfId="33006" xr:uid="{00000000-0005-0000-0000-00002C380000}"/>
    <cellStyle name="Normal 8 27 29 2 2 3" xfId="12615" xr:uid="{00000000-0005-0000-0000-00002D380000}"/>
    <cellStyle name="Normal 8 27 29 2 2_Contracted Generation" xfId="12616" xr:uid="{00000000-0005-0000-0000-00002E380000}"/>
    <cellStyle name="Normal 8 27 29 2 3" xfId="12617" xr:uid="{00000000-0005-0000-0000-00002F380000}"/>
    <cellStyle name="Normal 8 27 29 2 3 2" xfId="12618" xr:uid="{00000000-0005-0000-0000-000030380000}"/>
    <cellStyle name="Normal 8 27 29 2 3_Quoted Jobs" xfId="33007" xr:uid="{00000000-0005-0000-0000-000031380000}"/>
    <cellStyle name="Normal 8 27 29 2 4" xfId="12619" xr:uid="{00000000-0005-0000-0000-000032380000}"/>
    <cellStyle name="Normal 8 27 29 2_Contracted Generation" xfId="12620" xr:uid="{00000000-0005-0000-0000-000033380000}"/>
    <cellStyle name="Normal 8 27 29 3" xfId="12621" xr:uid="{00000000-0005-0000-0000-000034380000}"/>
    <cellStyle name="Normal 8 27 29 3 2" xfId="12622" xr:uid="{00000000-0005-0000-0000-000035380000}"/>
    <cellStyle name="Normal 8 27 29 3 2 2" xfId="12623" xr:uid="{00000000-0005-0000-0000-000036380000}"/>
    <cellStyle name="Normal 8 27 29 3 2_Quoted Jobs" xfId="33008" xr:uid="{00000000-0005-0000-0000-000037380000}"/>
    <cellStyle name="Normal 8 27 29 3 3" xfId="12624" xr:uid="{00000000-0005-0000-0000-000038380000}"/>
    <cellStyle name="Normal 8 27 29 3_Contracted Generation" xfId="12625" xr:uid="{00000000-0005-0000-0000-000039380000}"/>
    <cellStyle name="Normal 8 27 29 4" xfId="12626" xr:uid="{00000000-0005-0000-0000-00003A380000}"/>
    <cellStyle name="Normal 8 27 29 4 2" xfId="12627" xr:uid="{00000000-0005-0000-0000-00003B380000}"/>
    <cellStyle name="Normal 8 27 29 4_Quoted Jobs" xfId="33009" xr:uid="{00000000-0005-0000-0000-00003C380000}"/>
    <cellStyle name="Normal 8 27 29 5" xfId="12628" xr:uid="{00000000-0005-0000-0000-00003D380000}"/>
    <cellStyle name="Normal 8 27 29_Contracted Generation" xfId="12629" xr:uid="{00000000-0005-0000-0000-00003E380000}"/>
    <cellStyle name="Normal 8 27 3" xfId="12630" xr:uid="{00000000-0005-0000-0000-00003F380000}"/>
    <cellStyle name="Normal 8 27 3 2" xfId="12631" xr:uid="{00000000-0005-0000-0000-000040380000}"/>
    <cellStyle name="Normal 8 27 3 2 2" xfId="12632" xr:uid="{00000000-0005-0000-0000-000041380000}"/>
    <cellStyle name="Normal 8 27 3 2 2 2" xfId="12633" xr:uid="{00000000-0005-0000-0000-000042380000}"/>
    <cellStyle name="Normal 8 27 3 2 2 2 2" xfId="12634" xr:uid="{00000000-0005-0000-0000-000043380000}"/>
    <cellStyle name="Normal 8 27 3 2 2 2_Quoted Jobs" xfId="33010" xr:uid="{00000000-0005-0000-0000-000044380000}"/>
    <cellStyle name="Normal 8 27 3 2 2 3" xfId="12635" xr:uid="{00000000-0005-0000-0000-000045380000}"/>
    <cellStyle name="Normal 8 27 3 2 2_Contracted Generation" xfId="12636" xr:uid="{00000000-0005-0000-0000-000046380000}"/>
    <cellStyle name="Normal 8 27 3 2 3" xfId="12637" xr:uid="{00000000-0005-0000-0000-000047380000}"/>
    <cellStyle name="Normal 8 27 3 2 3 2" xfId="12638" xr:uid="{00000000-0005-0000-0000-000048380000}"/>
    <cellStyle name="Normal 8 27 3 2 3_Quoted Jobs" xfId="33011" xr:uid="{00000000-0005-0000-0000-000049380000}"/>
    <cellStyle name="Normal 8 27 3 2 4" xfId="12639" xr:uid="{00000000-0005-0000-0000-00004A380000}"/>
    <cellStyle name="Normal 8 27 3 2_Contracted Generation" xfId="12640" xr:uid="{00000000-0005-0000-0000-00004B380000}"/>
    <cellStyle name="Normal 8 27 3 3" xfId="12641" xr:uid="{00000000-0005-0000-0000-00004C380000}"/>
    <cellStyle name="Normal 8 27 3 3 2" xfId="12642" xr:uid="{00000000-0005-0000-0000-00004D380000}"/>
    <cellStyle name="Normal 8 27 3 3 2 2" xfId="12643" xr:uid="{00000000-0005-0000-0000-00004E380000}"/>
    <cellStyle name="Normal 8 27 3 3 2_Quoted Jobs" xfId="33012" xr:uid="{00000000-0005-0000-0000-00004F380000}"/>
    <cellStyle name="Normal 8 27 3 3 3" xfId="12644" xr:uid="{00000000-0005-0000-0000-000050380000}"/>
    <cellStyle name="Normal 8 27 3 3_Contracted Generation" xfId="12645" xr:uid="{00000000-0005-0000-0000-000051380000}"/>
    <cellStyle name="Normal 8 27 3 4" xfId="12646" xr:uid="{00000000-0005-0000-0000-000052380000}"/>
    <cellStyle name="Normal 8 27 3 4 2" xfId="12647" xr:uid="{00000000-0005-0000-0000-000053380000}"/>
    <cellStyle name="Normal 8 27 3 4_Quoted Jobs" xfId="33013" xr:uid="{00000000-0005-0000-0000-000054380000}"/>
    <cellStyle name="Normal 8 27 3 5" xfId="12648" xr:uid="{00000000-0005-0000-0000-000055380000}"/>
    <cellStyle name="Normal 8 27 3_Contracted Generation" xfId="12649" xr:uid="{00000000-0005-0000-0000-000056380000}"/>
    <cellStyle name="Normal 8 27 30" xfId="12650" xr:uid="{00000000-0005-0000-0000-000057380000}"/>
    <cellStyle name="Normal 8 27 30 2" xfId="12651" xr:uid="{00000000-0005-0000-0000-000058380000}"/>
    <cellStyle name="Normal 8 27 30 2 2" xfId="12652" xr:uid="{00000000-0005-0000-0000-000059380000}"/>
    <cellStyle name="Normal 8 27 30 2 2 2" xfId="12653" xr:uid="{00000000-0005-0000-0000-00005A380000}"/>
    <cellStyle name="Normal 8 27 30 2 2 2 2" xfId="12654" xr:uid="{00000000-0005-0000-0000-00005B380000}"/>
    <cellStyle name="Normal 8 27 30 2 2 2_Quoted Jobs" xfId="33014" xr:uid="{00000000-0005-0000-0000-00005C380000}"/>
    <cellStyle name="Normal 8 27 30 2 2 3" xfId="12655" xr:uid="{00000000-0005-0000-0000-00005D380000}"/>
    <cellStyle name="Normal 8 27 30 2 2_Contracted Generation" xfId="12656" xr:uid="{00000000-0005-0000-0000-00005E380000}"/>
    <cellStyle name="Normal 8 27 30 2 3" xfId="12657" xr:uid="{00000000-0005-0000-0000-00005F380000}"/>
    <cellStyle name="Normal 8 27 30 2 3 2" xfId="12658" xr:uid="{00000000-0005-0000-0000-000060380000}"/>
    <cellStyle name="Normal 8 27 30 2 3_Quoted Jobs" xfId="33015" xr:uid="{00000000-0005-0000-0000-000061380000}"/>
    <cellStyle name="Normal 8 27 30 2 4" xfId="12659" xr:uid="{00000000-0005-0000-0000-000062380000}"/>
    <cellStyle name="Normal 8 27 30 2_Contracted Generation" xfId="12660" xr:uid="{00000000-0005-0000-0000-000063380000}"/>
    <cellStyle name="Normal 8 27 30 3" xfId="12661" xr:uid="{00000000-0005-0000-0000-000064380000}"/>
    <cellStyle name="Normal 8 27 30 3 2" xfId="12662" xr:uid="{00000000-0005-0000-0000-000065380000}"/>
    <cellStyle name="Normal 8 27 30 3 2 2" xfId="12663" xr:uid="{00000000-0005-0000-0000-000066380000}"/>
    <cellStyle name="Normal 8 27 30 3 2_Quoted Jobs" xfId="33016" xr:uid="{00000000-0005-0000-0000-000067380000}"/>
    <cellStyle name="Normal 8 27 30 3 3" xfId="12664" xr:uid="{00000000-0005-0000-0000-000068380000}"/>
    <cellStyle name="Normal 8 27 30 3_Contracted Generation" xfId="12665" xr:uid="{00000000-0005-0000-0000-000069380000}"/>
    <cellStyle name="Normal 8 27 30 4" xfId="12666" xr:uid="{00000000-0005-0000-0000-00006A380000}"/>
    <cellStyle name="Normal 8 27 30 4 2" xfId="12667" xr:uid="{00000000-0005-0000-0000-00006B380000}"/>
    <cellStyle name="Normal 8 27 30 4_Quoted Jobs" xfId="33017" xr:uid="{00000000-0005-0000-0000-00006C380000}"/>
    <cellStyle name="Normal 8 27 30 5" xfId="12668" xr:uid="{00000000-0005-0000-0000-00006D380000}"/>
    <cellStyle name="Normal 8 27 30_Contracted Generation" xfId="12669" xr:uid="{00000000-0005-0000-0000-00006E380000}"/>
    <cellStyle name="Normal 8 27 31" xfId="12670" xr:uid="{00000000-0005-0000-0000-00006F380000}"/>
    <cellStyle name="Normal 8 27 31 2" xfId="12671" xr:uid="{00000000-0005-0000-0000-000070380000}"/>
    <cellStyle name="Normal 8 27 31 2 2" xfId="12672" xr:uid="{00000000-0005-0000-0000-000071380000}"/>
    <cellStyle name="Normal 8 27 31 2 2 2" xfId="12673" xr:uid="{00000000-0005-0000-0000-000072380000}"/>
    <cellStyle name="Normal 8 27 31 2 2 2 2" xfId="12674" xr:uid="{00000000-0005-0000-0000-000073380000}"/>
    <cellStyle name="Normal 8 27 31 2 2 2_Quoted Jobs" xfId="33018" xr:uid="{00000000-0005-0000-0000-000074380000}"/>
    <cellStyle name="Normal 8 27 31 2 2 3" xfId="12675" xr:uid="{00000000-0005-0000-0000-000075380000}"/>
    <cellStyle name="Normal 8 27 31 2 2_Contracted Generation" xfId="12676" xr:uid="{00000000-0005-0000-0000-000076380000}"/>
    <cellStyle name="Normal 8 27 31 2 3" xfId="12677" xr:uid="{00000000-0005-0000-0000-000077380000}"/>
    <cellStyle name="Normal 8 27 31 2 3 2" xfId="12678" xr:uid="{00000000-0005-0000-0000-000078380000}"/>
    <cellStyle name="Normal 8 27 31 2 3_Quoted Jobs" xfId="33019" xr:uid="{00000000-0005-0000-0000-000079380000}"/>
    <cellStyle name="Normal 8 27 31 2 4" xfId="12679" xr:uid="{00000000-0005-0000-0000-00007A380000}"/>
    <cellStyle name="Normal 8 27 31 2_Contracted Generation" xfId="12680" xr:uid="{00000000-0005-0000-0000-00007B380000}"/>
    <cellStyle name="Normal 8 27 31 3" xfId="12681" xr:uid="{00000000-0005-0000-0000-00007C380000}"/>
    <cellStyle name="Normal 8 27 31 3 2" xfId="12682" xr:uid="{00000000-0005-0000-0000-00007D380000}"/>
    <cellStyle name="Normal 8 27 31 3 2 2" xfId="12683" xr:uid="{00000000-0005-0000-0000-00007E380000}"/>
    <cellStyle name="Normal 8 27 31 3 2_Quoted Jobs" xfId="33020" xr:uid="{00000000-0005-0000-0000-00007F380000}"/>
    <cellStyle name="Normal 8 27 31 3 3" xfId="12684" xr:uid="{00000000-0005-0000-0000-000080380000}"/>
    <cellStyle name="Normal 8 27 31 3_Contracted Generation" xfId="12685" xr:uid="{00000000-0005-0000-0000-000081380000}"/>
    <cellStyle name="Normal 8 27 31 4" xfId="12686" xr:uid="{00000000-0005-0000-0000-000082380000}"/>
    <cellStyle name="Normal 8 27 31 4 2" xfId="12687" xr:uid="{00000000-0005-0000-0000-000083380000}"/>
    <cellStyle name="Normal 8 27 31 4_Quoted Jobs" xfId="33021" xr:uid="{00000000-0005-0000-0000-000084380000}"/>
    <cellStyle name="Normal 8 27 31 5" xfId="12688" xr:uid="{00000000-0005-0000-0000-000085380000}"/>
    <cellStyle name="Normal 8 27 31_Contracted Generation" xfId="12689" xr:uid="{00000000-0005-0000-0000-000086380000}"/>
    <cellStyle name="Normal 8 27 32" xfId="12690" xr:uid="{00000000-0005-0000-0000-000087380000}"/>
    <cellStyle name="Normal 8 27 32 2" xfId="12691" xr:uid="{00000000-0005-0000-0000-000088380000}"/>
    <cellStyle name="Normal 8 27 32 2 2" xfId="12692" xr:uid="{00000000-0005-0000-0000-000089380000}"/>
    <cellStyle name="Normal 8 27 32 2 2 2" xfId="12693" xr:uid="{00000000-0005-0000-0000-00008A380000}"/>
    <cellStyle name="Normal 8 27 32 2 2 2 2" xfId="12694" xr:uid="{00000000-0005-0000-0000-00008B380000}"/>
    <cellStyle name="Normal 8 27 32 2 2 2_Quoted Jobs" xfId="33022" xr:uid="{00000000-0005-0000-0000-00008C380000}"/>
    <cellStyle name="Normal 8 27 32 2 2 3" xfId="12695" xr:uid="{00000000-0005-0000-0000-00008D380000}"/>
    <cellStyle name="Normal 8 27 32 2 2_Contracted Generation" xfId="12696" xr:uid="{00000000-0005-0000-0000-00008E380000}"/>
    <cellStyle name="Normal 8 27 32 2 3" xfId="12697" xr:uid="{00000000-0005-0000-0000-00008F380000}"/>
    <cellStyle name="Normal 8 27 32 2 3 2" xfId="12698" xr:uid="{00000000-0005-0000-0000-000090380000}"/>
    <cellStyle name="Normal 8 27 32 2 3_Quoted Jobs" xfId="33023" xr:uid="{00000000-0005-0000-0000-000091380000}"/>
    <cellStyle name="Normal 8 27 32 2 4" xfId="12699" xr:uid="{00000000-0005-0000-0000-000092380000}"/>
    <cellStyle name="Normal 8 27 32 2_Contracted Generation" xfId="12700" xr:uid="{00000000-0005-0000-0000-000093380000}"/>
    <cellStyle name="Normal 8 27 32 3" xfId="12701" xr:uid="{00000000-0005-0000-0000-000094380000}"/>
    <cellStyle name="Normal 8 27 32 3 2" xfId="12702" xr:uid="{00000000-0005-0000-0000-000095380000}"/>
    <cellStyle name="Normal 8 27 32 3 2 2" xfId="12703" xr:uid="{00000000-0005-0000-0000-000096380000}"/>
    <cellStyle name="Normal 8 27 32 3 2_Quoted Jobs" xfId="33024" xr:uid="{00000000-0005-0000-0000-000097380000}"/>
    <cellStyle name="Normal 8 27 32 3 3" xfId="12704" xr:uid="{00000000-0005-0000-0000-000098380000}"/>
    <cellStyle name="Normal 8 27 32 3_Contracted Generation" xfId="12705" xr:uid="{00000000-0005-0000-0000-000099380000}"/>
    <cellStyle name="Normal 8 27 32 4" xfId="12706" xr:uid="{00000000-0005-0000-0000-00009A380000}"/>
    <cellStyle name="Normal 8 27 32 4 2" xfId="12707" xr:uid="{00000000-0005-0000-0000-00009B380000}"/>
    <cellStyle name="Normal 8 27 32 4_Quoted Jobs" xfId="33025" xr:uid="{00000000-0005-0000-0000-00009C380000}"/>
    <cellStyle name="Normal 8 27 32 5" xfId="12708" xr:uid="{00000000-0005-0000-0000-00009D380000}"/>
    <cellStyle name="Normal 8 27 32_Contracted Generation" xfId="12709" xr:uid="{00000000-0005-0000-0000-00009E380000}"/>
    <cellStyle name="Normal 8 27 33" xfId="12710" xr:uid="{00000000-0005-0000-0000-00009F380000}"/>
    <cellStyle name="Normal 8 27 33 2" xfId="12711" xr:uid="{00000000-0005-0000-0000-0000A0380000}"/>
    <cellStyle name="Normal 8 27 33 2 2" xfId="12712" xr:uid="{00000000-0005-0000-0000-0000A1380000}"/>
    <cellStyle name="Normal 8 27 33 2 2 2" xfId="12713" xr:uid="{00000000-0005-0000-0000-0000A2380000}"/>
    <cellStyle name="Normal 8 27 33 2 2 2 2" xfId="12714" xr:uid="{00000000-0005-0000-0000-0000A3380000}"/>
    <cellStyle name="Normal 8 27 33 2 2 2_Quoted Jobs" xfId="33026" xr:uid="{00000000-0005-0000-0000-0000A4380000}"/>
    <cellStyle name="Normal 8 27 33 2 2 3" xfId="12715" xr:uid="{00000000-0005-0000-0000-0000A5380000}"/>
    <cellStyle name="Normal 8 27 33 2 2_Contracted Generation" xfId="12716" xr:uid="{00000000-0005-0000-0000-0000A6380000}"/>
    <cellStyle name="Normal 8 27 33 2 3" xfId="12717" xr:uid="{00000000-0005-0000-0000-0000A7380000}"/>
    <cellStyle name="Normal 8 27 33 2 3 2" xfId="12718" xr:uid="{00000000-0005-0000-0000-0000A8380000}"/>
    <cellStyle name="Normal 8 27 33 2 3_Quoted Jobs" xfId="33027" xr:uid="{00000000-0005-0000-0000-0000A9380000}"/>
    <cellStyle name="Normal 8 27 33 2 4" xfId="12719" xr:uid="{00000000-0005-0000-0000-0000AA380000}"/>
    <cellStyle name="Normal 8 27 33 2_Contracted Generation" xfId="12720" xr:uid="{00000000-0005-0000-0000-0000AB380000}"/>
    <cellStyle name="Normal 8 27 33 3" xfId="12721" xr:uid="{00000000-0005-0000-0000-0000AC380000}"/>
    <cellStyle name="Normal 8 27 33 3 2" xfId="12722" xr:uid="{00000000-0005-0000-0000-0000AD380000}"/>
    <cellStyle name="Normal 8 27 33 3 2 2" xfId="12723" xr:uid="{00000000-0005-0000-0000-0000AE380000}"/>
    <cellStyle name="Normal 8 27 33 3 2_Quoted Jobs" xfId="33028" xr:uid="{00000000-0005-0000-0000-0000AF380000}"/>
    <cellStyle name="Normal 8 27 33 3 3" xfId="12724" xr:uid="{00000000-0005-0000-0000-0000B0380000}"/>
    <cellStyle name="Normal 8 27 33 3_Contracted Generation" xfId="12725" xr:uid="{00000000-0005-0000-0000-0000B1380000}"/>
    <cellStyle name="Normal 8 27 33 4" xfId="12726" xr:uid="{00000000-0005-0000-0000-0000B2380000}"/>
    <cellStyle name="Normal 8 27 33 4 2" xfId="12727" xr:uid="{00000000-0005-0000-0000-0000B3380000}"/>
    <cellStyle name="Normal 8 27 33 4_Quoted Jobs" xfId="33029" xr:uid="{00000000-0005-0000-0000-0000B4380000}"/>
    <cellStyle name="Normal 8 27 33 5" xfId="12728" xr:uid="{00000000-0005-0000-0000-0000B5380000}"/>
    <cellStyle name="Normal 8 27 33_Contracted Generation" xfId="12729" xr:uid="{00000000-0005-0000-0000-0000B6380000}"/>
    <cellStyle name="Normal 8 27 34" xfId="12730" xr:uid="{00000000-0005-0000-0000-0000B7380000}"/>
    <cellStyle name="Normal 8 27 34 2" xfId="12731" xr:uid="{00000000-0005-0000-0000-0000B8380000}"/>
    <cellStyle name="Normal 8 27 34 2 2" xfId="12732" xr:uid="{00000000-0005-0000-0000-0000B9380000}"/>
    <cellStyle name="Normal 8 27 34 2 2 2" xfId="12733" xr:uid="{00000000-0005-0000-0000-0000BA380000}"/>
    <cellStyle name="Normal 8 27 34 2 2 2 2" xfId="12734" xr:uid="{00000000-0005-0000-0000-0000BB380000}"/>
    <cellStyle name="Normal 8 27 34 2 2 2_Quoted Jobs" xfId="33030" xr:uid="{00000000-0005-0000-0000-0000BC380000}"/>
    <cellStyle name="Normal 8 27 34 2 2 3" xfId="12735" xr:uid="{00000000-0005-0000-0000-0000BD380000}"/>
    <cellStyle name="Normal 8 27 34 2 2_Contracted Generation" xfId="12736" xr:uid="{00000000-0005-0000-0000-0000BE380000}"/>
    <cellStyle name="Normal 8 27 34 2 3" xfId="12737" xr:uid="{00000000-0005-0000-0000-0000BF380000}"/>
    <cellStyle name="Normal 8 27 34 2 3 2" xfId="12738" xr:uid="{00000000-0005-0000-0000-0000C0380000}"/>
    <cellStyle name="Normal 8 27 34 2 3_Quoted Jobs" xfId="33031" xr:uid="{00000000-0005-0000-0000-0000C1380000}"/>
    <cellStyle name="Normal 8 27 34 2 4" xfId="12739" xr:uid="{00000000-0005-0000-0000-0000C2380000}"/>
    <cellStyle name="Normal 8 27 34 2_Contracted Generation" xfId="12740" xr:uid="{00000000-0005-0000-0000-0000C3380000}"/>
    <cellStyle name="Normal 8 27 34 3" xfId="12741" xr:uid="{00000000-0005-0000-0000-0000C4380000}"/>
    <cellStyle name="Normal 8 27 34 3 2" xfId="12742" xr:uid="{00000000-0005-0000-0000-0000C5380000}"/>
    <cellStyle name="Normal 8 27 34 3 2 2" xfId="12743" xr:uid="{00000000-0005-0000-0000-0000C6380000}"/>
    <cellStyle name="Normal 8 27 34 3 2_Quoted Jobs" xfId="33032" xr:uid="{00000000-0005-0000-0000-0000C7380000}"/>
    <cellStyle name="Normal 8 27 34 3 3" xfId="12744" xr:uid="{00000000-0005-0000-0000-0000C8380000}"/>
    <cellStyle name="Normal 8 27 34 3_Contracted Generation" xfId="12745" xr:uid="{00000000-0005-0000-0000-0000C9380000}"/>
    <cellStyle name="Normal 8 27 34 4" xfId="12746" xr:uid="{00000000-0005-0000-0000-0000CA380000}"/>
    <cellStyle name="Normal 8 27 34 4 2" xfId="12747" xr:uid="{00000000-0005-0000-0000-0000CB380000}"/>
    <cellStyle name="Normal 8 27 34 4_Quoted Jobs" xfId="33033" xr:uid="{00000000-0005-0000-0000-0000CC380000}"/>
    <cellStyle name="Normal 8 27 34 5" xfId="12748" xr:uid="{00000000-0005-0000-0000-0000CD380000}"/>
    <cellStyle name="Normal 8 27 34_Contracted Generation" xfId="12749" xr:uid="{00000000-0005-0000-0000-0000CE380000}"/>
    <cellStyle name="Normal 8 27 35" xfId="12750" xr:uid="{00000000-0005-0000-0000-0000CF380000}"/>
    <cellStyle name="Normal 8 27 35 2" xfId="12751" xr:uid="{00000000-0005-0000-0000-0000D0380000}"/>
    <cellStyle name="Normal 8 27 35 2 2" xfId="12752" xr:uid="{00000000-0005-0000-0000-0000D1380000}"/>
    <cellStyle name="Normal 8 27 35 2 2 2" xfId="12753" xr:uid="{00000000-0005-0000-0000-0000D2380000}"/>
    <cellStyle name="Normal 8 27 35 2 2 2 2" xfId="12754" xr:uid="{00000000-0005-0000-0000-0000D3380000}"/>
    <cellStyle name="Normal 8 27 35 2 2 2_Quoted Jobs" xfId="33034" xr:uid="{00000000-0005-0000-0000-0000D4380000}"/>
    <cellStyle name="Normal 8 27 35 2 2 3" xfId="12755" xr:uid="{00000000-0005-0000-0000-0000D5380000}"/>
    <cellStyle name="Normal 8 27 35 2 2_Contracted Generation" xfId="12756" xr:uid="{00000000-0005-0000-0000-0000D6380000}"/>
    <cellStyle name="Normal 8 27 35 2 3" xfId="12757" xr:uid="{00000000-0005-0000-0000-0000D7380000}"/>
    <cellStyle name="Normal 8 27 35 2 3 2" xfId="12758" xr:uid="{00000000-0005-0000-0000-0000D8380000}"/>
    <cellStyle name="Normal 8 27 35 2 3_Quoted Jobs" xfId="33035" xr:uid="{00000000-0005-0000-0000-0000D9380000}"/>
    <cellStyle name="Normal 8 27 35 2 4" xfId="12759" xr:uid="{00000000-0005-0000-0000-0000DA380000}"/>
    <cellStyle name="Normal 8 27 35 2_Contracted Generation" xfId="12760" xr:uid="{00000000-0005-0000-0000-0000DB380000}"/>
    <cellStyle name="Normal 8 27 35 3" xfId="12761" xr:uid="{00000000-0005-0000-0000-0000DC380000}"/>
    <cellStyle name="Normal 8 27 35 3 2" xfId="12762" xr:uid="{00000000-0005-0000-0000-0000DD380000}"/>
    <cellStyle name="Normal 8 27 35 3 2 2" xfId="12763" xr:uid="{00000000-0005-0000-0000-0000DE380000}"/>
    <cellStyle name="Normal 8 27 35 3 2_Quoted Jobs" xfId="33036" xr:uid="{00000000-0005-0000-0000-0000DF380000}"/>
    <cellStyle name="Normal 8 27 35 3 3" xfId="12764" xr:uid="{00000000-0005-0000-0000-0000E0380000}"/>
    <cellStyle name="Normal 8 27 35 3_Contracted Generation" xfId="12765" xr:uid="{00000000-0005-0000-0000-0000E1380000}"/>
    <cellStyle name="Normal 8 27 35 4" xfId="12766" xr:uid="{00000000-0005-0000-0000-0000E2380000}"/>
    <cellStyle name="Normal 8 27 35 4 2" xfId="12767" xr:uid="{00000000-0005-0000-0000-0000E3380000}"/>
    <cellStyle name="Normal 8 27 35 4_Quoted Jobs" xfId="33037" xr:uid="{00000000-0005-0000-0000-0000E4380000}"/>
    <cellStyle name="Normal 8 27 35 5" xfId="12768" xr:uid="{00000000-0005-0000-0000-0000E5380000}"/>
    <cellStyle name="Normal 8 27 35_Contracted Generation" xfId="12769" xr:uid="{00000000-0005-0000-0000-0000E6380000}"/>
    <cellStyle name="Normal 8 27 36" xfId="12770" xr:uid="{00000000-0005-0000-0000-0000E7380000}"/>
    <cellStyle name="Normal 8 27 36 2" xfId="12771" xr:uid="{00000000-0005-0000-0000-0000E8380000}"/>
    <cellStyle name="Normal 8 27 36 2 2" xfId="12772" xr:uid="{00000000-0005-0000-0000-0000E9380000}"/>
    <cellStyle name="Normal 8 27 36 2 2 2" xfId="12773" xr:uid="{00000000-0005-0000-0000-0000EA380000}"/>
    <cellStyle name="Normal 8 27 36 2 2 2 2" xfId="12774" xr:uid="{00000000-0005-0000-0000-0000EB380000}"/>
    <cellStyle name="Normal 8 27 36 2 2 2_Quoted Jobs" xfId="33038" xr:uid="{00000000-0005-0000-0000-0000EC380000}"/>
    <cellStyle name="Normal 8 27 36 2 2 3" xfId="12775" xr:uid="{00000000-0005-0000-0000-0000ED380000}"/>
    <cellStyle name="Normal 8 27 36 2 2_Contracted Generation" xfId="12776" xr:uid="{00000000-0005-0000-0000-0000EE380000}"/>
    <cellStyle name="Normal 8 27 36 2 3" xfId="12777" xr:uid="{00000000-0005-0000-0000-0000EF380000}"/>
    <cellStyle name="Normal 8 27 36 2 3 2" xfId="12778" xr:uid="{00000000-0005-0000-0000-0000F0380000}"/>
    <cellStyle name="Normal 8 27 36 2 3_Quoted Jobs" xfId="33039" xr:uid="{00000000-0005-0000-0000-0000F1380000}"/>
    <cellStyle name="Normal 8 27 36 2 4" xfId="12779" xr:uid="{00000000-0005-0000-0000-0000F2380000}"/>
    <cellStyle name="Normal 8 27 36 2_Contracted Generation" xfId="12780" xr:uid="{00000000-0005-0000-0000-0000F3380000}"/>
    <cellStyle name="Normal 8 27 36 3" xfId="12781" xr:uid="{00000000-0005-0000-0000-0000F4380000}"/>
    <cellStyle name="Normal 8 27 36 3 2" xfId="12782" xr:uid="{00000000-0005-0000-0000-0000F5380000}"/>
    <cellStyle name="Normal 8 27 36 3 2 2" xfId="12783" xr:uid="{00000000-0005-0000-0000-0000F6380000}"/>
    <cellStyle name="Normal 8 27 36 3 2_Quoted Jobs" xfId="33040" xr:uid="{00000000-0005-0000-0000-0000F7380000}"/>
    <cellStyle name="Normal 8 27 36 3 3" xfId="12784" xr:uid="{00000000-0005-0000-0000-0000F8380000}"/>
    <cellStyle name="Normal 8 27 36 3_Contracted Generation" xfId="12785" xr:uid="{00000000-0005-0000-0000-0000F9380000}"/>
    <cellStyle name="Normal 8 27 36 4" xfId="12786" xr:uid="{00000000-0005-0000-0000-0000FA380000}"/>
    <cellStyle name="Normal 8 27 36 4 2" xfId="12787" xr:uid="{00000000-0005-0000-0000-0000FB380000}"/>
    <cellStyle name="Normal 8 27 36 4_Quoted Jobs" xfId="33041" xr:uid="{00000000-0005-0000-0000-0000FC380000}"/>
    <cellStyle name="Normal 8 27 36 5" xfId="12788" xr:uid="{00000000-0005-0000-0000-0000FD380000}"/>
    <cellStyle name="Normal 8 27 36_Contracted Generation" xfId="12789" xr:uid="{00000000-0005-0000-0000-0000FE380000}"/>
    <cellStyle name="Normal 8 27 37" xfId="12790" xr:uid="{00000000-0005-0000-0000-0000FF380000}"/>
    <cellStyle name="Normal 8 27 37 2" xfId="12791" xr:uid="{00000000-0005-0000-0000-000000390000}"/>
    <cellStyle name="Normal 8 27 37 2 2" xfId="12792" xr:uid="{00000000-0005-0000-0000-000001390000}"/>
    <cellStyle name="Normal 8 27 37 2 2 2" xfId="12793" xr:uid="{00000000-0005-0000-0000-000002390000}"/>
    <cellStyle name="Normal 8 27 37 2 2 2 2" xfId="12794" xr:uid="{00000000-0005-0000-0000-000003390000}"/>
    <cellStyle name="Normal 8 27 37 2 2 2_Quoted Jobs" xfId="33042" xr:uid="{00000000-0005-0000-0000-000004390000}"/>
    <cellStyle name="Normal 8 27 37 2 2 3" xfId="12795" xr:uid="{00000000-0005-0000-0000-000005390000}"/>
    <cellStyle name="Normal 8 27 37 2 2_Contracted Generation" xfId="12796" xr:uid="{00000000-0005-0000-0000-000006390000}"/>
    <cellStyle name="Normal 8 27 37 2 3" xfId="12797" xr:uid="{00000000-0005-0000-0000-000007390000}"/>
    <cellStyle name="Normal 8 27 37 2 3 2" xfId="12798" xr:uid="{00000000-0005-0000-0000-000008390000}"/>
    <cellStyle name="Normal 8 27 37 2 3_Quoted Jobs" xfId="33043" xr:uid="{00000000-0005-0000-0000-000009390000}"/>
    <cellStyle name="Normal 8 27 37 2 4" xfId="12799" xr:uid="{00000000-0005-0000-0000-00000A390000}"/>
    <cellStyle name="Normal 8 27 37 2_Contracted Generation" xfId="12800" xr:uid="{00000000-0005-0000-0000-00000B390000}"/>
    <cellStyle name="Normal 8 27 37 3" xfId="12801" xr:uid="{00000000-0005-0000-0000-00000C390000}"/>
    <cellStyle name="Normal 8 27 37 3 2" xfId="12802" xr:uid="{00000000-0005-0000-0000-00000D390000}"/>
    <cellStyle name="Normal 8 27 37 3 2 2" xfId="12803" xr:uid="{00000000-0005-0000-0000-00000E390000}"/>
    <cellStyle name="Normal 8 27 37 3 2_Quoted Jobs" xfId="33044" xr:uid="{00000000-0005-0000-0000-00000F390000}"/>
    <cellStyle name="Normal 8 27 37 3 3" xfId="12804" xr:uid="{00000000-0005-0000-0000-000010390000}"/>
    <cellStyle name="Normal 8 27 37 3_Contracted Generation" xfId="12805" xr:uid="{00000000-0005-0000-0000-000011390000}"/>
    <cellStyle name="Normal 8 27 37 4" xfId="12806" xr:uid="{00000000-0005-0000-0000-000012390000}"/>
    <cellStyle name="Normal 8 27 37 4 2" xfId="12807" xr:uid="{00000000-0005-0000-0000-000013390000}"/>
    <cellStyle name="Normal 8 27 37 4_Quoted Jobs" xfId="33045" xr:uid="{00000000-0005-0000-0000-000014390000}"/>
    <cellStyle name="Normal 8 27 37 5" xfId="12808" xr:uid="{00000000-0005-0000-0000-000015390000}"/>
    <cellStyle name="Normal 8 27 37_Contracted Generation" xfId="12809" xr:uid="{00000000-0005-0000-0000-000016390000}"/>
    <cellStyle name="Normal 8 27 38" xfId="12810" xr:uid="{00000000-0005-0000-0000-000017390000}"/>
    <cellStyle name="Normal 8 27 38 2" xfId="12811" xr:uid="{00000000-0005-0000-0000-000018390000}"/>
    <cellStyle name="Normal 8 27 38 2 2" xfId="12812" xr:uid="{00000000-0005-0000-0000-000019390000}"/>
    <cellStyle name="Normal 8 27 38 2 2 2" xfId="12813" xr:uid="{00000000-0005-0000-0000-00001A390000}"/>
    <cellStyle name="Normal 8 27 38 2 2 2 2" xfId="12814" xr:uid="{00000000-0005-0000-0000-00001B390000}"/>
    <cellStyle name="Normal 8 27 38 2 2 2_Quoted Jobs" xfId="33046" xr:uid="{00000000-0005-0000-0000-00001C390000}"/>
    <cellStyle name="Normal 8 27 38 2 2 3" xfId="12815" xr:uid="{00000000-0005-0000-0000-00001D390000}"/>
    <cellStyle name="Normal 8 27 38 2 2_Contracted Generation" xfId="12816" xr:uid="{00000000-0005-0000-0000-00001E390000}"/>
    <cellStyle name="Normal 8 27 38 2 3" xfId="12817" xr:uid="{00000000-0005-0000-0000-00001F390000}"/>
    <cellStyle name="Normal 8 27 38 2 3 2" xfId="12818" xr:uid="{00000000-0005-0000-0000-000020390000}"/>
    <cellStyle name="Normal 8 27 38 2 3_Quoted Jobs" xfId="33047" xr:uid="{00000000-0005-0000-0000-000021390000}"/>
    <cellStyle name="Normal 8 27 38 2 4" xfId="12819" xr:uid="{00000000-0005-0000-0000-000022390000}"/>
    <cellStyle name="Normal 8 27 38 2_Contracted Generation" xfId="12820" xr:uid="{00000000-0005-0000-0000-000023390000}"/>
    <cellStyle name="Normal 8 27 38 3" xfId="12821" xr:uid="{00000000-0005-0000-0000-000024390000}"/>
    <cellStyle name="Normal 8 27 38 3 2" xfId="12822" xr:uid="{00000000-0005-0000-0000-000025390000}"/>
    <cellStyle name="Normal 8 27 38 3 2 2" xfId="12823" xr:uid="{00000000-0005-0000-0000-000026390000}"/>
    <cellStyle name="Normal 8 27 38 3 2_Quoted Jobs" xfId="33048" xr:uid="{00000000-0005-0000-0000-000027390000}"/>
    <cellStyle name="Normal 8 27 38 3 3" xfId="12824" xr:uid="{00000000-0005-0000-0000-000028390000}"/>
    <cellStyle name="Normal 8 27 38 3_Contracted Generation" xfId="12825" xr:uid="{00000000-0005-0000-0000-000029390000}"/>
    <cellStyle name="Normal 8 27 38 4" xfId="12826" xr:uid="{00000000-0005-0000-0000-00002A390000}"/>
    <cellStyle name="Normal 8 27 38 4 2" xfId="12827" xr:uid="{00000000-0005-0000-0000-00002B390000}"/>
    <cellStyle name="Normal 8 27 38 4_Quoted Jobs" xfId="33049" xr:uid="{00000000-0005-0000-0000-00002C390000}"/>
    <cellStyle name="Normal 8 27 38 5" xfId="12828" xr:uid="{00000000-0005-0000-0000-00002D390000}"/>
    <cellStyle name="Normal 8 27 38_Contracted Generation" xfId="12829" xr:uid="{00000000-0005-0000-0000-00002E390000}"/>
    <cellStyle name="Normal 8 27 39" xfId="12830" xr:uid="{00000000-0005-0000-0000-00002F390000}"/>
    <cellStyle name="Normal 8 27 39 2" xfId="12831" xr:uid="{00000000-0005-0000-0000-000030390000}"/>
    <cellStyle name="Normal 8 27 39 2 2" xfId="12832" xr:uid="{00000000-0005-0000-0000-000031390000}"/>
    <cellStyle name="Normal 8 27 39 2 2 2" xfId="12833" xr:uid="{00000000-0005-0000-0000-000032390000}"/>
    <cellStyle name="Normal 8 27 39 2 2 2 2" xfId="12834" xr:uid="{00000000-0005-0000-0000-000033390000}"/>
    <cellStyle name="Normal 8 27 39 2 2 2_Quoted Jobs" xfId="33050" xr:uid="{00000000-0005-0000-0000-000034390000}"/>
    <cellStyle name="Normal 8 27 39 2 2 3" xfId="12835" xr:uid="{00000000-0005-0000-0000-000035390000}"/>
    <cellStyle name="Normal 8 27 39 2 2_Contracted Generation" xfId="12836" xr:uid="{00000000-0005-0000-0000-000036390000}"/>
    <cellStyle name="Normal 8 27 39 2 3" xfId="12837" xr:uid="{00000000-0005-0000-0000-000037390000}"/>
    <cellStyle name="Normal 8 27 39 2 3 2" xfId="12838" xr:uid="{00000000-0005-0000-0000-000038390000}"/>
    <cellStyle name="Normal 8 27 39 2 3_Quoted Jobs" xfId="33051" xr:uid="{00000000-0005-0000-0000-000039390000}"/>
    <cellStyle name="Normal 8 27 39 2 4" xfId="12839" xr:uid="{00000000-0005-0000-0000-00003A390000}"/>
    <cellStyle name="Normal 8 27 39 2_Contracted Generation" xfId="12840" xr:uid="{00000000-0005-0000-0000-00003B390000}"/>
    <cellStyle name="Normal 8 27 39 3" xfId="12841" xr:uid="{00000000-0005-0000-0000-00003C390000}"/>
    <cellStyle name="Normal 8 27 39 3 2" xfId="12842" xr:uid="{00000000-0005-0000-0000-00003D390000}"/>
    <cellStyle name="Normal 8 27 39 3 2 2" xfId="12843" xr:uid="{00000000-0005-0000-0000-00003E390000}"/>
    <cellStyle name="Normal 8 27 39 3 2_Quoted Jobs" xfId="33052" xr:uid="{00000000-0005-0000-0000-00003F390000}"/>
    <cellStyle name="Normal 8 27 39 3 3" xfId="12844" xr:uid="{00000000-0005-0000-0000-000040390000}"/>
    <cellStyle name="Normal 8 27 39 3_Contracted Generation" xfId="12845" xr:uid="{00000000-0005-0000-0000-000041390000}"/>
    <cellStyle name="Normal 8 27 39 4" xfId="12846" xr:uid="{00000000-0005-0000-0000-000042390000}"/>
    <cellStyle name="Normal 8 27 39 4 2" xfId="12847" xr:uid="{00000000-0005-0000-0000-000043390000}"/>
    <cellStyle name="Normal 8 27 39 4_Quoted Jobs" xfId="33053" xr:uid="{00000000-0005-0000-0000-000044390000}"/>
    <cellStyle name="Normal 8 27 39 5" xfId="12848" xr:uid="{00000000-0005-0000-0000-000045390000}"/>
    <cellStyle name="Normal 8 27 39_Contracted Generation" xfId="12849" xr:uid="{00000000-0005-0000-0000-000046390000}"/>
    <cellStyle name="Normal 8 27 4" xfId="12850" xr:uid="{00000000-0005-0000-0000-000047390000}"/>
    <cellStyle name="Normal 8 27 4 2" xfId="12851" xr:uid="{00000000-0005-0000-0000-000048390000}"/>
    <cellStyle name="Normal 8 27 4 2 2" xfId="12852" xr:uid="{00000000-0005-0000-0000-000049390000}"/>
    <cellStyle name="Normal 8 27 4 2 2 2" xfId="12853" xr:uid="{00000000-0005-0000-0000-00004A390000}"/>
    <cellStyle name="Normal 8 27 4 2 2 2 2" xfId="12854" xr:uid="{00000000-0005-0000-0000-00004B390000}"/>
    <cellStyle name="Normal 8 27 4 2 2 2_Quoted Jobs" xfId="33054" xr:uid="{00000000-0005-0000-0000-00004C390000}"/>
    <cellStyle name="Normal 8 27 4 2 2 3" xfId="12855" xr:uid="{00000000-0005-0000-0000-00004D390000}"/>
    <cellStyle name="Normal 8 27 4 2 2_Contracted Generation" xfId="12856" xr:uid="{00000000-0005-0000-0000-00004E390000}"/>
    <cellStyle name="Normal 8 27 4 2 3" xfId="12857" xr:uid="{00000000-0005-0000-0000-00004F390000}"/>
    <cellStyle name="Normal 8 27 4 2 3 2" xfId="12858" xr:uid="{00000000-0005-0000-0000-000050390000}"/>
    <cellStyle name="Normal 8 27 4 2 3_Quoted Jobs" xfId="33055" xr:uid="{00000000-0005-0000-0000-000051390000}"/>
    <cellStyle name="Normal 8 27 4 2 4" xfId="12859" xr:uid="{00000000-0005-0000-0000-000052390000}"/>
    <cellStyle name="Normal 8 27 4 2_Contracted Generation" xfId="12860" xr:uid="{00000000-0005-0000-0000-000053390000}"/>
    <cellStyle name="Normal 8 27 4 3" xfId="12861" xr:uid="{00000000-0005-0000-0000-000054390000}"/>
    <cellStyle name="Normal 8 27 4 3 2" xfId="12862" xr:uid="{00000000-0005-0000-0000-000055390000}"/>
    <cellStyle name="Normal 8 27 4 3 2 2" xfId="12863" xr:uid="{00000000-0005-0000-0000-000056390000}"/>
    <cellStyle name="Normal 8 27 4 3 2_Quoted Jobs" xfId="33056" xr:uid="{00000000-0005-0000-0000-000057390000}"/>
    <cellStyle name="Normal 8 27 4 3 3" xfId="12864" xr:uid="{00000000-0005-0000-0000-000058390000}"/>
    <cellStyle name="Normal 8 27 4 3_Contracted Generation" xfId="12865" xr:uid="{00000000-0005-0000-0000-000059390000}"/>
    <cellStyle name="Normal 8 27 4 4" xfId="12866" xr:uid="{00000000-0005-0000-0000-00005A390000}"/>
    <cellStyle name="Normal 8 27 4 4 2" xfId="12867" xr:uid="{00000000-0005-0000-0000-00005B390000}"/>
    <cellStyle name="Normal 8 27 4 4_Quoted Jobs" xfId="33057" xr:uid="{00000000-0005-0000-0000-00005C390000}"/>
    <cellStyle name="Normal 8 27 4 5" xfId="12868" xr:uid="{00000000-0005-0000-0000-00005D390000}"/>
    <cellStyle name="Normal 8 27 4_Contracted Generation" xfId="12869" xr:uid="{00000000-0005-0000-0000-00005E390000}"/>
    <cellStyle name="Normal 8 27 40" xfId="12870" xr:uid="{00000000-0005-0000-0000-00005F390000}"/>
    <cellStyle name="Normal 8 27 40 2" xfId="12871" xr:uid="{00000000-0005-0000-0000-000060390000}"/>
    <cellStyle name="Normal 8 27 40 2 2" xfId="12872" xr:uid="{00000000-0005-0000-0000-000061390000}"/>
    <cellStyle name="Normal 8 27 40 2 2 2" xfId="12873" xr:uid="{00000000-0005-0000-0000-000062390000}"/>
    <cellStyle name="Normal 8 27 40 2 2 2 2" xfId="12874" xr:uid="{00000000-0005-0000-0000-000063390000}"/>
    <cellStyle name="Normal 8 27 40 2 2 2_Quoted Jobs" xfId="33058" xr:uid="{00000000-0005-0000-0000-000064390000}"/>
    <cellStyle name="Normal 8 27 40 2 2 3" xfId="12875" xr:uid="{00000000-0005-0000-0000-000065390000}"/>
    <cellStyle name="Normal 8 27 40 2 2_Contracted Generation" xfId="12876" xr:uid="{00000000-0005-0000-0000-000066390000}"/>
    <cellStyle name="Normal 8 27 40 2 3" xfId="12877" xr:uid="{00000000-0005-0000-0000-000067390000}"/>
    <cellStyle name="Normal 8 27 40 2 3 2" xfId="12878" xr:uid="{00000000-0005-0000-0000-000068390000}"/>
    <cellStyle name="Normal 8 27 40 2 3_Quoted Jobs" xfId="33059" xr:uid="{00000000-0005-0000-0000-000069390000}"/>
    <cellStyle name="Normal 8 27 40 2 4" xfId="12879" xr:uid="{00000000-0005-0000-0000-00006A390000}"/>
    <cellStyle name="Normal 8 27 40 2_Contracted Generation" xfId="12880" xr:uid="{00000000-0005-0000-0000-00006B390000}"/>
    <cellStyle name="Normal 8 27 40 3" xfId="12881" xr:uid="{00000000-0005-0000-0000-00006C390000}"/>
    <cellStyle name="Normal 8 27 40 3 2" xfId="12882" xr:uid="{00000000-0005-0000-0000-00006D390000}"/>
    <cellStyle name="Normal 8 27 40 3 2 2" xfId="12883" xr:uid="{00000000-0005-0000-0000-00006E390000}"/>
    <cellStyle name="Normal 8 27 40 3 2_Quoted Jobs" xfId="33060" xr:uid="{00000000-0005-0000-0000-00006F390000}"/>
    <cellStyle name="Normal 8 27 40 3 3" xfId="12884" xr:uid="{00000000-0005-0000-0000-000070390000}"/>
    <cellStyle name="Normal 8 27 40 3_Contracted Generation" xfId="12885" xr:uid="{00000000-0005-0000-0000-000071390000}"/>
    <cellStyle name="Normal 8 27 40 4" xfId="12886" xr:uid="{00000000-0005-0000-0000-000072390000}"/>
    <cellStyle name="Normal 8 27 40 4 2" xfId="12887" xr:uid="{00000000-0005-0000-0000-000073390000}"/>
    <cellStyle name="Normal 8 27 40 4_Quoted Jobs" xfId="33061" xr:uid="{00000000-0005-0000-0000-000074390000}"/>
    <cellStyle name="Normal 8 27 40 5" xfId="12888" xr:uid="{00000000-0005-0000-0000-000075390000}"/>
    <cellStyle name="Normal 8 27 40_Contracted Generation" xfId="12889" xr:uid="{00000000-0005-0000-0000-000076390000}"/>
    <cellStyle name="Normal 8 27 41" xfId="12890" xr:uid="{00000000-0005-0000-0000-000077390000}"/>
    <cellStyle name="Normal 8 27 41 2" xfId="12891" xr:uid="{00000000-0005-0000-0000-000078390000}"/>
    <cellStyle name="Normal 8 27 41 2 2" xfId="12892" xr:uid="{00000000-0005-0000-0000-000079390000}"/>
    <cellStyle name="Normal 8 27 41 2_Quoted Jobs" xfId="33062" xr:uid="{00000000-0005-0000-0000-00007A390000}"/>
    <cellStyle name="Normal 8 27 41 3" xfId="12893" xr:uid="{00000000-0005-0000-0000-00007B390000}"/>
    <cellStyle name="Normal 8 27 41 4" xfId="12894" xr:uid="{00000000-0005-0000-0000-00007C390000}"/>
    <cellStyle name="Normal 8 27 41_Contracted Generation" xfId="12895" xr:uid="{00000000-0005-0000-0000-00007D390000}"/>
    <cellStyle name="Normal 8 27 42" xfId="12896" xr:uid="{00000000-0005-0000-0000-00007E390000}"/>
    <cellStyle name="Normal 8 27 42 2" xfId="12897" xr:uid="{00000000-0005-0000-0000-00007F390000}"/>
    <cellStyle name="Normal 8 27 42 2 2" xfId="12898" xr:uid="{00000000-0005-0000-0000-000080390000}"/>
    <cellStyle name="Normal 8 27 42 2 2 2" xfId="12899" xr:uid="{00000000-0005-0000-0000-000081390000}"/>
    <cellStyle name="Normal 8 27 42 2 2_Quoted Jobs" xfId="33063" xr:uid="{00000000-0005-0000-0000-000082390000}"/>
    <cellStyle name="Normal 8 27 42 2 3" xfId="12900" xr:uid="{00000000-0005-0000-0000-000083390000}"/>
    <cellStyle name="Normal 8 27 42 2_Contracted Generation" xfId="12901" xr:uid="{00000000-0005-0000-0000-000084390000}"/>
    <cellStyle name="Normal 8 27 42 3" xfId="12902" xr:uid="{00000000-0005-0000-0000-000085390000}"/>
    <cellStyle name="Normal 8 27 42 3 2" xfId="12903" xr:uid="{00000000-0005-0000-0000-000086390000}"/>
    <cellStyle name="Normal 8 27 42 3_Quoted Jobs" xfId="33064" xr:uid="{00000000-0005-0000-0000-000087390000}"/>
    <cellStyle name="Normal 8 27 42 4" xfId="12904" xr:uid="{00000000-0005-0000-0000-000088390000}"/>
    <cellStyle name="Normal 8 27 42_Contracted Generation" xfId="12905" xr:uid="{00000000-0005-0000-0000-000089390000}"/>
    <cellStyle name="Normal 8 27 43" xfId="12906" xr:uid="{00000000-0005-0000-0000-00008A390000}"/>
    <cellStyle name="Normal 8 27 43 2" xfId="12907" xr:uid="{00000000-0005-0000-0000-00008B390000}"/>
    <cellStyle name="Normal 8 27 43 2 2" xfId="12908" xr:uid="{00000000-0005-0000-0000-00008C390000}"/>
    <cellStyle name="Normal 8 27 43 2_Quoted Jobs" xfId="33065" xr:uid="{00000000-0005-0000-0000-00008D390000}"/>
    <cellStyle name="Normal 8 27 43 3" xfId="12909" xr:uid="{00000000-0005-0000-0000-00008E390000}"/>
    <cellStyle name="Normal 8 27 43_Contracted Generation" xfId="12910" xr:uid="{00000000-0005-0000-0000-00008F390000}"/>
    <cellStyle name="Normal 8 27 44" xfId="12911" xr:uid="{00000000-0005-0000-0000-000090390000}"/>
    <cellStyle name="Normal 8 27 44 2" xfId="12912" xr:uid="{00000000-0005-0000-0000-000091390000}"/>
    <cellStyle name="Normal 8 27 44_Quoted Jobs" xfId="33066" xr:uid="{00000000-0005-0000-0000-000092390000}"/>
    <cellStyle name="Normal 8 27 45" xfId="12913" xr:uid="{00000000-0005-0000-0000-000093390000}"/>
    <cellStyle name="Normal 8 27 5" xfId="12914" xr:uid="{00000000-0005-0000-0000-000094390000}"/>
    <cellStyle name="Normal 8 27 5 2" xfId="12915" xr:uid="{00000000-0005-0000-0000-000095390000}"/>
    <cellStyle name="Normal 8 27 5 2 2" xfId="12916" xr:uid="{00000000-0005-0000-0000-000096390000}"/>
    <cellStyle name="Normal 8 27 5 2 2 2" xfId="12917" xr:uid="{00000000-0005-0000-0000-000097390000}"/>
    <cellStyle name="Normal 8 27 5 2 2 2 2" xfId="12918" xr:uid="{00000000-0005-0000-0000-000098390000}"/>
    <cellStyle name="Normal 8 27 5 2 2 2_Quoted Jobs" xfId="33067" xr:uid="{00000000-0005-0000-0000-000099390000}"/>
    <cellStyle name="Normal 8 27 5 2 2 3" xfId="12919" xr:uid="{00000000-0005-0000-0000-00009A390000}"/>
    <cellStyle name="Normal 8 27 5 2 2_Contracted Generation" xfId="12920" xr:uid="{00000000-0005-0000-0000-00009B390000}"/>
    <cellStyle name="Normal 8 27 5 2 3" xfId="12921" xr:uid="{00000000-0005-0000-0000-00009C390000}"/>
    <cellStyle name="Normal 8 27 5 2 3 2" xfId="12922" xr:uid="{00000000-0005-0000-0000-00009D390000}"/>
    <cellStyle name="Normal 8 27 5 2 3_Quoted Jobs" xfId="33068" xr:uid="{00000000-0005-0000-0000-00009E390000}"/>
    <cellStyle name="Normal 8 27 5 2 4" xfId="12923" xr:uid="{00000000-0005-0000-0000-00009F390000}"/>
    <cellStyle name="Normal 8 27 5 2_Contracted Generation" xfId="12924" xr:uid="{00000000-0005-0000-0000-0000A0390000}"/>
    <cellStyle name="Normal 8 27 5 3" xfId="12925" xr:uid="{00000000-0005-0000-0000-0000A1390000}"/>
    <cellStyle name="Normal 8 27 5 3 2" xfId="12926" xr:uid="{00000000-0005-0000-0000-0000A2390000}"/>
    <cellStyle name="Normal 8 27 5 3 2 2" xfId="12927" xr:uid="{00000000-0005-0000-0000-0000A3390000}"/>
    <cellStyle name="Normal 8 27 5 3 2_Quoted Jobs" xfId="33069" xr:uid="{00000000-0005-0000-0000-0000A4390000}"/>
    <cellStyle name="Normal 8 27 5 3 3" xfId="12928" xr:uid="{00000000-0005-0000-0000-0000A5390000}"/>
    <cellStyle name="Normal 8 27 5 3_Contracted Generation" xfId="12929" xr:uid="{00000000-0005-0000-0000-0000A6390000}"/>
    <cellStyle name="Normal 8 27 5 4" xfId="12930" xr:uid="{00000000-0005-0000-0000-0000A7390000}"/>
    <cellStyle name="Normal 8 27 5 4 2" xfId="12931" xr:uid="{00000000-0005-0000-0000-0000A8390000}"/>
    <cellStyle name="Normal 8 27 5 4_Quoted Jobs" xfId="33070" xr:uid="{00000000-0005-0000-0000-0000A9390000}"/>
    <cellStyle name="Normal 8 27 5 5" xfId="12932" xr:uid="{00000000-0005-0000-0000-0000AA390000}"/>
    <cellStyle name="Normal 8 27 5_Contracted Generation" xfId="12933" xr:uid="{00000000-0005-0000-0000-0000AB390000}"/>
    <cellStyle name="Normal 8 27 6" xfId="12934" xr:uid="{00000000-0005-0000-0000-0000AC390000}"/>
    <cellStyle name="Normal 8 27 6 2" xfId="12935" xr:uid="{00000000-0005-0000-0000-0000AD390000}"/>
    <cellStyle name="Normal 8 27 6 2 2" xfId="12936" xr:uid="{00000000-0005-0000-0000-0000AE390000}"/>
    <cellStyle name="Normal 8 27 6 2 2 2" xfId="12937" xr:uid="{00000000-0005-0000-0000-0000AF390000}"/>
    <cellStyle name="Normal 8 27 6 2 2 2 2" xfId="12938" xr:uid="{00000000-0005-0000-0000-0000B0390000}"/>
    <cellStyle name="Normal 8 27 6 2 2 2_Quoted Jobs" xfId="33071" xr:uid="{00000000-0005-0000-0000-0000B1390000}"/>
    <cellStyle name="Normal 8 27 6 2 2 3" xfId="12939" xr:uid="{00000000-0005-0000-0000-0000B2390000}"/>
    <cellStyle name="Normal 8 27 6 2 2_Contracted Generation" xfId="12940" xr:uid="{00000000-0005-0000-0000-0000B3390000}"/>
    <cellStyle name="Normal 8 27 6 2 3" xfId="12941" xr:uid="{00000000-0005-0000-0000-0000B4390000}"/>
    <cellStyle name="Normal 8 27 6 2 3 2" xfId="12942" xr:uid="{00000000-0005-0000-0000-0000B5390000}"/>
    <cellStyle name="Normal 8 27 6 2 3_Quoted Jobs" xfId="33072" xr:uid="{00000000-0005-0000-0000-0000B6390000}"/>
    <cellStyle name="Normal 8 27 6 2 4" xfId="12943" xr:uid="{00000000-0005-0000-0000-0000B7390000}"/>
    <cellStyle name="Normal 8 27 6 2_Contracted Generation" xfId="12944" xr:uid="{00000000-0005-0000-0000-0000B8390000}"/>
    <cellStyle name="Normal 8 27 6 3" xfId="12945" xr:uid="{00000000-0005-0000-0000-0000B9390000}"/>
    <cellStyle name="Normal 8 27 6 3 2" xfId="12946" xr:uid="{00000000-0005-0000-0000-0000BA390000}"/>
    <cellStyle name="Normal 8 27 6 3 2 2" xfId="12947" xr:uid="{00000000-0005-0000-0000-0000BB390000}"/>
    <cellStyle name="Normal 8 27 6 3 2_Quoted Jobs" xfId="33073" xr:uid="{00000000-0005-0000-0000-0000BC390000}"/>
    <cellStyle name="Normal 8 27 6 3 3" xfId="12948" xr:uid="{00000000-0005-0000-0000-0000BD390000}"/>
    <cellStyle name="Normal 8 27 6 3_Contracted Generation" xfId="12949" xr:uid="{00000000-0005-0000-0000-0000BE390000}"/>
    <cellStyle name="Normal 8 27 6 4" xfId="12950" xr:uid="{00000000-0005-0000-0000-0000BF390000}"/>
    <cellStyle name="Normal 8 27 6 4 2" xfId="12951" xr:uid="{00000000-0005-0000-0000-0000C0390000}"/>
    <cellStyle name="Normal 8 27 6 4_Quoted Jobs" xfId="33074" xr:uid="{00000000-0005-0000-0000-0000C1390000}"/>
    <cellStyle name="Normal 8 27 6 5" xfId="12952" xr:uid="{00000000-0005-0000-0000-0000C2390000}"/>
    <cellStyle name="Normal 8 27 6_Contracted Generation" xfId="12953" xr:uid="{00000000-0005-0000-0000-0000C3390000}"/>
    <cellStyle name="Normal 8 27 7" xfId="12954" xr:uid="{00000000-0005-0000-0000-0000C4390000}"/>
    <cellStyle name="Normal 8 27 7 2" xfId="12955" xr:uid="{00000000-0005-0000-0000-0000C5390000}"/>
    <cellStyle name="Normal 8 27 7 2 2" xfId="12956" xr:uid="{00000000-0005-0000-0000-0000C6390000}"/>
    <cellStyle name="Normal 8 27 7 2 2 2" xfId="12957" xr:uid="{00000000-0005-0000-0000-0000C7390000}"/>
    <cellStyle name="Normal 8 27 7 2 2 2 2" xfId="12958" xr:uid="{00000000-0005-0000-0000-0000C8390000}"/>
    <cellStyle name="Normal 8 27 7 2 2 2_Quoted Jobs" xfId="33075" xr:uid="{00000000-0005-0000-0000-0000C9390000}"/>
    <cellStyle name="Normal 8 27 7 2 2 3" xfId="12959" xr:uid="{00000000-0005-0000-0000-0000CA390000}"/>
    <cellStyle name="Normal 8 27 7 2 2_Contracted Generation" xfId="12960" xr:uid="{00000000-0005-0000-0000-0000CB390000}"/>
    <cellStyle name="Normal 8 27 7 2 3" xfId="12961" xr:uid="{00000000-0005-0000-0000-0000CC390000}"/>
    <cellStyle name="Normal 8 27 7 2 3 2" xfId="12962" xr:uid="{00000000-0005-0000-0000-0000CD390000}"/>
    <cellStyle name="Normal 8 27 7 2 3_Quoted Jobs" xfId="33076" xr:uid="{00000000-0005-0000-0000-0000CE390000}"/>
    <cellStyle name="Normal 8 27 7 2 4" xfId="12963" xr:uid="{00000000-0005-0000-0000-0000CF390000}"/>
    <cellStyle name="Normal 8 27 7 2_Contracted Generation" xfId="12964" xr:uid="{00000000-0005-0000-0000-0000D0390000}"/>
    <cellStyle name="Normal 8 27 7 3" xfId="12965" xr:uid="{00000000-0005-0000-0000-0000D1390000}"/>
    <cellStyle name="Normal 8 27 7 3 2" xfId="12966" xr:uid="{00000000-0005-0000-0000-0000D2390000}"/>
    <cellStyle name="Normal 8 27 7 3 2 2" xfId="12967" xr:uid="{00000000-0005-0000-0000-0000D3390000}"/>
    <cellStyle name="Normal 8 27 7 3 2_Quoted Jobs" xfId="33077" xr:uid="{00000000-0005-0000-0000-0000D4390000}"/>
    <cellStyle name="Normal 8 27 7 3 3" xfId="12968" xr:uid="{00000000-0005-0000-0000-0000D5390000}"/>
    <cellStyle name="Normal 8 27 7 3_Contracted Generation" xfId="12969" xr:uid="{00000000-0005-0000-0000-0000D6390000}"/>
    <cellStyle name="Normal 8 27 7 4" xfId="12970" xr:uid="{00000000-0005-0000-0000-0000D7390000}"/>
    <cellStyle name="Normal 8 27 7 4 2" xfId="12971" xr:uid="{00000000-0005-0000-0000-0000D8390000}"/>
    <cellStyle name="Normal 8 27 7 4_Quoted Jobs" xfId="33078" xr:uid="{00000000-0005-0000-0000-0000D9390000}"/>
    <cellStyle name="Normal 8 27 7 5" xfId="12972" xr:uid="{00000000-0005-0000-0000-0000DA390000}"/>
    <cellStyle name="Normal 8 27 7_Contracted Generation" xfId="12973" xr:uid="{00000000-0005-0000-0000-0000DB390000}"/>
    <cellStyle name="Normal 8 27 8" xfId="12974" xr:uid="{00000000-0005-0000-0000-0000DC390000}"/>
    <cellStyle name="Normal 8 27 8 2" xfId="12975" xr:uid="{00000000-0005-0000-0000-0000DD390000}"/>
    <cellStyle name="Normal 8 27 8 2 2" xfId="12976" xr:uid="{00000000-0005-0000-0000-0000DE390000}"/>
    <cellStyle name="Normal 8 27 8 2 2 2" xfId="12977" xr:uid="{00000000-0005-0000-0000-0000DF390000}"/>
    <cellStyle name="Normal 8 27 8 2 2 2 2" xfId="12978" xr:uid="{00000000-0005-0000-0000-0000E0390000}"/>
    <cellStyle name="Normal 8 27 8 2 2 2_Quoted Jobs" xfId="33079" xr:uid="{00000000-0005-0000-0000-0000E1390000}"/>
    <cellStyle name="Normal 8 27 8 2 2 3" xfId="12979" xr:uid="{00000000-0005-0000-0000-0000E2390000}"/>
    <cellStyle name="Normal 8 27 8 2 2_Contracted Generation" xfId="12980" xr:uid="{00000000-0005-0000-0000-0000E3390000}"/>
    <cellStyle name="Normal 8 27 8 2 3" xfId="12981" xr:uid="{00000000-0005-0000-0000-0000E4390000}"/>
    <cellStyle name="Normal 8 27 8 2 3 2" xfId="12982" xr:uid="{00000000-0005-0000-0000-0000E5390000}"/>
    <cellStyle name="Normal 8 27 8 2 3_Quoted Jobs" xfId="33080" xr:uid="{00000000-0005-0000-0000-0000E6390000}"/>
    <cellStyle name="Normal 8 27 8 2 4" xfId="12983" xr:uid="{00000000-0005-0000-0000-0000E7390000}"/>
    <cellStyle name="Normal 8 27 8 2_Contracted Generation" xfId="12984" xr:uid="{00000000-0005-0000-0000-0000E8390000}"/>
    <cellStyle name="Normal 8 27 8 3" xfId="12985" xr:uid="{00000000-0005-0000-0000-0000E9390000}"/>
    <cellStyle name="Normal 8 27 8 3 2" xfId="12986" xr:uid="{00000000-0005-0000-0000-0000EA390000}"/>
    <cellStyle name="Normal 8 27 8 3 2 2" xfId="12987" xr:uid="{00000000-0005-0000-0000-0000EB390000}"/>
    <cellStyle name="Normal 8 27 8 3 2_Quoted Jobs" xfId="33081" xr:uid="{00000000-0005-0000-0000-0000EC390000}"/>
    <cellStyle name="Normal 8 27 8 3 3" xfId="12988" xr:uid="{00000000-0005-0000-0000-0000ED390000}"/>
    <cellStyle name="Normal 8 27 8 3_Contracted Generation" xfId="12989" xr:uid="{00000000-0005-0000-0000-0000EE390000}"/>
    <cellStyle name="Normal 8 27 8 4" xfId="12990" xr:uid="{00000000-0005-0000-0000-0000EF390000}"/>
    <cellStyle name="Normal 8 27 8 4 2" xfId="12991" xr:uid="{00000000-0005-0000-0000-0000F0390000}"/>
    <cellStyle name="Normal 8 27 8 4_Quoted Jobs" xfId="33082" xr:uid="{00000000-0005-0000-0000-0000F1390000}"/>
    <cellStyle name="Normal 8 27 8 5" xfId="12992" xr:uid="{00000000-0005-0000-0000-0000F2390000}"/>
    <cellStyle name="Normal 8 27 8_Contracted Generation" xfId="12993" xr:uid="{00000000-0005-0000-0000-0000F3390000}"/>
    <cellStyle name="Normal 8 27 9" xfId="12994" xr:uid="{00000000-0005-0000-0000-0000F4390000}"/>
    <cellStyle name="Normal 8 27 9 2" xfId="12995" xr:uid="{00000000-0005-0000-0000-0000F5390000}"/>
    <cellStyle name="Normal 8 27 9 2 2" xfId="12996" xr:uid="{00000000-0005-0000-0000-0000F6390000}"/>
    <cellStyle name="Normal 8 27 9 2 2 2" xfId="12997" xr:uid="{00000000-0005-0000-0000-0000F7390000}"/>
    <cellStyle name="Normal 8 27 9 2 2 2 2" xfId="12998" xr:uid="{00000000-0005-0000-0000-0000F8390000}"/>
    <cellStyle name="Normal 8 27 9 2 2 2_Quoted Jobs" xfId="33083" xr:uid="{00000000-0005-0000-0000-0000F9390000}"/>
    <cellStyle name="Normal 8 27 9 2 2 3" xfId="12999" xr:uid="{00000000-0005-0000-0000-0000FA390000}"/>
    <cellStyle name="Normal 8 27 9 2 2_Contracted Generation" xfId="13000" xr:uid="{00000000-0005-0000-0000-0000FB390000}"/>
    <cellStyle name="Normal 8 27 9 2 3" xfId="13001" xr:uid="{00000000-0005-0000-0000-0000FC390000}"/>
    <cellStyle name="Normal 8 27 9 2 3 2" xfId="13002" xr:uid="{00000000-0005-0000-0000-0000FD390000}"/>
    <cellStyle name="Normal 8 27 9 2 3_Quoted Jobs" xfId="33084" xr:uid="{00000000-0005-0000-0000-0000FE390000}"/>
    <cellStyle name="Normal 8 27 9 2 4" xfId="13003" xr:uid="{00000000-0005-0000-0000-0000FF390000}"/>
    <cellStyle name="Normal 8 27 9 2_Contracted Generation" xfId="13004" xr:uid="{00000000-0005-0000-0000-0000003A0000}"/>
    <cellStyle name="Normal 8 27 9 3" xfId="13005" xr:uid="{00000000-0005-0000-0000-0000013A0000}"/>
    <cellStyle name="Normal 8 27 9 3 2" xfId="13006" xr:uid="{00000000-0005-0000-0000-0000023A0000}"/>
    <cellStyle name="Normal 8 27 9 3 2 2" xfId="13007" xr:uid="{00000000-0005-0000-0000-0000033A0000}"/>
    <cellStyle name="Normal 8 27 9 3 2_Quoted Jobs" xfId="33085" xr:uid="{00000000-0005-0000-0000-0000043A0000}"/>
    <cellStyle name="Normal 8 27 9 3 3" xfId="13008" xr:uid="{00000000-0005-0000-0000-0000053A0000}"/>
    <cellStyle name="Normal 8 27 9 3_Contracted Generation" xfId="13009" xr:uid="{00000000-0005-0000-0000-0000063A0000}"/>
    <cellStyle name="Normal 8 27 9 4" xfId="13010" xr:uid="{00000000-0005-0000-0000-0000073A0000}"/>
    <cellStyle name="Normal 8 27 9 4 2" xfId="13011" xr:uid="{00000000-0005-0000-0000-0000083A0000}"/>
    <cellStyle name="Normal 8 27 9 4_Quoted Jobs" xfId="33086" xr:uid="{00000000-0005-0000-0000-0000093A0000}"/>
    <cellStyle name="Normal 8 27 9 5" xfId="13012" xr:uid="{00000000-0005-0000-0000-00000A3A0000}"/>
    <cellStyle name="Normal 8 27 9_Contracted Generation" xfId="13013" xr:uid="{00000000-0005-0000-0000-00000B3A0000}"/>
    <cellStyle name="Normal 8 27_Contracted Generation" xfId="13014" xr:uid="{00000000-0005-0000-0000-00000C3A0000}"/>
    <cellStyle name="Normal 8 28" xfId="13015" xr:uid="{00000000-0005-0000-0000-00000D3A0000}"/>
    <cellStyle name="Normal 8 28 10" xfId="13016" xr:uid="{00000000-0005-0000-0000-00000E3A0000}"/>
    <cellStyle name="Normal 8 28 10 2" xfId="13017" xr:uid="{00000000-0005-0000-0000-00000F3A0000}"/>
    <cellStyle name="Normal 8 28 10 2 2" xfId="13018" xr:uid="{00000000-0005-0000-0000-0000103A0000}"/>
    <cellStyle name="Normal 8 28 10 2 2 2" xfId="13019" xr:uid="{00000000-0005-0000-0000-0000113A0000}"/>
    <cellStyle name="Normal 8 28 10 2 2 2 2" xfId="13020" xr:uid="{00000000-0005-0000-0000-0000123A0000}"/>
    <cellStyle name="Normal 8 28 10 2 2 2_Quoted Jobs" xfId="33087" xr:uid="{00000000-0005-0000-0000-0000133A0000}"/>
    <cellStyle name="Normal 8 28 10 2 2 3" xfId="13021" xr:uid="{00000000-0005-0000-0000-0000143A0000}"/>
    <cellStyle name="Normal 8 28 10 2 2_Contracted Generation" xfId="13022" xr:uid="{00000000-0005-0000-0000-0000153A0000}"/>
    <cellStyle name="Normal 8 28 10 2 3" xfId="13023" xr:uid="{00000000-0005-0000-0000-0000163A0000}"/>
    <cellStyle name="Normal 8 28 10 2 3 2" xfId="13024" xr:uid="{00000000-0005-0000-0000-0000173A0000}"/>
    <cellStyle name="Normal 8 28 10 2 3_Quoted Jobs" xfId="33088" xr:uid="{00000000-0005-0000-0000-0000183A0000}"/>
    <cellStyle name="Normal 8 28 10 2 4" xfId="13025" xr:uid="{00000000-0005-0000-0000-0000193A0000}"/>
    <cellStyle name="Normal 8 28 10 2_Contracted Generation" xfId="13026" xr:uid="{00000000-0005-0000-0000-00001A3A0000}"/>
    <cellStyle name="Normal 8 28 10 3" xfId="13027" xr:uid="{00000000-0005-0000-0000-00001B3A0000}"/>
    <cellStyle name="Normal 8 28 10 3 2" xfId="13028" xr:uid="{00000000-0005-0000-0000-00001C3A0000}"/>
    <cellStyle name="Normal 8 28 10 3 2 2" xfId="13029" xr:uid="{00000000-0005-0000-0000-00001D3A0000}"/>
    <cellStyle name="Normal 8 28 10 3 2_Quoted Jobs" xfId="33089" xr:uid="{00000000-0005-0000-0000-00001E3A0000}"/>
    <cellStyle name="Normal 8 28 10 3 3" xfId="13030" xr:uid="{00000000-0005-0000-0000-00001F3A0000}"/>
    <cellStyle name="Normal 8 28 10 3_Contracted Generation" xfId="13031" xr:uid="{00000000-0005-0000-0000-0000203A0000}"/>
    <cellStyle name="Normal 8 28 10 4" xfId="13032" xr:uid="{00000000-0005-0000-0000-0000213A0000}"/>
    <cellStyle name="Normal 8 28 10 4 2" xfId="13033" xr:uid="{00000000-0005-0000-0000-0000223A0000}"/>
    <cellStyle name="Normal 8 28 10 4_Quoted Jobs" xfId="33090" xr:uid="{00000000-0005-0000-0000-0000233A0000}"/>
    <cellStyle name="Normal 8 28 10 5" xfId="13034" xr:uid="{00000000-0005-0000-0000-0000243A0000}"/>
    <cellStyle name="Normal 8 28 10_Contracted Generation" xfId="13035" xr:uid="{00000000-0005-0000-0000-0000253A0000}"/>
    <cellStyle name="Normal 8 28 11" xfId="13036" xr:uid="{00000000-0005-0000-0000-0000263A0000}"/>
    <cellStyle name="Normal 8 28 11 2" xfId="13037" xr:uid="{00000000-0005-0000-0000-0000273A0000}"/>
    <cellStyle name="Normal 8 28 11 2 2" xfId="13038" xr:uid="{00000000-0005-0000-0000-0000283A0000}"/>
    <cellStyle name="Normal 8 28 11 2 2 2" xfId="13039" xr:uid="{00000000-0005-0000-0000-0000293A0000}"/>
    <cellStyle name="Normal 8 28 11 2 2 2 2" xfId="13040" xr:uid="{00000000-0005-0000-0000-00002A3A0000}"/>
    <cellStyle name="Normal 8 28 11 2 2 2_Quoted Jobs" xfId="33091" xr:uid="{00000000-0005-0000-0000-00002B3A0000}"/>
    <cellStyle name="Normal 8 28 11 2 2 3" xfId="13041" xr:uid="{00000000-0005-0000-0000-00002C3A0000}"/>
    <cellStyle name="Normal 8 28 11 2 2_Contracted Generation" xfId="13042" xr:uid="{00000000-0005-0000-0000-00002D3A0000}"/>
    <cellStyle name="Normal 8 28 11 2 3" xfId="13043" xr:uid="{00000000-0005-0000-0000-00002E3A0000}"/>
    <cellStyle name="Normal 8 28 11 2 3 2" xfId="13044" xr:uid="{00000000-0005-0000-0000-00002F3A0000}"/>
    <cellStyle name="Normal 8 28 11 2 3_Quoted Jobs" xfId="33092" xr:uid="{00000000-0005-0000-0000-0000303A0000}"/>
    <cellStyle name="Normal 8 28 11 2 4" xfId="13045" xr:uid="{00000000-0005-0000-0000-0000313A0000}"/>
    <cellStyle name="Normal 8 28 11 2_Contracted Generation" xfId="13046" xr:uid="{00000000-0005-0000-0000-0000323A0000}"/>
    <cellStyle name="Normal 8 28 11 3" xfId="13047" xr:uid="{00000000-0005-0000-0000-0000333A0000}"/>
    <cellStyle name="Normal 8 28 11 3 2" xfId="13048" xr:uid="{00000000-0005-0000-0000-0000343A0000}"/>
    <cellStyle name="Normal 8 28 11 3 2 2" xfId="13049" xr:uid="{00000000-0005-0000-0000-0000353A0000}"/>
    <cellStyle name="Normal 8 28 11 3 2_Quoted Jobs" xfId="33093" xr:uid="{00000000-0005-0000-0000-0000363A0000}"/>
    <cellStyle name="Normal 8 28 11 3 3" xfId="13050" xr:uid="{00000000-0005-0000-0000-0000373A0000}"/>
    <cellStyle name="Normal 8 28 11 3_Contracted Generation" xfId="13051" xr:uid="{00000000-0005-0000-0000-0000383A0000}"/>
    <cellStyle name="Normal 8 28 11 4" xfId="13052" xr:uid="{00000000-0005-0000-0000-0000393A0000}"/>
    <cellStyle name="Normal 8 28 11 4 2" xfId="13053" xr:uid="{00000000-0005-0000-0000-00003A3A0000}"/>
    <cellStyle name="Normal 8 28 11 4_Quoted Jobs" xfId="33094" xr:uid="{00000000-0005-0000-0000-00003B3A0000}"/>
    <cellStyle name="Normal 8 28 11 5" xfId="13054" xr:uid="{00000000-0005-0000-0000-00003C3A0000}"/>
    <cellStyle name="Normal 8 28 11_Contracted Generation" xfId="13055" xr:uid="{00000000-0005-0000-0000-00003D3A0000}"/>
    <cellStyle name="Normal 8 28 12" xfId="13056" xr:uid="{00000000-0005-0000-0000-00003E3A0000}"/>
    <cellStyle name="Normal 8 28 12 2" xfId="13057" xr:uid="{00000000-0005-0000-0000-00003F3A0000}"/>
    <cellStyle name="Normal 8 28 12 2 2" xfId="13058" xr:uid="{00000000-0005-0000-0000-0000403A0000}"/>
    <cellStyle name="Normal 8 28 12 2 2 2" xfId="13059" xr:uid="{00000000-0005-0000-0000-0000413A0000}"/>
    <cellStyle name="Normal 8 28 12 2 2 2 2" xfId="13060" xr:uid="{00000000-0005-0000-0000-0000423A0000}"/>
    <cellStyle name="Normal 8 28 12 2 2 2_Quoted Jobs" xfId="33095" xr:uid="{00000000-0005-0000-0000-0000433A0000}"/>
    <cellStyle name="Normal 8 28 12 2 2 3" xfId="13061" xr:uid="{00000000-0005-0000-0000-0000443A0000}"/>
    <cellStyle name="Normal 8 28 12 2 2_Contracted Generation" xfId="13062" xr:uid="{00000000-0005-0000-0000-0000453A0000}"/>
    <cellStyle name="Normal 8 28 12 2 3" xfId="13063" xr:uid="{00000000-0005-0000-0000-0000463A0000}"/>
    <cellStyle name="Normal 8 28 12 2 3 2" xfId="13064" xr:uid="{00000000-0005-0000-0000-0000473A0000}"/>
    <cellStyle name="Normal 8 28 12 2 3_Quoted Jobs" xfId="33096" xr:uid="{00000000-0005-0000-0000-0000483A0000}"/>
    <cellStyle name="Normal 8 28 12 2 4" xfId="13065" xr:uid="{00000000-0005-0000-0000-0000493A0000}"/>
    <cellStyle name="Normal 8 28 12 2_Contracted Generation" xfId="13066" xr:uid="{00000000-0005-0000-0000-00004A3A0000}"/>
    <cellStyle name="Normal 8 28 12 3" xfId="13067" xr:uid="{00000000-0005-0000-0000-00004B3A0000}"/>
    <cellStyle name="Normal 8 28 12 3 2" xfId="13068" xr:uid="{00000000-0005-0000-0000-00004C3A0000}"/>
    <cellStyle name="Normal 8 28 12 3 2 2" xfId="13069" xr:uid="{00000000-0005-0000-0000-00004D3A0000}"/>
    <cellStyle name="Normal 8 28 12 3 2_Quoted Jobs" xfId="33097" xr:uid="{00000000-0005-0000-0000-00004E3A0000}"/>
    <cellStyle name="Normal 8 28 12 3 3" xfId="13070" xr:uid="{00000000-0005-0000-0000-00004F3A0000}"/>
    <cellStyle name="Normal 8 28 12 3_Contracted Generation" xfId="13071" xr:uid="{00000000-0005-0000-0000-0000503A0000}"/>
    <cellStyle name="Normal 8 28 12 4" xfId="13072" xr:uid="{00000000-0005-0000-0000-0000513A0000}"/>
    <cellStyle name="Normal 8 28 12 4 2" xfId="13073" xr:uid="{00000000-0005-0000-0000-0000523A0000}"/>
    <cellStyle name="Normal 8 28 12 4_Quoted Jobs" xfId="33098" xr:uid="{00000000-0005-0000-0000-0000533A0000}"/>
    <cellStyle name="Normal 8 28 12 5" xfId="13074" xr:uid="{00000000-0005-0000-0000-0000543A0000}"/>
    <cellStyle name="Normal 8 28 12_Contracted Generation" xfId="13075" xr:uid="{00000000-0005-0000-0000-0000553A0000}"/>
    <cellStyle name="Normal 8 28 13" xfId="13076" xr:uid="{00000000-0005-0000-0000-0000563A0000}"/>
    <cellStyle name="Normal 8 28 13 2" xfId="13077" xr:uid="{00000000-0005-0000-0000-0000573A0000}"/>
    <cellStyle name="Normal 8 28 13 2 2" xfId="13078" xr:uid="{00000000-0005-0000-0000-0000583A0000}"/>
    <cellStyle name="Normal 8 28 13 2 2 2" xfId="13079" xr:uid="{00000000-0005-0000-0000-0000593A0000}"/>
    <cellStyle name="Normal 8 28 13 2 2 2 2" xfId="13080" xr:uid="{00000000-0005-0000-0000-00005A3A0000}"/>
    <cellStyle name="Normal 8 28 13 2 2 2_Quoted Jobs" xfId="33099" xr:uid="{00000000-0005-0000-0000-00005B3A0000}"/>
    <cellStyle name="Normal 8 28 13 2 2 3" xfId="13081" xr:uid="{00000000-0005-0000-0000-00005C3A0000}"/>
    <cellStyle name="Normal 8 28 13 2 2_Contracted Generation" xfId="13082" xr:uid="{00000000-0005-0000-0000-00005D3A0000}"/>
    <cellStyle name="Normal 8 28 13 2 3" xfId="13083" xr:uid="{00000000-0005-0000-0000-00005E3A0000}"/>
    <cellStyle name="Normal 8 28 13 2 3 2" xfId="13084" xr:uid="{00000000-0005-0000-0000-00005F3A0000}"/>
    <cellStyle name="Normal 8 28 13 2 3_Quoted Jobs" xfId="33100" xr:uid="{00000000-0005-0000-0000-0000603A0000}"/>
    <cellStyle name="Normal 8 28 13 2 4" xfId="13085" xr:uid="{00000000-0005-0000-0000-0000613A0000}"/>
    <cellStyle name="Normal 8 28 13 2_Contracted Generation" xfId="13086" xr:uid="{00000000-0005-0000-0000-0000623A0000}"/>
    <cellStyle name="Normal 8 28 13 3" xfId="13087" xr:uid="{00000000-0005-0000-0000-0000633A0000}"/>
    <cellStyle name="Normal 8 28 13 3 2" xfId="13088" xr:uid="{00000000-0005-0000-0000-0000643A0000}"/>
    <cellStyle name="Normal 8 28 13 3 2 2" xfId="13089" xr:uid="{00000000-0005-0000-0000-0000653A0000}"/>
    <cellStyle name="Normal 8 28 13 3 2_Quoted Jobs" xfId="33101" xr:uid="{00000000-0005-0000-0000-0000663A0000}"/>
    <cellStyle name="Normal 8 28 13 3 3" xfId="13090" xr:uid="{00000000-0005-0000-0000-0000673A0000}"/>
    <cellStyle name="Normal 8 28 13 3_Contracted Generation" xfId="13091" xr:uid="{00000000-0005-0000-0000-0000683A0000}"/>
    <cellStyle name="Normal 8 28 13 4" xfId="13092" xr:uid="{00000000-0005-0000-0000-0000693A0000}"/>
    <cellStyle name="Normal 8 28 13 4 2" xfId="13093" xr:uid="{00000000-0005-0000-0000-00006A3A0000}"/>
    <cellStyle name="Normal 8 28 13 4_Quoted Jobs" xfId="33102" xr:uid="{00000000-0005-0000-0000-00006B3A0000}"/>
    <cellStyle name="Normal 8 28 13 5" xfId="13094" xr:uid="{00000000-0005-0000-0000-00006C3A0000}"/>
    <cellStyle name="Normal 8 28 13_Contracted Generation" xfId="13095" xr:uid="{00000000-0005-0000-0000-00006D3A0000}"/>
    <cellStyle name="Normal 8 28 14" xfId="13096" xr:uid="{00000000-0005-0000-0000-00006E3A0000}"/>
    <cellStyle name="Normal 8 28 14 2" xfId="13097" xr:uid="{00000000-0005-0000-0000-00006F3A0000}"/>
    <cellStyle name="Normal 8 28 14 2 2" xfId="13098" xr:uid="{00000000-0005-0000-0000-0000703A0000}"/>
    <cellStyle name="Normal 8 28 14 2 2 2" xfId="13099" xr:uid="{00000000-0005-0000-0000-0000713A0000}"/>
    <cellStyle name="Normal 8 28 14 2 2 2 2" xfId="13100" xr:uid="{00000000-0005-0000-0000-0000723A0000}"/>
    <cellStyle name="Normal 8 28 14 2 2 2_Quoted Jobs" xfId="33103" xr:uid="{00000000-0005-0000-0000-0000733A0000}"/>
    <cellStyle name="Normal 8 28 14 2 2 3" xfId="13101" xr:uid="{00000000-0005-0000-0000-0000743A0000}"/>
    <cellStyle name="Normal 8 28 14 2 2_Contracted Generation" xfId="13102" xr:uid="{00000000-0005-0000-0000-0000753A0000}"/>
    <cellStyle name="Normal 8 28 14 2 3" xfId="13103" xr:uid="{00000000-0005-0000-0000-0000763A0000}"/>
    <cellStyle name="Normal 8 28 14 2 3 2" xfId="13104" xr:uid="{00000000-0005-0000-0000-0000773A0000}"/>
    <cellStyle name="Normal 8 28 14 2 3_Quoted Jobs" xfId="33104" xr:uid="{00000000-0005-0000-0000-0000783A0000}"/>
    <cellStyle name="Normal 8 28 14 2 4" xfId="13105" xr:uid="{00000000-0005-0000-0000-0000793A0000}"/>
    <cellStyle name="Normal 8 28 14 2_Contracted Generation" xfId="13106" xr:uid="{00000000-0005-0000-0000-00007A3A0000}"/>
    <cellStyle name="Normal 8 28 14 3" xfId="13107" xr:uid="{00000000-0005-0000-0000-00007B3A0000}"/>
    <cellStyle name="Normal 8 28 14 3 2" xfId="13108" xr:uid="{00000000-0005-0000-0000-00007C3A0000}"/>
    <cellStyle name="Normal 8 28 14 3 2 2" xfId="13109" xr:uid="{00000000-0005-0000-0000-00007D3A0000}"/>
    <cellStyle name="Normal 8 28 14 3 2_Quoted Jobs" xfId="33105" xr:uid="{00000000-0005-0000-0000-00007E3A0000}"/>
    <cellStyle name="Normal 8 28 14 3 3" xfId="13110" xr:uid="{00000000-0005-0000-0000-00007F3A0000}"/>
    <cellStyle name="Normal 8 28 14 3_Contracted Generation" xfId="13111" xr:uid="{00000000-0005-0000-0000-0000803A0000}"/>
    <cellStyle name="Normal 8 28 14 4" xfId="13112" xr:uid="{00000000-0005-0000-0000-0000813A0000}"/>
    <cellStyle name="Normal 8 28 14 4 2" xfId="13113" xr:uid="{00000000-0005-0000-0000-0000823A0000}"/>
    <cellStyle name="Normal 8 28 14 4_Quoted Jobs" xfId="33106" xr:uid="{00000000-0005-0000-0000-0000833A0000}"/>
    <cellStyle name="Normal 8 28 14 5" xfId="13114" xr:uid="{00000000-0005-0000-0000-0000843A0000}"/>
    <cellStyle name="Normal 8 28 14_Contracted Generation" xfId="13115" xr:uid="{00000000-0005-0000-0000-0000853A0000}"/>
    <cellStyle name="Normal 8 28 15" xfId="13116" xr:uid="{00000000-0005-0000-0000-0000863A0000}"/>
    <cellStyle name="Normal 8 28 15 2" xfId="13117" xr:uid="{00000000-0005-0000-0000-0000873A0000}"/>
    <cellStyle name="Normal 8 28 15 2 2" xfId="13118" xr:uid="{00000000-0005-0000-0000-0000883A0000}"/>
    <cellStyle name="Normal 8 28 15 2 2 2" xfId="13119" xr:uid="{00000000-0005-0000-0000-0000893A0000}"/>
    <cellStyle name="Normal 8 28 15 2 2 2 2" xfId="13120" xr:uid="{00000000-0005-0000-0000-00008A3A0000}"/>
    <cellStyle name="Normal 8 28 15 2 2 2_Quoted Jobs" xfId="33107" xr:uid="{00000000-0005-0000-0000-00008B3A0000}"/>
    <cellStyle name="Normal 8 28 15 2 2 3" xfId="13121" xr:uid="{00000000-0005-0000-0000-00008C3A0000}"/>
    <cellStyle name="Normal 8 28 15 2 2_Contracted Generation" xfId="13122" xr:uid="{00000000-0005-0000-0000-00008D3A0000}"/>
    <cellStyle name="Normal 8 28 15 2 3" xfId="13123" xr:uid="{00000000-0005-0000-0000-00008E3A0000}"/>
    <cellStyle name="Normal 8 28 15 2 3 2" xfId="13124" xr:uid="{00000000-0005-0000-0000-00008F3A0000}"/>
    <cellStyle name="Normal 8 28 15 2 3_Quoted Jobs" xfId="33108" xr:uid="{00000000-0005-0000-0000-0000903A0000}"/>
    <cellStyle name="Normal 8 28 15 2 4" xfId="13125" xr:uid="{00000000-0005-0000-0000-0000913A0000}"/>
    <cellStyle name="Normal 8 28 15 2_Contracted Generation" xfId="13126" xr:uid="{00000000-0005-0000-0000-0000923A0000}"/>
    <cellStyle name="Normal 8 28 15 3" xfId="13127" xr:uid="{00000000-0005-0000-0000-0000933A0000}"/>
    <cellStyle name="Normal 8 28 15 3 2" xfId="13128" xr:uid="{00000000-0005-0000-0000-0000943A0000}"/>
    <cellStyle name="Normal 8 28 15 3 2 2" xfId="13129" xr:uid="{00000000-0005-0000-0000-0000953A0000}"/>
    <cellStyle name="Normal 8 28 15 3 2_Quoted Jobs" xfId="33109" xr:uid="{00000000-0005-0000-0000-0000963A0000}"/>
    <cellStyle name="Normal 8 28 15 3 3" xfId="13130" xr:uid="{00000000-0005-0000-0000-0000973A0000}"/>
    <cellStyle name="Normal 8 28 15 3_Contracted Generation" xfId="13131" xr:uid="{00000000-0005-0000-0000-0000983A0000}"/>
    <cellStyle name="Normal 8 28 15 4" xfId="13132" xr:uid="{00000000-0005-0000-0000-0000993A0000}"/>
    <cellStyle name="Normal 8 28 15 4 2" xfId="13133" xr:uid="{00000000-0005-0000-0000-00009A3A0000}"/>
    <cellStyle name="Normal 8 28 15 4_Quoted Jobs" xfId="33110" xr:uid="{00000000-0005-0000-0000-00009B3A0000}"/>
    <cellStyle name="Normal 8 28 15 5" xfId="13134" xr:uid="{00000000-0005-0000-0000-00009C3A0000}"/>
    <cellStyle name="Normal 8 28 15_Contracted Generation" xfId="13135" xr:uid="{00000000-0005-0000-0000-00009D3A0000}"/>
    <cellStyle name="Normal 8 28 16" xfId="13136" xr:uid="{00000000-0005-0000-0000-00009E3A0000}"/>
    <cellStyle name="Normal 8 28 16 2" xfId="13137" xr:uid="{00000000-0005-0000-0000-00009F3A0000}"/>
    <cellStyle name="Normal 8 28 16 2 2" xfId="13138" xr:uid="{00000000-0005-0000-0000-0000A03A0000}"/>
    <cellStyle name="Normal 8 28 16 2 2 2" xfId="13139" xr:uid="{00000000-0005-0000-0000-0000A13A0000}"/>
    <cellStyle name="Normal 8 28 16 2 2 2 2" xfId="13140" xr:uid="{00000000-0005-0000-0000-0000A23A0000}"/>
    <cellStyle name="Normal 8 28 16 2 2 2_Quoted Jobs" xfId="33111" xr:uid="{00000000-0005-0000-0000-0000A33A0000}"/>
    <cellStyle name="Normal 8 28 16 2 2 3" xfId="13141" xr:uid="{00000000-0005-0000-0000-0000A43A0000}"/>
    <cellStyle name="Normal 8 28 16 2 2_Contracted Generation" xfId="13142" xr:uid="{00000000-0005-0000-0000-0000A53A0000}"/>
    <cellStyle name="Normal 8 28 16 2 3" xfId="13143" xr:uid="{00000000-0005-0000-0000-0000A63A0000}"/>
    <cellStyle name="Normal 8 28 16 2 3 2" xfId="13144" xr:uid="{00000000-0005-0000-0000-0000A73A0000}"/>
    <cellStyle name="Normal 8 28 16 2 3_Quoted Jobs" xfId="33112" xr:uid="{00000000-0005-0000-0000-0000A83A0000}"/>
    <cellStyle name="Normal 8 28 16 2 4" xfId="13145" xr:uid="{00000000-0005-0000-0000-0000A93A0000}"/>
    <cellStyle name="Normal 8 28 16 2_Contracted Generation" xfId="13146" xr:uid="{00000000-0005-0000-0000-0000AA3A0000}"/>
    <cellStyle name="Normal 8 28 16 3" xfId="13147" xr:uid="{00000000-0005-0000-0000-0000AB3A0000}"/>
    <cellStyle name="Normal 8 28 16 3 2" xfId="13148" xr:uid="{00000000-0005-0000-0000-0000AC3A0000}"/>
    <cellStyle name="Normal 8 28 16 3 2 2" xfId="13149" xr:uid="{00000000-0005-0000-0000-0000AD3A0000}"/>
    <cellStyle name="Normal 8 28 16 3 2_Quoted Jobs" xfId="33113" xr:uid="{00000000-0005-0000-0000-0000AE3A0000}"/>
    <cellStyle name="Normal 8 28 16 3 3" xfId="13150" xr:uid="{00000000-0005-0000-0000-0000AF3A0000}"/>
    <cellStyle name="Normal 8 28 16 3_Contracted Generation" xfId="13151" xr:uid="{00000000-0005-0000-0000-0000B03A0000}"/>
    <cellStyle name="Normal 8 28 16 4" xfId="13152" xr:uid="{00000000-0005-0000-0000-0000B13A0000}"/>
    <cellStyle name="Normal 8 28 16 4 2" xfId="13153" xr:uid="{00000000-0005-0000-0000-0000B23A0000}"/>
    <cellStyle name="Normal 8 28 16 4_Quoted Jobs" xfId="33114" xr:uid="{00000000-0005-0000-0000-0000B33A0000}"/>
    <cellStyle name="Normal 8 28 16 5" xfId="13154" xr:uid="{00000000-0005-0000-0000-0000B43A0000}"/>
    <cellStyle name="Normal 8 28 16_Contracted Generation" xfId="13155" xr:uid="{00000000-0005-0000-0000-0000B53A0000}"/>
    <cellStyle name="Normal 8 28 17" xfId="13156" xr:uid="{00000000-0005-0000-0000-0000B63A0000}"/>
    <cellStyle name="Normal 8 28 17 2" xfId="13157" xr:uid="{00000000-0005-0000-0000-0000B73A0000}"/>
    <cellStyle name="Normal 8 28 17 2 2" xfId="13158" xr:uid="{00000000-0005-0000-0000-0000B83A0000}"/>
    <cellStyle name="Normal 8 28 17 2 2 2" xfId="13159" xr:uid="{00000000-0005-0000-0000-0000B93A0000}"/>
    <cellStyle name="Normal 8 28 17 2 2 2 2" xfId="13160" xr:uid="{00000000-0005-0000-0000-0000BA3A0000}"/>
    <cellStyle name="Normal 8 28 17 2 2 2_Quoted Jobs" xfId="33115" xr:uid="{00000000-0005-0000-0000-0000BB3A0000}"/>
    <cellStyle name="Normal 8 28 17 2 2 3" xfId="13161" xr:uid="{00000000-0005-0000-0000-0000BC3A0000}"/>
    <cellStyle name="Normal 8 28 17 2 2_Contracted Generation" xfId="13162" xr:uid="{00000000-0005-0000-0000-0000BD3A0000}"/>
    <cellStyle name="Normal 8 28 17 2 3" xfId="13163" xr:uid="{00000000-0005-0000-0000-0000BE3A0000}"/>
    <cellStyle name="Normal 8 28 17 2 3 2" xfId="13164" xr:uid="{00000000-0005-0000-0000-0000BF3A0000}"/>
    <cellStyle name="Normal 8 28 17 2 3_Quoted Jobs" xfId="33116" xr:uid="{00000000-0005-0000-0000-0000C03A0000}"/>
    <cellStyle name="Normal 8 28 17 2 4" xfId="13165" xr:uid="{00000000-0005-0000-0000-0000C13A0000}"/>
    <cellStyle name="Normal 8 28 17 2_Contracted Generation" xfId="13166" xr:uid="{00000000-0005-0000-0000-0000C23A0000}"/>
    <cellStyle name="Normal 8 28 17 3" xfId="13167" xr:uid="{00000000-0005-0000-0000-0000C33A0000}"/>
    <cellStyle name="Normal 8 28 17 3 2" xfId="13168" xr:uid="{00000000-0005-0000-0000-0000C43A0000}"/>
    <cellStyle name="Normal 8 28 17 3 2 2" xfId="13169" xr:uid="{00000000-0005-0000-0000-0000C53A0000}"/>
    <cellStyle name="Normal 8 28 17 3 2_Quoted Jobs" xfId="33117" xr:uid="{00000000-0005-0000-0000-0000C63A0000}"/>
    <cellStyle name="Normal 8 28 17 3 3" xfId="13170" xr:uid="{00000000-0005-0000-0000-0000C73A0000}"/>
    <cellStyle name="Normal 8 28 17 3_Contracted Generation" xfId="13171" xr:uid="{00000000-0005-0000-0000-0000C83A0000}"/>
    <cellStyle name="Normal 8 28 17 4" xfId="13172" xr:uid="{00000000-0005-0000-0000-0000C93A0000}"/>
    <cellStyle name="Normal 8 28 17 4 2" xfId="13173" xr:uid="{00000000-0005-0000-0000-0000CA3A0000}"/>
    <cellStyle name="Normal 8 28 17 4_Quoted Jobs" xfId="33118" xr:uid="{00000000-0005-0000-0000-0000CB3A0000}"/>
    <cellStyle name="Normal 8 28 17 5" xfId="13174" xr:uid="{00000000-0005-0000-0000-0000CC3A0000}"/>
    <cellStyle name="Normal 8 28 17_Contracted Generation" xfId="13175" xr:uid="{00000000-0005-0000-0000-0000CD3A0000}"/>
    <cellStyle name="Normal 8 28 18" xfId="13176" xr:uid="{00000000-0005-0000-0000-0000CE3A0000}"/>
    <cellStyle name="Normal 8 28 18 2" xfId="13177" xr:uid="{00000000-0005-0000-0000-0000CF3A0000}"/>
    <cellStyle name="Normal 8 28 18 2 2" xfId="13178" xr:uid="{00000000-0005-0000-0000-0000D03A0000}"/>
    <cellStyle name="Normal 8 28 18 2 2 2" xfId="13179" xr:uid="{00000000-0005-0000-0000-0000D13A0000}"/>
    <cellStyle name="Normal 8 28 18 2 2 2 2" xfId="13180" xr:uid="{00000000-0005-0000-0000-0000D23A0000}"/>
    <cellStyle name="Normal 8 28 18 2 2 2_Quoted Jobs" xfId="33119" xr:uid="{00000000-0005-0000-0000-0000D33A0000}"/>
    <cellStyle name="Normal 8 28 18 2 2 3" xfId="13181" xr:uid="{00000000-0005-0000-0000-0000D43A0000}"/>
    <cellStyle name="Normal 8 28 18 2 2_Contracted Generation" xfId="13182" xr:uid="{00000000-0005-0000-0000-0000D53A0000}"/>
    <cellStyle name="Normal 8 28 18 2 3" xfId="13183" xr:uid="{00000000-0005-0000-0000-0000D63A0000}"/>
    <cellStyle name="Normal 8 28 18 2 3 2" xfId="13184" xr:uid="{00000000-0005-0000-0000-0000D73A0000}"/>
    <cellStyle name="Normal 8 28 18 2 3_Quoted Jobs" xfId="33120" xr:uid="{00000000-0005-0000-0000-0000D83A0000}"/>
    <cellStyle name="Normal 8 28 18 2 4" xfId="13185" xr:uid="{00000000-0005-0000-0000-0000D93A0000}"/>
    <cellStyle name="Normal 8 28 18 2_Contracted Generation" xfId="13186" xr:uid="{00000000-0005-0000-0000-0000DA3A0000}"/>
    <cellStyle name="Normal 8 28 18 3" xfId="13187" xr:uid="{00000000-0005-0000-0000-0000DB3A0000}"/>
    <cellStyle name="Normal 8 28 18 3 2" xfId="13188" xr:uid="{00000000-0005-0000-0000-0000DC3A0000}"/>
    <cellStyle name="Normal 8 28 18 3 2 2" xfId="13189" xr:uid="{00000000-0005-0000-0000-0000DD3A0000}"/>
    <cellStyle name="Normal 8 28 18 3 2_Quoted Jobs" xfId="33121" xr:uid="{00000000-0005-0000-0000-0000DE3A0000}"/>
    <cellStyle name="Normal 8 28 18 3 3" xfId="13190" xr:uid="{00000000-0005-0000-0000-0000DF3A0000}"/>
    <cellStyle name="Normal 8 28 18 3_Contracted Generation" xfId="13191" xr:uid="{00000000-0005-0000-0000-0000E03A0000}"/>
    <cellStyle name="Normal 8 28 18 4" xfId="13192" xr:uid="{00000000-0005-0000-0000-0000E13A0000}"/>
    <cellStyle name="Normal 8 28 18 4 2" xfId="13193" xr:uid="{00000000-0005-0000-0000-0000E23A0000}"/>
    <cellStyle name="Normal 8 28 18 4_Quoted Jobs" xfId="33122" xr:uid="{00000000-0005-0000-0000-0000E33A0000}"/>
    <cellStyle name="Normal 8 28 18 5" xfId="13194" xr:uid="{00000000-0005-0000-0000-0000E43A0000}"/>
    <cellStyle name="Normal 8 28 18_Contracted Generation" xfId="13195" xr:uid="{00000000-0005-0000-0000-0000E53A0000}"/>
    <cellStyle name="Normal 8 28 19" xfId="13196" xr:uid="{00000000-0005-0000-0000-0000E63A0000}"/>
    <cellStyle name="Normal 8 28 19 2" xfId="13197" xr:uid="{00000000-0005-0000-0000-0000E73A0000}"/>
    <cellStyle name="Normal 8 28 19 2 2" xfId="13198" xr:uid="{00000000-0005-0000-0000-0000E83A0000}"/>
    <cellStyle name="Normal 8 28 19 2 2 2" xfId="13199" xr:uid="{00000000-0005-0000-0000-0000E93A0000}"/>
    <cellStyle name="Normal 8 28 19 2 2 2 2" xfId="13200" xr:uid="{00000000-0005-0000-0000-0000EA3A0000}"/>
    <cellStyle name="Normal 8 28 19 2 2 2_Quoted Jobs" xfId="33123" xr:uid="{00000000-0005-0000-0000-0000EB3A0000}"/>
    <cellStyle name="Normal 8 28 19 2 2 3" xfId="13201" xr:uid="{00000000-0005-0000-0000-0000EC3A0000}"/>
    <cellStyle name="Normal 8 28 19 2 2_Contracted Generation" xfId="13202" xr:uid="{00000000-0005-0000-0000-0000ED3A0000}"/>
    <cellStyle name="Normal 8 28 19 2 3" xfId="13203" xr:uid="{00000000-0005-0000-0000-0000EE3A0000}"/>
    <cellStyle name="Normal 8 28 19 2 3 2" xfId="13204" xr:uid="{00000000-0005-0000-0000-0000EF3A0000}"/>
    <cellStyle name="Normal 8 28 19 2 3_Quoted Jobs" xfId="33124" xr:uid="{00000000-0005-0000-0000-0000F03A0000}"/>
    <cellStyle name="Normal 8 28 19 2 4" xfId="13205" xr:uid="{00000000-0005-0000-0000-0000F13A0000}"/>
    <cellStyle name="Normal 8 28 19 2_Contracted Generation" xfId="13206" xr:uid="{00000000-0005-0000-0000-0000F23A0000}"/>
    <cellStyle name="Normal 8 28 19 3" xfId="13207" xr:uid="{00000000-0005-0000-0000-0000F33A0000}"/>
    <cellStyle name="Normal 8 28 19 3 2" xfId="13208" xr:uid="{00000000-0005-0000-0000-0000F43A0000}"/>
    <cellStyle name="Normal 8 28 19 3 2 2" xfId="13209" xr:uid="{00000000-0005-0000-0000-0000F53A0000}"/>
    <cellStyle name="Normal 8 28 19 3 2_Quoted Jobs" xfId="33125" xr:uid="{00000000-0005-0000-0000-0000F63A0000}"/>
    <cellStyle name="Normal 8 28 19 3 3" xfId="13210" xr:uid="{00000000-0005-0000-0000-0000F73A0000}"/>
    <cellStyle name="Normal 8 28 19 3_Contracted Generation" xfId="13211" xr:uid="{00000000-0005-0000-0000-0000F83A0000}"/>
    <cellStyle name="Normal 8 28 19 4" xfId="13212" xr:uid="{00000000-0005-0000-0000-0000F93A0000}"/>
    <cellStyle name="Normal 8 28 19 4 2" xfId="13213" xr:uid="{00000000-0005-0000-0000-0000FA3A0000}"/>
    <cellStyle name="Normal 8 28 19 4_Quoted Jobs" xfId="33126" xr:uid="{00000000-0005-0000-0000-0000FB3A0000}"/>
    <cellStyle name="Normal 8 28 19 5" xfId="13214" xr:uid="{00000000-0005-0000-0000-0000FC3A0000}"/>
    <cellStyle name="Normal 8 28 19_Contracted Generation" xfId="13215" xr:uid="{00000000-0005-0000-0000-0000FD3A0000}"/>
    <cellStyle name="Normal 8 28 2" xfId="13216" xr:uid="{00000000-0005-0000-0000-0000FE3A0000}"/>
    <cellStyle name="Normal 8 28 2 2" xfId="13217" xr:uid="{00000000-0005-0000-0000-0000FF3A0000}"/>
    <cellStyle name="Normal 8 28 2 2 2" xfId="13218" xr:uid="{00000000-0005-0000-0000-0000003B0000}"/>
    <cellStyle name="Normal 8 28 2 2 2 2" xfId="13219" xr:uid="{00000000-0005-0000-0000-0000013B0000}"/>
    <cellStyle name="Normal 8 28 2 2 2 2 2" xfId="13220" xr:uid="{00000000-0005-0000-0000-0000023B0000}"/>
    <cellStyle name="Normal 8 28 2 2 2 2_Quoted Jobs" xfId="33127" xr:uid="{00000000-0005-0000-0000-0000033B0000}"/>
    <cellStyle name="Normal 8 28 2 2 2 3" xfId="13221" xr:uid="{00000000-0005-0000-0000-0000043B0000}"/>
    <cellStyle name="Normal 8 28 2 2 2_Contracted Generation" xfId="13222" xr:uid="{00000000-0005-0000-0000-0000053B0000}"/>
    <cellStyle name="Normal 8 28 2 2 3" xfId="13223" xr:uid="{00000000-0005-0000-0000-0000063B0000}"/>
    <cellStyle name="Normal 8 28 2 2 3 2" xfId="13224" xr:uid="{00000000-0005-0000-0000-0000073B0000}"/>
    <cellStyle name="Normal 8 28 2 2 3_Quoted Jobs" xfId="33128" xr:uid="{00000000-0005-0000-0000-0000083B0000}"/>
    <cellStyle name="Normal 8 28 2 2 4" xfId="13225" xr:uid="{00000000-0005-0000-0000-0000093B0000}"/>
    <cellStyle name="Normal 8 28 2 2_Contracted Generation" xfId="13226" xr:uid="{00000000-0005-0000-0000-00000A3B0000}"/>
    <cellStyle name="Normal 8 28 2 3" xfId="13227" xr:uid="{00000000-0005-0000-0000-00000B3B0000}"/>
    <cellStyle name="Normal 8 28 2 3 2" xfId="13228" xr:uid="{00000000-0005-0000-0000-00000C3B0000}"/>
    <cellStyle name="Normal 8 28 2 3 2 2" xfId="13229" xr:uid="{00000000-0005-0000-0000-00000D3B0000}"/>
    <cellStyle name="Normal 8 28 2 3 2_Quoted Jobs" xfId="33129" xr:uid="{00000000-0005-0000-0000-00000E3B0000}"/>
    <cellStyle name="Normal 8 28 2 3 3" xfId="13230" xr:uid="{00000000-0005-0000-0000-00000F3B0000}"/>
    <cellStyle name="Normal 8 28 2 3_Contracted Generation" xfId="13231" xr:uid="{00000000-0005-0000-0000-0000103B0000}"/>
    <cellStyle name="Normal 8 28 2 4" xfId="13232" xr:uid="{00000000-0005-0000-0000-0000113B0000}"/>
    <cellStyle name="Normal 8 28 2 4 2" xfId="13233" xr:uid="{00000000-0005-0000-0000-0000123B0000}"/>
    <cellStyle name="Normal 8 28 2 4_Quoted Jobs" xfId="33130" xr:uid="{00000000-0005-0000-0000-0000133B0000}"/>
    <cellStyle name="Normal 8 28 2 5" xfId="13234" xr:uid="{00000000-0005-0000-0000-0000143B0000}"/>
    <cellStyle name="Normal 8 28 2_Contracted Generation" xfId="13235" xr:uid="{00000000-0005-0000-0000-0000153B0000}"/>
    <cellStyle name="Normal 8 28 20" xfId="13236" xr:uid="{00000000-0005-0000-0000-0000163B0000}"/>
    <cellStyle name="Normal 8 28 20 2" xfId="13237" xr:uid="{00000000-0005-0000-0000-0000173B0000}"/>
    <cellStyle name="Normal 8 28 20 2 2" xfId="13238" xr:uid="{00000000-0005-0000-0000-0000183B0000}"/>
    <cellStyle name="Normal 8 28 20 2 2 2" xfId="13239" xr:uid="{00000000-0005-0000-0000-0000193B0000}"/>
    <cellStyle name="Normal 8 28 20 2 2 2 2" xfId="13240" xr:uid="{00000000-0005-0000-0000-00001A3B0000}"/>
    <cellStyle name="Normal 8 28 20 2 2 2_Quoted Jobs" xfId="33131" xr:uid="{00000000-0005-0000-0000-00001B3B0000}"/>
    <cellStyle name="Normal 8 28 20 2 2 3" xfId="13241" xr:uid="{00000000-0005-0000-0000-00001C3B0000}"/>
    <cellStyle name="Normal 8 28 20 2 2_Contracted Generation" xfId="13242" xr:uid="{00000000-0005-0000-0000-00001D3B0000}"/>
    <cellStyle name="Normal 8 28 20 2 3" xfId="13243" xr:uid="{00000000-0005-0000-0000-00001E3B0000}"/>
    <cellStyle name="Normal 8 28 20 2 3 2" xfId="13244" xr:uid="{00000000-0005-0000-0000-00001F3B0000}"/>
    <cellStyle name="Normal 8 28 20 2 3_Quoted Jobs" xfId="33132" xr:uid="{00000000-0005-0000-0000-0000203B0000}"/>
    <cellStyle name="Normal 8 28 20 2 4" xfId="13245" xr:uid="{00000000-0005-0000-0000-0000213B0000}"/>
    <cellStyle name="Normal 8 28 20 2_Contracted Generation" xfId="13246" xr:uid="{00000000-0005-0000-0000-0000223B0000}"/>
    <cellStyle name="Normal 8 28 20 3" xfId="13247" xr:uid="{00000000-0005-0000-0000-0000233B0000}"/>
    <cellStyle name="Normal 8 28 20 3 2" xfId="13248" xr:uid="{00000000-0005-0000-0000-0000243B0000}"/>
    <cellStyle name="Normal 8 28 20 3 2 2" xfId="13249" xr:uid="{00000000-0005-0000-0000-0000253B0000}"/>
    <cellStyle name="Normal 8 28 20 3 2_Quoted Jobs" xfId="33133" xr:uid="{00000000-0005-0000-0000-0000263B0000}"/>
    <cellStyle name="Normal 8 28 20 3 3" xfId="13250" xr:uid="{00000000-0005-0000-0000-0000273B0000}"/>
    <cellStyle name="Normal 8 28 20 3_Contracted Generation" xfId="13251" xr:uid="{00000000-0005-0000-0000-0000283B0000}"/>
    <cellStyle name="Normal 8 28 20 4" xfId="13252" xr:uid="{00000000-0005-0000-0000-0000293B0000}"/>
    <cellStyle name="Normal 8 28 20 4 2" xfId="13253" xr:uid="{00000000-0005-0000-0000-00002A3B0000}"/>
    <cellStyle name="Normal 8 28 20 4_Quoted Jobs" xfId="33134" xr:uid="{00000000-0005-0000-0000-00002B3B0000}"/>
    <cellStyle name="Normal 8 28 20 5" xfId="13254" xr:uid="{00000000-0005-0000-0000-00002C3B0000}"/>
    <cellStyle name="Normal 8 28 20_Contracted Generation" xfId="13255" xr:uid="{00000000-0005-0000-0000-00002D3B0000}"/>
    <cellStyle name="Normal 8 28 21" xfId="13256" xr:uid="{00000000-0005-0000-0000-00002E3B0000}"/>
    <cellStyle name="Normal 8 28 21 2" xfId="13257" xr:uid="{00000000-0005-0000-0000-00002F3B0000}"/>
    <cellStyle name="Normal 8 28 21 2 2" xfId="13258" xr:uid="{00000000-0005-0000-0000-0000303B0000}"/>
    <cellStyle name="Normal 8 28 21 2 2 2" xfId="13259" xr:uid="{00000000-0005-0000-0000-0000313B0000}"/>
    <cellStyle name="Normal 8 28 21 2 2 2 2" xfId="13260" xr:uid="{00000000-0005-0000-0000-0000323B0000}"/>
    <cellStyle name="Normal 8 28 21 2 2 2_Quoted Jobs" xfId="33135" xr:uid="{00000000-0005-0000-0000-0000333B0000}"/>
    <cellStyle name="Normal 8 28 21 2 2 3" xfId="13261" xr:uid="{00000000-0005-0000-0000-0000343B0000}"/>
    <cellStyle name="Normal 8 28 21 2 2_Contracted Generation" xfId="13262" xr:uid="{00000000-0005-0000-0000-0000353B0000}"/>
    <cellStyle name="Normal 8 28 21 2 3" xfId="13263" xr:uid="{00000000-0005-0000-0000-0000363B0000}"/>
    <cellStyle name="Normal 8 28 21 2 3 2" xfId="13264" xr:uid="{00000000-0005-0000-0000-0000373B0000}"/>
    <cellStyle name="Normal 8 28 21 2 3_Quoted Jobs" xfId="33136" xr:uid="{00000000-0005-0000-0000-0000383B0000}"/>
    <cellStyle name="Normal 8 28 21 2 4" xfId="13265" xr:uid="{00000000-0005-0000-0000-0000393B0000}"/>
    <cellStyle name="Normal 8 28 21 2_Contracted Generation" xfId="13266" xr:uid="{00000000-0005-0000-0000-00003A3B0000}"/>
    <cellStyle name="Normal 8 28 21 3" xfId="13267" xr:uid="{00000000-0005-0000-0000-00003B3B0000}"/>
    <cellStyle name="Normal 8 28 21 3 2" xfId="13268" xr:uid="{00000000-0005-0000-0000-00003C3B0000}"/>
    <cellStyle name="Normal 8 28 21 3 2 2" xfId="13269" xr:uid="{00000000-0005-0000-0000-00003D3B0000}"/>
    <cellStyle name="Normal 8 28 21 3 2_Quoted Jobs" xfId="33137" xr:uid="{00000000-0005-0000-0000-00003E3B0000}"/>
    <cellStyle name="Normal 8 28 21 3 3" xfId="13270" xr:uid="{00000000-0005-0000-0000-00003F3B0000}"/>
    <cellStyle name="Normal 8 28 21 3_Contracted Generation" xfId="13271" xr:uid="{00000000-0005-0000-0000-0000403B0000}"/>
    <cellStyle name="Normal 8 28 21 4" xfId="13272" xr:uid="{00000000-0005-0000-0000-0000413B0000}"/>
    <cellStyle name="Normal 8 28 21 4 2" xfId="13273" xr:uid="{00000000-0005-0000-0000-0000423B0000}"/>
    <cellStyle name="Normal 8 28 21 4_Quoted Jobs" xfId="33138" xr:uid="{00000000-0005-0000-0000-0000433B0000}"/>
    <cellStyle name="Normal 8 28 21 5" xfId="13274" xr:uid="{00000000-0005-0000-0000-0000443B0000}"/>
    <cellStyle name="Normal 8 28 21_Contracted Generation" xfId="13275" xr:uid="{00000000-0005-0000-0000-0000453B0000}"/>
    <cellStyle name="Normal 8 28 22" xfId="13276" xr:uid="{00000000-0005-0000-0000-0000463B0000}"/>
    <cellStyle name="Normal 8 28 22 2" xfId="13277" xr:uid="{00000000-0005-0000-0000-0000473B0000}"/>
    <cellStyle name="Normal 8 28 22 2 2" xfId="13278" xr:uid="{00000000-0005-0000-0000-0000483B0000}"/>
    <cellStyle name="Normal 8 28 22 2 2 2" xfId="13279" xr:uid="{00000000-0005-0000-0000-0000493B0000}"/>
    <cellStyle name="Normal 8 28 22 2 2 2 2" xfId="13280" xr:uid="{00000000-0005-0000-0000-00004A3B0000}"/>
    <cellStyle name="Normal 8 28 22 2 2 2_Quoted Jobs" xfId="33139" xr:uid="{00000000-0005-0000-0000-00004B3B0000}"/>
    <cellStyle name="Normal 8 28 22 2 2 3" xfId="13281" xr:uid="{00000000-0005-0000-0000-00004C3B0000}"/>
    <cellStyle name="Normal 8 28 22 2 2_Contracted Generation" xfId="13282" xr:uid="{00000000-0005-0000-0000-00004D3B0000}"/>
    <cellStyle name="Normal 8 28 22 2 3" xfId="13283" xr:uid="{00000000-0005-0000-0000-00004E3B0000}"/>
    <cellStyle name="Normal 8 28 22 2 3 2" xfId="13284" xr:uid="{00000000-0005-0000-0000-00004F3B0000}"/>
    <cellStyle name="Normal 8 28 22 2 3_Quoted Jobs" xfId="33140" xr:uid="{00000000-0005-0000-0000-0000503B0000}"/>
    <cellStyle name="Normal 8 28 22 2 4" xfId="13285" xr:uid="{00000000-0005-0000-0000-0000513B0000}"/>
    <cellStyle name="Normal 8 28 22 2_Contracted Generation" xfId="13286" xr:uid="{00000000-0005-0000-0000-0000523B0000}"/>
    <cellStyle name="Normal 8 28 22 3" xfId="13287" xr:uid="{00000000-0005-0000-0000-0000533B0000}"/>
    <cellStyle name="Normal 8 28 22 3 2" xfId="13288" xr:uid="{00000000-0005-0000-0000-0000543B0000}"/>
    <cellStyle name="Normal 8 28 22 3 2 2" xfId="13289" xr:uid="{00000000-0005-0000-0000-0000553B0000}"/>
    <cellStyle name="Normal 8 28 22 3 2_Quoted Jobs" xfId="33141" xr:uid="{00000000-0005-0000-0000-0000563B0000}"/>
    <cellStyle name="Normal 8 28 22 3 3" xfId="13290" xr:uid="{00000000-0005-0000-0000-0000573B0000}"/>
    <cellStyle name="Normal 8 28 22 3_Contracted Generation" xfId="13291" xr:uid="{00000000-0005-0000-0000-0000583B0000}"/>
    <cellStyle name="Normal 8 28 22 4" xfId="13292" xr:uid="{00000000-0005-0000-0000-0000593B0000}"/>
    <cellStyle name="Normal 8 28 22 4 2" xfId="13293" xr:uid="{00000000-0005-0000-0000-00005A3B0000}"/>
    <cellStyle name="Normal 8 28 22 4_Quoted Jobs" xfId="33142" xr:uid="{00000000-0005-0000-0000-00005B3B0000}"/>
    <cellStyle name="Normal 8 28 22 5" xfId="13294" xr:uid="{00000000-0005-0000-0000-00005C3B0000}"/>
    <cellStyle name="Normal 8 28 22_Contracted Generation" xfId="13295" xr:uid="{00000000-0005-0000-0000-00005D3B0000}"/>
    <cellStyle name="Normal 8 28 23" xfId="13296" xr:uid="{00000000-0005-0000-0000-00005E3B0000}"/>
    <cellStyle name="Normal 8 28 23 2" xfId="13297" xr:uid="{00000000-0005-0000-0000-00005F3B0000}"/>
    <cellStyle name="Normal 8 28 23 2 2" xfId="13298" xr:uid="{00000000-0005-0000-0000-0000603B0000}"/>
    <cellStyle name="Normal 8 28 23 2 2 2" xfId="13299" xr:uid="{00000000-0005-0000-0000-0000613B0000}"/>
    <cellStyle name="Normal 8 28 23 2 2 2 2" xfId="13300" xr:uid="{00000000-0005-0000-0000-0000623B0000}"/>
    <cellStyle name="Normal 8 28 23 2 2 2_Quoted Jobs" xfId="33143" xr:uid="{00000000-0005-0000-0000-0000633B0000}"/>
    <cellStyle name="Normal 8 28 23 2 2 3" xfId="13301" xr:uid="{00000000-0005-0000-0000-0000643B0000}"/>
    <cellStyle name="Normal 8 28 23 2 2_Contracted Generation" xfId="13302" xr:uid="{00000000-0005-0000-0000-0000653B0000}"/>
    <cellStyle name="Normal 8 28 23 2 3" xfId="13303" xr:uid="{00000000-0005-0000-0000-0000663B0000}"/>
    <cellStyle name="Normal 8 28 23 2 3 2" xfId="13304" xr:uid="{00000000-0005-0000-0000-0000673B0000}"/>
    <cellStyle name="Normal 8 28 23 2 3_Quoted Jobs" xfId="33144" xr:uid="{00000000-0005-0000-0000-0000683B0000}"/>
    <cellStyle name="Normal 8 28 23 2 4" xfId="13305" xr:uid="{00000000-0005-0000-0000-0000693B0000}"/>
    <cellStyle name="Normal 8 28 23 2_Contracted Generation" xfId="13306" xr:uid="{00000000-0005-0000-0000-00006A3B0000}"/>
    <cellStyle name="Normal 8 28 23 3" xfId="13307" xr:uid="{00000000-0005-0000-0000-00006B3B0000}"/>
    <cellStyle name="Normal 8 28 23 3 2" xfId="13308" xr:uid="{00000000-0005-0000-0000-00006C3B0000}"/>
    <cellStyle name="Normal 8 28 23 3 2 2" xfId="13309" xr:uid="{00000000-0005-0000-0000-00006D3B0000}"/>
    <cellStyle name="Normal 8 28 23 3 2_Quoted Jobs" xfId="33145" xr:uid="{00000000-0005-0000-0000-00006E3B0000}"/>
    <cellStyle name="Normal 8 28 23 3 3" xfId="13310" xr:uid="{00000000-0005-0000-0000-00006F3B0000}"/>
    <cellStyle name="Normal 8 28 23 3_Contracted Generation" xfId="13311" xr:uid="{00000000-0005-0000-0000-0000703B0000}"/>
    <cellStyle name="Normal 8 28 23 4" xfId="13312" xr:uid="{00000000-0005-0000-0000-0000713B0000}"/>
    <cellStyle name="Normal 8 28 23 4 2" xfId="13313" xr:uid="{00000000-0005-0000-0000-0000723B0000}"/>
    <cellStyle name="Normal 8 28 23 4_Quoted Jobs" xfId="33146" xr:uid="{00000000-0005-0000-0000-0000733B0000}"/>
    <cellStyle name="Normal 8 28 23 5" xfId="13314" xr:uid="{00000000-0005-0000-0000-0000743B0000}"/>
    <cellStyle name="Normal 8 28 23_Contracted Generation" xfId="13315" xr:uid="{00000000-0005-0000-0000-0000753B0000}"/>
    <cellStyle name="Normal 8 28 24" xfId="13316" xr:uid="{00000000-0005-0000-0000-0000763B0000}"/>
    <cellStyle name="Normal 8 28 24 2" xfId="13317" xr:uid="{00000000-0005-0000-0000-0000773B0000}"/>
    <cellStyle name="Normal 8 28 24 2 2" xfId="13318" xr:uid="{00000000-0005-0000-0000-0000783B0000}"/>
    <cellStyle name="Normal 8 28 24 2 2 2" xfId="13319" xr:uid="{00000000-0005-0000-0000-0000793B0000}"/>
    <cellStyle name="Normal 8 28 24 2 2 2 2" xfId="13320" xr:uid="{00000000-0005-0000-0000-00007A3B0000}"/>
    <cellStyle name="Normal 8 28 24 2 2 2_Quoted Jobs" xfId="33147" xr:uid="{00000000-0005-0000-0000-00007B3B0000}"/>
    <cellStyle name="Normal 8 28 24 2 2 3" xfId="13321" xr:uid="{00000000-0005-0000-0000-00007C3B0000}"/>
    <cellStyle name="Normal 8 28 24 2 2_Contracted Generation" xfId="13322" xr:uid="{00000000-0005-0000-0000-00007D3B0000}"/>
    <cellStyle name="Normal 8 28 24 2 3" xfId="13323" xr:uid="{00000000-0005-0000-0000-00007E3B0000}"/>
    <cellStyle name="Normal 8 28 24 2 3 2" xfId="13324" xr:uid="{00000000-0005-0000-0000-00007F3B0000}"/>
    <cellStyle name="Normal 8 28 24 2 3_Quoted Jobs" xfId="33148" xr:uid="{00000000-0005-0000-0000-0000803B0000}"/>
    <cellStyle name="Normal 8 28 24 2 4" xfId="13325" xr:uid="{00000000-0005-0000-0000-0000813B0000}"/>
    <cellStyle name="Normal 8 28 24 2_Contracted Generation" xfId="13326" xr:uid="{00000000-0005-0000-0000-0000823B0000}"/>
    <cellStyle name="Normal 8 28 24 3" xfId="13327" xr:uid="{00000000-0005-0000-0000-0000833B0000}"/>
    <cellStyle name="Normal 8 28 24 3 2" xfId="13328" xr:uid="{00000000-0005-0000-0000-0000843B0000}"/>
    <cellStyle name="Normal 8 28 24 3 2 2" xfId="13329" xr:uid="{00000000-0005-0000-0000-0000853B0000}"/>
    <cellStyle name="Normal 8 28 24 3 2_Quoted Jobs" xfId="33149" xr:uid="{00000000-0005-0000-0000-0000863B0000}"/>
    <cellStyle name="Normal 8 28 24 3 3" xfId="13330" xr:uid="{00000000-0005-0000-0000-0000873B0000}"/>
    <cellStyle name="Normal 8 28 24 3_Contracted Generation" xfId="13331" xr:uid="{00000000-0005-0000-0000-0000883B0000}"/>
    <cellStyle name="Normal 8 28 24 4" xfId="13332" xr:uid="{00000000-0005-0000-0000-0000893B0000}"/>
    <cellStyle name="Normal 8 28 24 4 2" xfId="13333" xr:uid="{00000000-0005-0000-0000-00008A3B0000}"/>
    <cellStyle name="Normal 8 28 24 4_Quoted Jobs" xfId="33150" xr:uid="{00000000-0005-0000-0000-00008B3B0000}"/>
    <cellStyle name="Normal 8 28 24 5" xfId="13334" xr:uid="{00000000-0005-0000-0000-00008C3B0000}"/>
    <cellStyle name="Normal 8 28 24_Contracted Generation" xfId="13335" xr:uid="{00000000-0005-0000-0000-00008D3B0000}"/>
    <cellStyle name="Normal 8 28 25" xfId="13336" xr:uid="{00000000-0005-0000-0000-00008E3B0000}"/>
    <cellStyle name="Normal 8 28 25 2" xfId="13337" xr:uid="{00000000-0005-0000-0000-00008F3B0000}"/>
    <cellStyle name="Normal 8 28 25 2 2" xfId="13338" xr:uid="{00000000-0005-0000-0000-0000903B0000}"/>
    <cellStyle name="Normal 8 28 25 2 2 2" xfId="13339" xr:uid="{00000000-0005-0000-0000-0000913B0000}"/>
    <cellStyle name="Normal 8 28 25 2 2 2 2" xfId="13340" xr:uid="{00000000-0005-0000-0000-0000923B0000}"/>
    <cellStyle name="Normal 8 28 25 2 2 2_Quoted Jobs" xfId="33151" xr:uid="{00000000-0005-0000-0000-0000933B0000}"/>
    <cellStyle name="Normal 8 28 25 2 2 3" xfId="13341" xr:uid="{00000000-0005-0000-0000-0000943B0000}"/>
    <cellStyle name="Normal 8 28 25 2 2_Contracted Generation" xfId="13342" xr:uid="{00000000-0005-0000-0000-0000953B0000}"/>
    <cellStyle name="Normal 8 28 25 2 3" xfId="13343" xr:uid="{00000000-0005-0000-0000-0000963B0000}"/>
    <cellStyle name="Normal 8 28 25 2 3 2" xfId="13344" xr:uid="{00000000-0005-0000-0000-0000973B0000}"/>
    <cellStyle name="Normal 8 28 25 2 3_Quoted Jobs" xfId="33152" xr:uid="{00000000-0005-0000-0000-0000983B0000}"/>
    <cellStyle name="Normal 8 28 25 2 4" xfId="13345" xr:uid="{00000000-0005-0000-0000-0000993B0000}"/>
    <cellStyle name="Normal 8 28 25 2_Contracted Generation" xfId="13346" xr:uid="{00000000-0005-0000-0000-00009A3B0000}"/>
    <cellStyle name="Normal 8 28 25 3" xfId="13347" xr:uid="{00000000-0005-0000-0000-00009B3B0000}"/>
    <cellStyle name="Normal 8 28 25 3 2" xfId="13348" xr:uid="{00000000-0005-0000-0000-00009C3B0000}"/>
    <cellStyle name="Normal 8 28 25 3 2 2" xfId="13349" xr:uid="{00000000-0005-0000-0000-00009D3B0000}"/>
    <cellStyle name="Normal 8 28 25 3 2_Quoted Jobs" xfId="33153" xr:uid="{00000000-0005-0000-0000-00009E3B0000}"/>
    <cellStyle name="Normal 8 28 25 3 3" xfId="13350" xr:uid="{00000000-0005-0000-0000-00009F3B0000}"/>
    <cellStyle name="Normal 8 28 25 3_Contracted Generation" xfId="13351" xr:uid="{00000000-0005-0000-0000-0000A03B0000}"/>
    <cellStyle name="Normal 8 28 25 4" xfId="13352" xr:uid="{00000000-0005-0000-0000-0000A13B0000}"/>
    <cellStyle name="Normal 8 28 25 4 2" xfId="13353" xr:uid="{00000000-0005-0000-0000-0000A23B0000}"/>
    <cellStyle name="Normal 8 28 25 4_Quoted Jobs" xfId="33154" xr:uid="{00000000-0005-0000-0000-0000A33B0000}"/>
    <cellStyle name="Normal 8 28 25 5" xfId="13354" xr:uid="{00000000-0005-0000-0000-0000A43B0000}"/>
    <cellStyle name="Normal 8 28 25_Contracted Generation" xfId="13355" xr:uid="{00000000-0005-0000-0000-0000A53B0000}"/>
    <cellStyle name="Normal 8 28 26" xfId="13356" xr:uid="{00000000-0005-0000-0000-0000A63B0000}"/>
    <cellStyle name="Normal 8 28 26 2" xfId="13357" xr:uid="{00000000-0005-0000-0000-0000A73B0000}"/>
    <cellStyle name="Normal 8 28 26 2 2" xfId="13358" xr:uid="{00000000-0005-0000-0000-0000A83B0000}"/>
    <cellStyle name="Normal 8 28 26 2 2 2" xfId="13359" xr:uid="{00000000-0005-0000-0000-0000A93B0000}"/>
    <cellStyle name="Normal 8 28 26 2 2 2 2" xfId="13360" xr:uid="{00000000-0005-0000-0000-0000AA3B0000}"/>
    <cellStyle name="Normal 8 28 26 2 2 2_Quoted Jobs" xfId="33155" xr:uid="{00000000-0005-0000-0000-0000AB3B0000}"/>
    <cellStyle name="Normal 8 28 26 2 2 3" xfId="13361" xr:uid="{00000000-0005-0000-0000-0000AC3B0000}"/>
    <cellStyle name="Normal 8 28 26 2 2_Contracted Generation" xfId="13362" xr:uid="{00000000-0005-0000-0000-0000AD3B0000}"/>
    <cellStyle name="Normal 8 28 26 2 3" xfId="13363" xr:uid="{00000000-0005-0000-0000-0000AE3B0000}"/>
    <cellStyle name="Normal 8 28 26 2 3 2" xfId="13364" xr:uid="{00000000-0005-0000-0000-0000AF3B0000}"/>
    <cellStyle name="Normal 8 28 26 2 3_Quoted Jobs" xfId="33156" xr:uid="{00000000-0005-0000-0000-0000B03B0000}"/>
    <cellStyle name="Normal 8 28 26 2 4" xfId="13365" xr:uid="{00000000-0005-0000-0000-0000B13B0000}"/>
    <cellStyle name="Normal 8 28 26 2_Contracted Generation" xfId="13366" xr:uid="{00000000-0005-0000-0000-0000B23B0000}"/>
    <cellStyle name="Normal 8 28 26 3" xfId="13367" xr:uid="{00000000-0005-0000-0000-0000B33B0000}"/>
    <cellStyle name="Normal 8 28 26 3 2" xfId="13368" xr:uid="{00000000-0005-0000-0000-0000B43B0000}"/>
    <cellStyle name="Normal 8 28 26 3 2 2" xfId="13369" xr:uid="{00000000-0005-0000-0000-0000B53B0000}"/>
    <cellStyle name="Normal 8 28 26 3 2_Quoted Jobs" xfId="33157" xr:uid="{00000000-0005-0000-0000-0000B63B0000}"/>
    <cellStyle name="Normal 8 28 26 3 3" xfId="13370" xr:uid="{00000000-0005-0000-0000-0000B73B0000}"/>
    <cellStyle name="Normal 8 28 26 3_Contracted Generation" xfId="13371" xr:uid="{00000000-0005-0000-0000-0000B83B0000}"/>
    <cellStyle name="Normal 8 28 26 4" xfId="13372" xr:uid="{00000000-0005-0000-0000-0000B93B0000}"/>
    <cellStyle name="Normal 8 28 26 4 2" xfId="13373" xr:uid="{00000000-0005-0000-0000-0000BA3B0000}"/>
    <cellStyle name="Normal 8 28 26 4_Quoted Jobs" xfId="33158" xr:uid="{00000000-0005-0000-0000-0000BB3B0000}"/>
    <cellStyle name="Normal 8 28 26 5" xfId="13374" xr:uid="{00000000-0005-0000-0000-0000BC3B0000}"/>
    <cellStyle name="Normal 8 28 26_Contracted Generation" xfId="13375" xr:uid="{00000000-0005-0000-0000-0000BD3B0000}"/>
    <cellStyle name="Normal 8 28 27" xfId="13376" xr:uid="{00000000-0005-0000-0000-0000BE3B0000}"/>
    <cellStyle name="Normal 8 28 27 2" xfId="13377" xr:uid="{00000000-0005-0000-0000-0000BF3B0000}"/>
    <cellStyle name="Normal 8 28 27 2 2" xfId="13378" xr:uid="{00000000-0005-0000-0000-0000C03B0000}"/>
    <cellStyle name="Normal 8 28 27 2 2 2" xfId="13379" xr:uid="{00000000-0005-0000-0000-0000C13B0000}"/>
    <cellStyle name="Normal 8 28 27 2 2 2 2" xfId="13380" xr:uid="{00000000-0005-0000-0000-0000C23B0000}"/>
    <cellStyle name="Normal 8 28 27 2 2 2_Quoted Jobs" xfId="33159" xr:uid="{00000000-0005-0000-0000-0000C33B0000}"/>
    <cellStyle name="Normal 8 28 27 2 2 3" xfId="13381" xr:uid="{00000000-0005-0000-0000-0000C43B0000}"/>
    <cellStyle name="Normal 8 28 27 2 2_Contracted Generation" xfId="13382" xr:uid="{00000000-0005-0000-0000-0000C53B0000}"/>
    <cellStyle name="Normal 8 28 27 2 3" xfId="13383" xr:uid="{00000000-0005-0000-0000-0000C63B0000}"/>
    <cellStyle name="Normal 8 28 27 2 3 2" xfId="13384" xr:uid="{00000000-0005-0000-0000-0000C73B0000}"/>
    <cellStyle name="Normal 8 28 27 2 3_Quoted Jobs" xfId="33160" xr:uid="{00000000-0005-0000-0000-0000C83B0000}"/>
    <cellStyle name="Normal 8 28 27 2 4" xfId="13385" xr:uid="{00000000-0005-0000-0000-0000C93B0000}"/>
    <cellStyle name="Normal 8 28 27 2_Contracted Generation" xfId="13386" xr:uid="{00000000-0005-0000-0000-0000CA3B0000}"/>
    <cellStyle name="Normal 8 28 27 3" xfId="13387" xr:uid="{00000000-0005-0000-0000-0000CB3B0000}"/>
    <cellStyle name="Normal 8 28 27 3 2" xfId="13388" xr:uid="{00000000-0005-0000-0000-0000CC3B0000}"/>
    <cellStyle name="Normal 8 28 27 3 2 2" xfId="13389" xr:uid="{00000000-0005-0000-0000-0000CD3B0000}"/>
    <cellStyle name="Normal 8 28 27 3 2_Quoted Jobs" xfId="33161" xr:uid="{00000000-0005-0000-0000-0000CE3B0000}"/>
    <cellStyle name="Normal 8 28 27 3 3" xfId="13390" xr:uid="{00000000-0005-0000-0000-0000CF3B0000}"/>
    <cellStyle name="Normal 8 28 27 3_Contracted Generation" xfId="13391" xr:uid="{00000000-0005-0000-0000-0000D03B0000}"/>
    <cellStyle name="Normal 8 28 27 4" xfId="13392" xr:uid="{00000000-0005-0000-0000-0000D13B0000}"/>
    <cellStyle name="Normal 8 28 27 4 2" xfId="13393" xr:uid="{00000000-0005-0000-0000-0000D23B0000}"/>
    <cellStyle name="Normal 8 28 27 4_Quoted Jobs" xfId="33162" xr:uid="{00000000-0005-0000-0000-0000D33B0000}"/>
    <cellStyle name="Normal 8 28 27 5" xfId="13394" xr:uid="{00000000-0005-0000-0000-0000D43B0000}"/>
    <cellStyle name="Normal 8 28 27_Contracted Generation" xfId="13395" xr:uid="{00000000-0005-0000-0000-0000D53B0000}"/>
    <cellStyle name="Normal 8 28 28" xfId="13396" xr:uid="{00000000-0005-0000-0000-0000D63B0000}"/>
    <cellStyle name="Normal 8 28 28 2" xfId="13397" xr:uid="{00000000-0005-0000-0000-0000D73B0000}"/>
    <cellStyle name="Normal 8 28 28 2 2" xfId="13398" xr:uid="{00000000-0005-0000-0000-0000D83B0000}"/>
    <cellStyle name="Normal 8 28 28 2 2 2" xfId="13399" xr:uid="{00000000-0005-0000-0000-0000D93B0000}"/>
    <cellStyle name="Normal 8 28 28 2 2 2 2" xfId="13400" xr:uid="{00000000-0005-0000-0000-0000DA3B0000}"/>
    <cellStyle name="Normal 8 28 28 2 2 2_Quoted Jobs" xfId="33163" xr:uid="{00000000-0005-0000-0000-0000DB3B0000}"/>
    <cellStyle name="Normal 8 28 28 2 2 3" xfId="13401" xr:uid="{00000000-0005-0000-0000-0000DC3B0000}"/>
    <cellStyle name="Normal 8 28 28 2 2_Contracted Generation" xfId="13402" xr:uid="{00000000-0005-0000-0000-0000DD3B0000}"/>
    <cellStyle name="Normal 8 28 28 2 3" xfId="13403" xr:uid="{00000000-0005-0000-0000-0000DE3B0000}"/>
    <cellStyle name="Normal 8 28 28 2 3 2" xfId="13404" xr:uid="{00000000-0005-0000-0000-0000DF3B0000}"/>
    <cellStyle name="Normal 8 28 28 2 3_Quoted Jobs" xfId="33164" xr:uid="{00000000-0005-0000-0000-0000E03B0000}"/>
    <cellStyle name="Normal 8 28 28 2 4" xfId="13405" xr:uid="{00000000-0005-0000-0000-0000E13B0000}"/>
    <cellStyle name="Normal 8 28 28 2_Contracted Generation" xfId="13406" xr:uid="{00000000-0005-0000-0000-0000E23B0000}"/>
    <cellStyle name="Normal 8 28 28 3" xfId="13407" xr:uid="{00000000-0005-0000-0000-0000E33B0000}"/>
    <cellStyle name="Normal 8 28 28 3 2" xfId="13408" xr:uid="{00000000-0005-0000-0000-0000E43B0000}"/>
    <cellStyle name="Normal 8 28 28 3 2 2" xfId="13409" xr:uid="{00000000-0005-0000-0000-0000E53B0000}"/>
    <cellStyle name="Normal 8 28 28 3 2_Quoted Jobs" xfId="33165" xr:uid="{00000000-0005-0000-0000-0000E63B0000}"/>
    <cellStyle name="Normal 8 28 28 3 3" xfId="13410" xr:uid="{00000000-0005-0000-0000-0000E73B0000}"/>
    <cellStyle name="Normal 8 28 28 3_Contracted Generation" xfId="13411" xr:uid="{00000000-0005-0000-0000-0000E83B0000}"/>
    <cellStyle name="Normal 8 28 28 4" xfId="13412" xr:uid="{00000000-0005-0000-0000-0000E93B0000}"/>
    <cellStyle name="Normal 8 28 28 4 2" xfId="13413" xr:uid="{00000000-0005-0000-0000-0000EA3B0000}"/>
    <cellStyle name="Normal 8 28 28 4_Quoted Jobs" xfId="33166" xr:uid="{00000000-0005-0000-0000-0000EB3B0000}"/>
    <cellStyle name="Normal 8 28 28 5" xfId="13414" xr:uid="{00000000-0005-0000-0000-0000EC3B0000}"/>
    <cellStyle name="Normal 8 28 28_Contracted Generation" xfId="13415" xr:uid="{00000000-0005-0000-0000-0000ED3B0000}"/>
    <cellStyle name="Normal 8 28 29" xfId="13416" xr:uid="{00000000-0005-0000-0000-0000EE3B0000}"/>
    <cellStyle name="Normal 8 28 29 2" xfId="13417" xr:uid="{00000000-0005-0000-0000-0000EF3B0000}"/>
    <cellStyle name="Normal 8 28 29 2 2" xfId="13418" xr:uid="{00000000-0005-0000-0000-0000F03B0000}"/>
    <cellStyle name="Normal 8 28 29 2 2 2" xfId="13419" xr:uid="{00000000-0005-0000-0000-0000F13B0000}"/>
    <cellStyle name="Normal 8 28 29 2 2 2 2" xfId="13420" xr:uid="{00000000-0005-0000-0000-0000F23B0000}"/>
    <cellStyle name="Normal 8 28 29 2 2 2_Quoted Jobs" xfId="33167" xr:uid="{00000000-0005-0000-0000-0000F33B0000}"/>
    <cellStyle name="Normal 8 28 29 2 2 3" xfId="13421" xr:uid="{00000000-0005-0000-0000-0000F43B0000}"/>
    <cellStyle name="Normal 8 28 29 2 2_Contracted Generation" xfId="13422" xr:uid="{00000000-0005-0000-0000-0000F53B0000}"/>
    <cellStyle name="Normal 8 28 29 2 3" xfId="13423" xr:uid="{00000000-0005-0000-0000-0000F63B0000}"/>
    <cellStyle name="Normal 8 28 29 2 3 2" xfId="13424" xr:uid="{00000000-0005-0000-0000-0000F73B0000}"/>
    <cellStyle name="Normal 8 28 29 2 3_Quoted Jobs" xfId="33168" xr:uid="{00000000-0005-0000-0000-0000F83B0000}"/>
    <cellStyle name="Normal 8 28 29 2 4" xfId="13425" xr:uid="{00000000-0005-0000-0000-0000F93B0000}"/>
    <cellStyle name="Normal 8 28 29 2_Contracted Generation" xfId="13426" xr:uid="{00000000-0005-0000-0000-0000FA3B0000}"/>
    <cellStyle name="Normal 8 28 29 3" xfId="13427" xr:uid="{00000000-0005-0000-0000-0000FB3B0000}"/>
    <cellStyle name="Normal 8 28 29 3 2" xfId="13428" xr:uid="{00000000-0005-0000-0000-0000FC3B0000}"/>
    <cellStyle name="Normal 8 28 29 3 2 2" xfId="13429" xr:uid="{00000000-0005-0000-0000-0000FD3B0000}"/>
    <cellStyle name="Normal 8 28 29 3 2_Quoted Jobs" xfId="33169" xr:uid="{00000000-0005-0000-0000-0000FE3B0000}"/>
    <cellStyle name="Normal 8 28 29 3 3" xfId="13430" xr:uid="{00000000-0005-0000-0000-0000FF3B0000}"/>
    <cellStyle name="Normal 8 28 29 3_Contracted Generation" xfId="13431" xr:uid="{00000000-0005-0000-0000-0000003C0000}"/>
    <cellStyle name="Normal 8 28 29 4" xfId="13432" xr:uid="{00000000-0005-0000-0000-0000013C0000}"/>
    <cellStyle name="Normal 8 28 29 4 2" xfId="13433" xr:uid="{00000000-0005-0000-0000-0000023C0000}"/>
    <cellStyle name="Normal 8 28 29 4_Quoted Jobs" xfId="33170" xr:uid="{00000000-0005-0000-0000-0000033C0000}"/>
    <cellStyle name="Normal 8 28 29 5" xfId="13434" xr:uid="{00000000-0005-0000-0000-0000043C0000}"/>
    <cellStyle name="Normal 8 28 29_Contracted Generation" xfId="13435" xr:uid="{00000000-0005-0000-0000-0000053C0000}"/>
    <cellStyle name="Normal 8 28 3" xfId="13436" xr:uid="{00000000-0005-0000-0000-0000063C0000}"/>
    <cellStyle name="Normal 8 28 3 2" xfId="13437" xr:uid="{00000000-0005-0000-0000-0000073C0000}"/>
    <cellStyle name="Normal 8 28 3 2 2" xfId="13438" xr:uid="{00000000-0005-0000-0000-0000083C0000}"/>
    <cellStyle name="Normal 8 28 3 2 2 2" xfId="13439" xr:uid="{00000000-0005-0000-0000-0000093C0000}"/>
    <cellStyle name="Normal 8 28 3 2 2 2 2" xfId="13440" xr:uid="{00000000-0005-0000-0000-00000A3C0000}"/>
    <cellStyle name="Normal 8 28 3 2 2 2_Quoted Jobs" xfId="33171" xr:uid="{00000000-0005-0000-0000-00000B3C0000}"/>
    <cellStyle name="Normal 8 28 3 2 2 3" xfId="13441" xr:uid="{00000000-0005-0000-0000-00000C3C0000}"/>
    <cellStyle name="Normal 8 28 3 2 2_Contracted Generation" xfId="13442" xr:uid="{00000000-0005-0000-0000-00000D3C0000}"/>
    <cellStyle name="Normal 8 28 3 2 3" xfId="13443" xr:uid="{00000000-0005-0000-0000-00000E3C0000}"/>
    <cellStyle name="Normal 8 28 3 2 3 2" xfId="13444" xr:uid="{00000000-0005-0000-0000-00000F3C0000}"/>
    <cellStyle name="Normal 8 28 3 2 3_Quoted Jobs" xfId="33172" xr:uid="{00000000-0005-0000-0000-0000103C0000}"/>
    <cellStyle name="Normal 8 28 3 2 4" xfId="13445" xr:uid="{00000000-0005-0000-0000-0000113C0000}"/>
    <cellStyle name="Normal 8 28 3 2_Contracted Generation" xfId="13446" xr:uid="{00000000-0005-0000-0000-0000123C0000}"/>
    <cellStyle name="Normal 8 28 3 3" xfId="13447" xr:uid="{00000000-0005-0000-0000-0000133C0000}"/>
    <cellStyle name="Normal 8 28 3 3 2" xfId="13448" xr:uid="{00000000-0005-0000-0000-0000143C0000}"/>
    <cellStyle name="Normal 8 28 3 3 2 2" xfId="13449" xr:uid="{00000000-0005-0000-0000-0000153C0000}"/>
    <cellStyle name="Normal 8 28 3 3 2_Quoted Jobs" xfId="33173" xr:uid="{00000000-0005-0000-0000-0000163C0000}"/>
    <cellStyle name="Normal 8 28 3 3 3" xfId="13450" xr:uid="{00000000-0005-0000-0000-0000173C0000}"/>
    <cellStyle name="Normal 8 28 3 3_Contracted Generation" xfId="13451" xr:uid="{00000000-0005-0000-0000-0000183C0000}"/>
    <cellStyle name="Normal 8 28 3 4" xfId="13452" xr:uid="{00000000-0005-0000-0000-0000193C0000}"/>
    <cellStyle name="Normal 8 28 3 4 2" xfId="13453" xr:uid="{00000000-0005-0000-0000-00001A3C0000}"/>
    <cellStyle name="Normal 8 28 3 4_Quoted Jobs" xfId="33174" xr:uid="{00000000-0005-0000-0000-00001B3C0000}"/>
    <cellStyle name="Normal 8 28 3 5" xfId="13454" xr:uid="{00000000-0005-0000-0000-00001C3C0000}"/>
    <cellStyle name="Normal 8 28 3_Contracted Generation" xfId="13455" xr:uid="{00000000-0005-0000-0000-00001D3C0000}"/>
    <cellStyle name="Normal 8 28 30" xfId="13456" xr:uid="{00000000-0005-0000-0000-00001E3C0000}"/>
    <cellStyle name="Normal 8 28 30 2" xfId="13457" xr:uid="{00000000-0005-0000-0000-00001F3C0000}"/>
    <cellStyle name="Normal 8 28 30 2 2" xfId="13458" xr:uid="{00000000-0005-0000-0000-0000203C0000}"/>
    <cellStyle name="Normal 8 28 30 2 2 2" xfId="13459" xr:uid="{00000000-0005-0000-0000-0000213C0000}"/>
    <cellStyle name="Normal 8 28 30 2 2 2 2" xfId="13460" xr:uid="{00000000-0005-0000-0000-0000223C0000}"/>
    <cellStyle name="Normal 8 28 30 2 2 2_Quoted Jobs" xfId="33175" xr:uid="{00000000-0005-0000-0000-0000233C0000}"/>
    <cellStyle name="Normal 8 28 30 2 2 3" xfId="13461" xr:uid="{00000000-0005-0000-0000-0000243C0000}"/>
    <cellStyle name="Normal 8 28 30 2 2_Contracted Generation" xfId="13462" xr:uid="{00000000-0005-0000-0000-0000253C0000}"/>
    <cellStyle name="Normal 8 28 30 2 3" xfId="13463" xr:uid="{00000000-0005-0000-0000-0000263C0000}"/>
    <cellStyle name="Normal 8 28 30 2 3 2" xfId="13464" xr:uid="{00000000-0005-0000-0000-0000273C0000}"/>
    <cellStyle name="Normal 8 28 30 2 3_Quoted Jobs" xfId="33176" xr:uid="{00000000-0005-0000-0000-0000283C0000}"/>
    <cellStyle name="Normal 8 28 30 2 4" xfId="13465" xr:uid="{00000000-0005-0000-0000-0000293C0000}"/>
    <cellStyle name="Normal 8 28 30 2_Contracted Generation" xfId="13466" xr:uid="{00000000-0005-0000-0000-00002A3C0000}"/>
    <cellStyle name="Normal 8 28 30 3" xfId="13467" xr:uid="{00000000-0005-0000-0000-00002B3C0000}"/>
    <cellStyle name="Normal 8 28 30 3 2" xfId="13468" xr:uid="{00000000-0005-0000-0000-00002C3C0000}"/>
    <cellStyle name="Normal 8 28 30 3 2 2" xfId="13469" xr:uid="{00000000-0005-0000-0000-00002D3C0000}"/>
    <cellStyle name="Normal 8 28 30 3 2_Quoted Jobs" xfId="33177" xr:uid="{00000000-0005-0000-0000-00002E3C0000}"/>
    <cellStyle name="Normal 8 28 30 3 3" xfId="13470" xr:uid="{00000000-0005-0000-0000-00002F3C0000}"/>
    <cellStyle name="Normal 8 28 30 3_Contracted Generation" xfId="13471" xr:uid="{00000000-0005-0000-0000-0000303C0000}"/>
    <cellStyle name="Normal 8 28 30 4" xfId="13472" xr:uid="{00000000-0005-0000-0000-0000313C0000}"/>
    <cellStyle name="Normal 8 28 30 4 2" xfId="13473" xr:uid="{00000000-0005-0000-0000-0000323C0000}"/>
    <cellStyle name="Normal 8 28 30 4_Quoted Jobs" xfId="33178" xr:uid="{00000000-0005-0000-0000-0000333C0000}"/>
    <cellStyle name="Normal 8 28 30 5" xfId="13474" xr:uid="{00000000-0005-0000-0000-0000343C0000}"/>
    <cellStyle name="Normal 8 28 30_Contracted Generation" xfId="13475" xr:uid="{00000000-0005-0000-0000-0000353C0000}"/>
    <cellStyle name="Normal 8 28 31" xfId="13476" xr:uid="{00000000-0005-0000-0000-0000363C0000}"/>
    <cellStyle name="Normal 8 28 31 2" xfId="13477" xr:uid="{00000000-0005-0000-0000-0000373C0000}"/>
    <cellStyle name="Normal 8 28 31 2 2" xfId="13478" xr:uid="{00000000-0005-0000-0000-0000383C0000}"/>
    <cellStyle name="Normal 8 28 31 2 2 2" xfId="13479" xr:uid="{00000000-0005-0000-0000-0000393C0000}"/>
    <cellStyle name="Normal 8 28 31 2 2 2 2" xfId="13480" xr:uid="{00000000-0005-0000-0000-00003A3C0000}"/>
    <cellStyle name="Normal 8 28 31 2 2 2_Quoted Jobs" xfId="33179" xr:uid="{00000000-0005-0000-0000-00003B3C0000}"/>
    <cellStyle name="Normal 8 28 31 2 2 3" xfId="13481" xr:uid="{00000000-0005-0000-0000-00003C3C0000}"/>
    <cellStyle name="Normal 8 28 31 2 2_Contracted Generation" xfId="13482" xr:uid="{00000000-0005-0000-0000-00003D3C0000}"/>
    <cellStyle name="Normal 8 28 31 2 3" xfId="13483" xr:uid="{00000000-0005-0000-0000-00003E3C0000}"/>
    <cellStyle name="Normal 8 28 31 2 3 2" xfId="13484" xr:uid="{00000000-0005-0000-0000-00003F3C0000}"/>
    <cellStyle name="Normal 8 28 31 2 3_Quoted Jobs" xfId="33180" xr:uid="{00000000-0005-0000-0000-0000403C0000}"/>
    <cellStyle name="Normal 8 28 31 2 4" xfId="13485" xr:uid="{00000000-0005-0000-0000-0000413C0000}"/>
    <cellStyle name="Normal 8 28 31 2_Contracted Generation" xfId="13486" xr:uid="{00000000-0005-0000-0000-0000423C0000}"/>
    <cellStyle name="Normal 8 28 31 3" xfId="13487" xr:uid="{00000000-0005-0000-0000-0000433C0000}"/>
    <cellStyle name="Normal 8 28 31 3 2" xfId="13488" xr:uid="{00000000-0005-0000-0000-0000443C0000}"/>
    <cellStyle name="Normal 8 28 31 3 2 2" xfId="13489" xr:uid="{00000000-0005-0000-0000-0000453C0000}"/>
    <cellStyle name="Normal 8 28 31 3 2_Quoted Jobs" xfId="33181" xr:uid="{00000000-0005-0000-0000-0000463C0000}"/>
    <cellStyle name="Normal 8 28 31 3 3" xfId="13490" xr:uid="{00000000-0005-0000-0000-0000473C0000}"/>
    <cellStyle name="Normal 8 28 31 3_Contracted Generation" xfId="13491" xr:uid="{00000000-0005-0000-0000-0000483C0000}"/>
    <cellStyle name="Normal 8 28 31 4" xfId="13492" xr:uid="{00000000-0005-0000-0000-0000493C0000}"/>
    <cellStyle name="Normal 8 28 31 4 2" xfId="13493" xr:uid="{00000000-0005-0000-0000-00004A3C0000}"/>
    <cellStyle name="Normal 8 28 31 4_Quoted Jobs" xfId="33182" xr:uid="{00000000-0005-0000-0000-00004B3C0000}"/>
    <cellStyle name="Normal 8 28 31 5" xfId="13494" xr:uid="{00000000-0005-0000-0000-00004C3C0000}"/>
    <cellStyle name="Normal 8 28 31_Contracted Generation" xfId="13495" xr:uid="{00000000-0005-0000-0000-00004D3C0000}"/>
    <cellStyle name="Normal 8 28 32" xfId="13496" xr:uid="{00000000-0005-0000-0000-00004E3C0000}"/>
    <cellStyle name="Normal 8 28 32 2" xfId="13497" xr:uid="{00000000-0005-0000-0000-00004F3C0000}"/>
    <cellStyle name="Normal 8 28 32 2 2" xfId="13498" xr:uid="{00000000-0005-0000-0000-0000503C0000}"/>
    <cellStyle name="Normal 8 28 32 2 2 2" xfId="13499" xr:uid="{00000000-0005-0000-0000-0000513C0000}"/>
    <cellStyle name="Normal 8 28 32 2 2 2 2" xfId="13500" xr:uid="{00000000-0005-0000-0000-0000523C0000}"/>
    <cellStyle name="Normal 8 28 32 2 2 2_Quoted Jobs" xfId="33183" xr:uid="{00000000-0005-0000-0000-0000533C0000}"/>
    <cellStyle name="Normal 8 28 32 2 2 3" xfId="13501" xr:uid="{00000000-0005-0000-0000-0000543C0000}"/>
    <cellStyle name="Normal 8 28 32 2 2_Contracted Generation" xfId="13502" xr:uid="{00000000-0005-0000-0000-0000553C0000}"/>
    <cellStyle name="Normal 8 28 32 2 3" xfId="13503" xr:uid="{00000000-0005-0000-0000-0000563C0000}"/>
    <cellStyle name="Normal 8 28 32 2 3 2" xfId="13504" xr:uid="{00000000-0005-0000-0000-0000573C0000}"/>
    <cellStyle name="Normal 8 28 32 2 3_Quoted Jobs" xfId="33184" xr:uid="{00000000-0005-0000-0000-0000583C0000}"/>
    <cellStyle name="Normal 8 28 32 2 4" xfId="13505" xr:uid="{00000000-0005-0000-0000-0000593C0000}"/>
    <cellStyle name="Normal 8 28 32 2_Contracted Generation" xfId="13506" xr:uid="{00000000-0005-0000-0000-00005A3C0000}"/>
    <cellStyle name="Normal 8 28 32 3" xfId="13507" xr:uid="{00000000-0005-0000-0000-00005B3C0000}"/>
    <cellStyle name="Normal 8 28 32 3 2" xfId="13508" xr:uid="{00000000-0005-0000-0000-00005C3C0000}"/>
    <cellStyle name="Normal 8 28 32 3 2 2" xfId="13509" xr:uid="{00000000-0005-0000-0000-00005D3C0000}"/>
    <cellStyle name="Normal 8 28 32 3 2_Quoted Jobs" xfId="33185" xr:uid="{00000000-0005-0000-0000-00005E3C0000}"/>
    <cellStyle name="Normal 8 28 32 3 3" xfId="13510" xr:uid="{00000000-0005-0000-0000-00005F3C0000}"/>
    <cellStyle name="Normal 8 28 32 3_Contracted Generation" xfId="13511" xr:uid="{00000000-0005-0000-0000-0000603C0000}"/>
    <cellStyle name="Normal 8 28 32 4" xfId="13512" xr:uid="{00000000-0005-0000-0000-0000613C0000}"/>
    <cellStyle name="Normal 8 28 32 4 2" xfId="13513" xr:uid="{00000000-0005-0000-0000-0000623C0000}"/>
    <cellStyle name="Normal 8 28 32 4_Quoted Jobs" xfId="33186" xr:uid="{00000000-0005-0000-0000-0000633C0000}"/>
    <cellStyle name="Normal 8 28 32 5" xfId="13514" xr:uid="{00000000-0005-0000-0000-0000643C0000}"/>
    <cellStyle name="Normal 8 28 32_Contracted Generation" xfId="13515" xr:uid="{00000000-0005-0000-0000-0000653C0000}"/>
    <cellStyle name="Normal 8 28 33" xfId="13516" xr:uid="{00000000-0005-0000-0000-0000663C0000}"/>
    <cellStyle name="Normal 8 28 33 2" xfId="13517" xr:uid="{00000000-0005-0000-0000-0000673C0000}"/>
    <cellStyle name="Normal 8 28 33 2 2" xfId="13518" xr:uid="{00000000-0005-0000-0000-0000683C0000}"/>
    <cellStyle name="Normal 8 28 33 2 2 2" xfId="13519" xr:uid="{00000000-0005-0000-0000-0000693C0000}"/>
    <cellStyle name="Normal 8 28 33 2 2 2 2" xfId="13520" xr:uid="{00000000-0005-0000-0000-00006A3C0000}"/>
    <cellStyle name="Normal 8 28 33 2 2 2_Quoted Jobs" xfId="33187" xr:uid="{00000000-0005-0000-0000-00006B3C0000}"/>
    <cellStyle name="Normal 8 28 33 2 2 3" xfId="13521" xr:uid="{00000000-0005-0000-0000-00006C3C0000}"/>
    <cellStyle name="Normal 8 28 33 2 2_Contracted Generation" xfId="13522" xr:uid="{00000000-0005-0000-0000-00006D3C0000}"/>
    <cellStyle name="Normal 8 28 33 2 3" xfId="13523" xr:uid="{00000000-0005-0000-0000-00006E3C0000}"/>
    <cellStyle name="Normal 8 28 33 2 3 2" xfId="13524" xr:uid="{00000000-0005-0000-0000-00006F3C0000}"/>
    <cellStyle name="Normal 8 28 33 2 3_Quoted Jobs" xfId="33188" xr:uid="{00000000-0005-0000-0000-0000703C0000}"/>
    <cellStyle name="Normal 8 28 33 2 4" xfId="13525" xr:uid="{00000000-0005-0000-0000-0000713C0000}"/>
    <cellStyle name="Normal 8 28 33 2_Contracted Generation" xfId="13526" xr:uid="{00000000-0005-0000-0000-0000723C0000}"/>
    <cellStyle name="Normal 8 28 33 3" xfId="13527" xr:uid="{00000000-0005-0000-0000-0000733C0000}"/>
    <cellStyle name="Normal 8 28 33 3 2" xfId="13528" xr:uid="{00000000-0005-0000-0000-0000743C0000}"/>
    <cellStyle name="Normal 8 28 33 3 2 2" xfId="13529" xr:uid="{00000000-0005-0000-0000-0000753C0000}"/>
    <cellStyle name="Normal 8 28 33 3 2_Quoted Jobs" xfId="33189" xr:uid="{00000000-0005-0000-0000-0000763C0000}"/>
    <cellStyle name="Normal 8 28 33 3 3" xfId="13530" xr:uid="{00000000-0005-0000-0000-0000773C0000}"/>
    <cellStyle name="Normal 8 28 33 3_Contracted Generation" xfId="13531" xr:uid="{00000000-0005-0000-0000-0000783C0000}"/>
    <cellStyle name="Normal 8 28 33 4" xfId="13532" xr:uid="{00000000-0005-0000-0000-0000793C0000}"/>
    <cellStyle name="Normal 8 28 33 4 2" xfId="13533" xr:uid="{00000000-0005-0000-0000-00007A3C0000}"/>
    <cellStyle name="Normal 8 28 33 4_Quoted Jobs" xfId="33190" xr:uid="{00000000-0005-0000-0000-00007B3C0000}"/>
    <cellStyle name="Normal 8 28 33 5" xfId="13534" xr:uid="{00000000-0005-0000-0000-00007C3C0000}"/>
    <cellStyle name="Normal 8 28 33_Contracted Generation" xfId="13535" xr:uid="{00000000-0005-0000-0000-00007D3C0000}"/>
    <cellStyle name="Normal 8 28 34" xfId="13536" xr:uid="{00000000-0005-0000-0000-00007E3C0000}"/>
    <cellStyle name="Normal 8 28 34 2" xfId="13537" xr:uid="{00000000-0005-0000-0000-00007F3C0000}"/>
    <cellStyle name="Normal 8 28 34 2 2" xfId="13538" xr:uid="{00000000-0005-0000-0000-0000803C0000}"/>
    <cellStyle name="Normal 8 28 34 2 2 2" xfId="13539" xr:uid="{00000000-0005-0000-0000-0000813C0000}"/>
    <cellStyle name="Normal 8 28 34 2 2 2 2" xfId="13540" xr:uid="{00000000-0005-0000-0000-0000823C0000}"/>
    <cellStyle name="Normal 8 28 34 2 2 2_Quoted Jobs" xfId="33191" xr:uid="{00000000-0005-0000-0000-0000833C0000}"/>
    <cellStyle name="Normal 8 28 34 2 2 3" xfId="13541" xr:uid="{00000000-0005-0000-0000-0000843C0000}"/>
    <cellStyle name="Normal 8 28 34 2 2_Contracted Generation" xfId="13542" xr:uid="{00000000-0005-0000-0000-0000853C0000}"/>
    <cellStyle name="Normal 8 28 34 2 3" xfId="13543" xr:uid="{00000000-0005-0000-0000-0000863C0000}"/>
    <cellStyle name="Normal 8 28 34 2 3 2" xfId="13544" xr:uid="{00000000-0005-0000-0000-0000873C0000}"/>
    <cellStyle name="Normal 8 28 34 2 3_Quoted Jobs" xfId="33192" xr:uid="{00000000-0005-0000-0000-0000883C0000}"/>
    <cellStyle name="Normal 8 28 34 2 4" xfId="13545" xr:uid="{00000000-0005-0000-0000-0000893C0000}"/>
    <cellStyle name="Normal 8 28 34 2_Contracted Generation" xfId="13546" xr:uid="{00000000-0005-0000-0000-00008A3C0000}"/>
    <cellStyle name="Normal 8 28 34 3" xfId="13547" xr:uid="{00000000-0005-0000-0000-00008B3C0000}"/>
    <cellStyle name="Normal 8 28 34 3 2" xfId="13548" xr:uid="{00000000-0005-0000-0000-00008C3C0000}"/>
    <cellStyle name="Normal 8 28 34 3 2 2" xfId="13549" xr:uid="{00000000-0005-0000-0000-00008D3C0000}"/>
    <cellStyle name="Normal 8 28 34 3 2_Quoted Jobs" xfId="33193" xr:uid="{00000000-0005-0000-0000-00008E3C0000}"/>
    <cellStyle name="Normal 8 28 34 3 3" xfId="13550" xr:uid="{00000000-0005-0000-0000-00008F3C0000}"/>
    <cellStyle name="Normal 8 28 34 3_Contracted Generation" xfId="13551" xr:uid="{00000000-0005-0000-0000-0000903C0000}"/>
    <cellStyle name="Normal 8 28 34 4" xfId="13552" xr:uid="{00000000-0005-0000-0000-0000913C0000}"/>
    <cellStyle name="Normal 8 28 34 4 2" xfId="13553" xr:uid="{00000000-0005-0000-0000-0000923C0000}"/>
    <cellStyle name="Normal 8 28 34 4_Quoted Jobs" xfId="33194" xr:uid="{00000000-0005-0000-0000-0000933C0000}"/>
    <cellStyle name="Normal 8 28 34 5" xfId="13554" xr:uid="{00000000-0005-0000-0000-0000943C0000}"/>
    <cellStyle name="Normal 8 28 34_Contracted Generation" xfId="13555" xr:uid="{00000000-0005-0000-0000-0000953C0000}"/>
    <cellStyle name="Normal 8 28 35" xfId="13556" xr:uid="{00000000-0005-0000-0000-0000963C0000}"/>
    <cellStyle name="Normal 8 28 35 2" xfId="13557" xr:uid="{00000000-0005-0000-0000-0000973C0000}"/>
    <cellStyle name="Normal 8 28 35 2 2" xfId="13558" xr:uid="{00000000-0005-0000-0000-0000983C0000}"/>
    <cellStyle name="Normal 8 28 35 2 2 2" xfId="13559" xr:uid="{00000000-0005-0000-0000-0000993C0000}"/>
    <cellStyle name="Normal 8 28 35 2 2 2 2" xfId="13560" xr:uid="{00000000-0005-0000-0000-00009A3C0000}"/>
    <cellStyle name="Normal 8 28 35 2 2 2_Quoted Jobs" xfId="33195" xr:uid="{00000000-0005-0000-0000-00009B3C0000}"/>
    <cellStyle name="Normal 8 28 35 2 2 3" xfId="13561" xr:uid="{00000000-0005-0000-0000-00009C3C0000}"/>
    <cellStyle name="Normal 8 28 35 2 2_Contracted Generation" xfId="13562" xr:uid="{00000000-0005-0000-0000-00009D3C0000}"/>
    <cellStyle name="Normal 8 28 35 2 3" xfId="13563" xr:uid="{00000000-0005-0000-0000-00009E3C0000}"/>
    <cellStyle name="Normal 8 28 35 2 3 2" xfId="13564" xr:uid="{00000000-0005-0000-0000-00009F3C0000}"/>
    <cellStyle name="Normal 8 28 35 2 3_Quoted Jobs" xfId="33196" xr:uid="{00000000-0005-0000-0000-0000A03C0000}"/>
    <cellStyle name="Normal 8 28 35 2 4" xfId="13565" xr:uid="{00000000-0005-0000-0000-0000A13C0000}"/>
    <cellStyle name="Normal 8 28 35 2_Contracted Generation" xfId="13566" xr:uid="{00000000-0005-0000-0000-0000A23C0000}"/>
    <cellStyle name="Normal 8 28 35 3" xfId="13567" xr:uid="{00000000-0005-0000-0000-0000A33C0000}"/>
    <cellStyle name="Normal 8 28 35 3 2" xfId="13568" xr:uid="{00000000-0005-0000-0000-0000A43C0000}"/>
    <cellStyle name="Normal 8 28 35 3 2 2" xfId="13569" xr:uid="{00000000-0005-0000-0000-0000A53C0000}"/>
    <cellStyle name="Normal 8 28 35 3 2_Quoted Jobs" xfId="33197" xr:uid="{00000000-0005-0000-0000-0000A63C0000}"/>
    <cellStyle name="Normal 8 28 35 3 3" xfId="13570" xr:uid="{00000000-0005-0000-0000-0000A73C0000}"/>
    <cellStyle name="Normal 8 28 35 3_Contracted Generation" xfId="13571" xr:uid="{00000000-0005-0000-0000-0000A83C0000}"/>
    <cellStyle name="Normal 8 28 35 4" xfId="13572" xr:uid="{00000000-0005-0000-0000-0000A93C0000}"/>
    <cellStyle name="Normal 8 28 35 4 2" xfId="13573" xr:uid="{00000000-0005-0000-0000-0000AA3C0000}"/>
    <cellStyle name="Normal 8 28 35 4_Quoted Jobs" xfId="33198" xr:uid="{00000000-0005-0000-0000-0000AB3C0000}"/>
    <cellStyle name="Normal 8 28 35 5" xfId="13574" xr:uid="{00000000-0005-0000-0000-0000AC3C0000}"/>
    <cellStyle name="Normal 8 28 35_Contracted Generation" xfId="13575" xr:uid="{00000000-0005-0000-0000-0000AD3C0000}"/>
    <cellStyle name="Normal 8 28 36" xfId="13576" xr:uid="{00000000-0005-0000-0000-0000AE3C0000}"/>
    <cellStyle name="Normal 8 28 36 2" xfId="13577" xr:uid="{00000000-0005-0000-0000-0000AF3C0000}"/>
    <cellStyle name="Normal 8 28 36 2 2" xfId="13578" xr:uid="{00000000-0005-0000-0000-0000B03C0000}"/>
    <cellStyle name="Normal 8 28 36 2 2 2" xfId="13579" xr:uid="{00000000-0005-0000-0000-0000B13C0000}"/>
    <cellStyle name="Normal 8 28 36 2 2 2 2" xfId="13580" xr:uid="{00000000-0005-0000-0000-0000B23C0000}"/>
    <cellStyle name="Normal 8 28 36 2 2 2_Quoted Jobs" xfId="33199" xr:uid="{00000000-0005-0000-0000-0000B33C0000}"/>
    <cellStyle name="Normal 8 28 36 2 2 3" xfId="13581" xr:uid="{00000000-0005-0000-0000-0000B43C0000}"/>
    <cellStyle name="Normal 8 28 36 2 2_Contracted Generation" xfId="13582" xr:uid="{00000000-0005-0000-0000-0000B53C0000}"/>
    <cellStyle name="Normal 8 28 36 2 3" xfId="13583" xr:uid="{00000000-0005-0000-0000-0000B63C0000}"/>
    <cellStyle name="Normal 8 28 36 2 3 2" xfId="13584" xr:uid="{00000000-0005-0000-0000-0000B73C0000}"/>
    <cellStyle name="Normal 8 28 36 2 3_Quoted Jobs" xfId="33200" xr:uid="{00000000-0005-0000-0000-0000B83C0000}"/>
    <cellStyle name="Normal 8 28 36 2 4" xfId="13585" xr:uid="{00000000-0005-0000-0000-0000B93C0000}"/>
    <cellStyle name="Normal 8 28 36 2_Contracted Generation" xfId="13586" xr:uid="{00000000-0005-0000-0000-0000BA3C0000}"/>
    <cellStyle name="Normal 8 28 36 3" xfId="13587" xr:uid="{00000000-0005-0000-0000-0000BB3C0000}"/>
    <cellStyle name="Normal 8 28 36 3 2" xfId="13588" xr:uid="{00000000-0005-0000-0000-0000BC3C0000}"/>
    <cellStyle name="Normal 8 28 36 3 2 2" xfId="13589" xr:uid="{00000000-0005-0000-0000-0000BD3C0000}"/>
    <cellStyle name="Normal 8 28 36 3 2_Quoted Jobs" xfId="33201" xr:uid="{00000000-0005-0000-0000-0000BE3C0000}"/>
    <cellStyle name="Normal 8 28 36 3 3" xfId="13590" xr:uid="{00000000-0005-0000-0000-0000BF3C0000}"/>
    <cellStyle name="Normal 8 28 36 3_Contracted Generation" xfId="13591" xr:uid="{00000000-0005-0000-0000-0000C03C0000}"/>
    <cellStyle name="Normal 8 28 36 4" xfId="13592" xr:uid="{00000000-0005-0000-0000-0000C13C0000}"/>
    <cellStyle name="Normal 8 28 36 4 2" xfId="13593" xr:uid="{00000000-0005-0000-0000-0000C23C0000}"/>
    <cellStyle name="Normal 8 28 36 4_Quoted Jobs" xfId="33202" xr:uid="{00000000-0005-0000-0000-0000C33C0000}"/>
    <cellStyle name="Normal 8 28 36 5" xfId="13594" xr:uid="{00000000-0005-0000-0000-0000C43C0000}"/>
    <cellStyle name="Normal 8 28 36_Contracted Generation" xfId="13595" xr:uid="{00000000-0005-0000-0000-0000C53C0000}"/>
    <cellStyle name="Normal 8 28 37" xfId="13596" xr:uid="{00000000-0005-0000-0000-0000C63C0000}"/>
    <cellStyle name="Normal 8 28 37 2" xfId="13597" xr:uid="{00000000-0005-0000-0000-0000C73C0000}"/>
    <cellStyle name="Normal 8 28 37 2 2" xfId="13598" xr:uid="{00000000-0005-0000-0000-0000C83C0000}"/>
    <cellStyle name="Normal 8 28 37 2 2 2" xfId="13599" xr:uid="{00000000-0005-0000-0000-0000C93C0000}"/>
    <cellStyle name="Normal 8 28 37 2 2 2 2" xfId="13600" xr:uid="{00000000-0005-0000-0000-0000CA3C0000}"/>
    <cellStyle name="Normal 8 28 37 2 2 2_Quoted Jobs" xfId="33203" xr:uid="{00000000-0005-0000-0000-0000CB3C0000}"/>
    <cellStyle name="Normal 8 28 37 2 2 3" xfId="13601" xr:uid="{00000000-0005-0000-0000-0000CC3C0000}"/>
    <cellStyle name="Normal 8 28 37 2 2_Contracted Generation" xfId="13602" xr:uid="{00000000-0005-0000-0000-0000CD3C0000}"/>
    <cellStyle name="Normal 8 28 37 2 3" xfId="13603" xr:uid="{00000000-0005-0000-0000-0000CE3C0000}"/>
    <cellStyle name="Normal 8 28 37 2 3 2" xfId="13604" xr:uid="{00000000-0005-0000-0000-0000CF3C0000}"/>
    <cellStyle name="Normal 8 28 37 2 3_Quoted Jobs" xfId="33204" xr:uid="{00000000-0005-0000-0000-0000D03C0000}"/>
    <cellStyle name="Normal 8 28 37 2 4" xfId="13605" xr:uid="{00000000-0005-0000-0000-0000D13C0000}"/>
    <cellStyle name="Normal 8 28 37 2_Contracted Generation" xfId="13606" xr:uid="{00000000-0005-0000-0000-0000D23C0000}"/>
    <cellStyle name="Normal 8 28 37 3" xfId="13607" xr:uid="{00000000-0005-0000-0000-0000D33C0000}"/>
    <cellStyle name="Normal 8 28 37 3 2" xfId="13608" xr:uid="{00000000-0005-0000-0000-0000D43C0000}"/>
    <cellStyle name="Normal 8 28 37 3 2 2" xfId="13609" xr:uid="{00000000-0005-0000-0000-0000D53C0000}"/>
    <cellStyle name="Normal 8 28 37 3 2_Quoted Jobs" xfId="33205" xr:uid="{00000000-0005-0000-0000-0000D63C0000}"/>
    <cellStyle name="Normal 8 28 37 3 3" xfId="13610" xr:uid="{00000000-0005-0000-0000-0000D73C0000}"/>
    <cellStyle name="Normal 8 28 37 3_Contracted Generation" xfId="13611" xr:uid="{00000000-0005-0000-0000-0000D83C0000}"/>
    <cellStyle name="Normal 8 28 37 4" xfId="13612" xr:uid="{00000000-0005-0000-0000-0000D93C0000}"/>
    <cellStyle name="Normal 8 28 37 4 2" xfId="13613" xr:uid="{00000000-0005-0000-0000-0000DA3C0000}"/>
    <cellStyle name="Normal 8 28 37 4_Quoted Jobs" xfId="33206" xr:uid="{00000000-0005-0000-0000-0000DB3C0000}"/>
    <cellStyle name="Normal 8 28 37 5" xfId="13614" xr:uid="{00000000-0005-0000-0000-0000DC3C0000}"/>
    <cellStyle name="Normal 8 28 37_Contracted Generation" xfId="13615" xr:uid="{00000000-0005-0000-0000-0000DD3C0000}"/>
    <cellStyle name="Normal 8 28 38" xfId="13616" xr:uid="{00000000-0005-0000-0000-0000DE3C0000}"/>
    <cellStyle name="Normal 8 28 38 2" xfId="13617" xr:uid="{00000000-0005-0000-0000-0000DF3C0000}"/>
    <cellStyle name="Normal 8 28 38 2 2" xfId="13618" xr:uid="{00000000-0005-0000-0000-0000E03C0000}"/>
    <cellStyle name="Normal 8 28 38 2 2 2" xfId="13619" xr:uid="{00000000-0005-0000-0000-0000E13C0000}"/>
    <cellStyle name="Normal 8 28 38 2 2 2 2" xfId="13620" xr:uid="{00000000-0005-0000-0000-0000E23C0000}"/>
    <cellStyle name="Normal 8 28 38 2 2 2_Quoted Jobs" xfId="33207" xr:uid="{00000000-0005-0000-0000-0000E33C0000}"/>
    <cellStyle name="Normal 8 28 38 2 2 3" xfId="13621" xr:uid="{00000000-0005-0000-0000-0000E43C0000}"/>
    <cellStyle name="Normal 8 28 38 2 2_Contracted Generation" xfId="13622" xr:uid="{00000000-0005-0000-0000-0000E53C0000}"/>
    <cellStyle name="Normal 8 28 38 2 3" xfId="13623" xr:uid="{00000000-0005-0000-0000-0000E63C0000}"/>
    <cellStyle name="Normal 8 28 38 2 3 2" xfId="13624" xr:uid="{00000000-0005-0000-0000-0000E73C0000}"/>
    <cellStyle name="Normal 8 28 38 2 3_Quoted Jobs" xfId="33208" xr:uid="{00000000-0005-0000-0000-0000E83C0000}"/>
    <cellStyle name="Normal 8 28 38 2 4" xfId="13625" xr:uid="{00000000-0005-0000-0000-0000E93C0000}"/>
    <cellStyle name="Normal 8 28 38 2_Contracted Generation" xfId="13626" xr:uid="{00000000-0005-0000-0000-0000EA3C0000}"/>
    <cellStyle name="Normal 8 28 38 3" xfId="13627" xr:uid="{00000000-0005-0000-0000-0000EB3C0000}"/>
    <cellStyle name="Normal 8 28 38 3 2" xfId="13628" xr:uid="{00000000-0005-0000-0000-0000EC3C0000}"/>
    <cellStyle name="Normal 8 28 38 3 2 2" xfId="13629" xr:uid="{00000000-0005-0000-0000-0000ED3C0000}"/>
    <cellStyle name="Normal 8 28 38 3 2_Quoted Jobs" xfId="33209" xr:uid="{00000000-0005-0000-0000-0000EE3C0000}"/>
    <cellStyle name="Normal 8 28 38 3 3" xfId="13630" xr:uid="{00000000-0005-0000-0000-0000EF3C0000}"/>
    <cellStyle name="Normal 8 28 38 3_Contracted Generation" xfId="13631" xr:uid="{00000000-0005-0000-0000-0000F03C0000}"/>
    <cellStyle name="Normal 8 28 38 4" xfId="13632" xr:uid="{00000000-0005-0000-0000-0000F13C0000}"/>
    <cellStyle name="Normal 8 28 38 4 2" xfId="13633" xr:uid="{00000000-0005-0000-0000-0000F23C0000}"/>
    <cellStyle name="Normal 8 28 38 4_Quoted Jobs" xfId="33210" xr:uid="{00000000-0005-0000-0000-0000F33C0000}"/>
    <cellStyle name="Normal 8 28 38 5" xfId="13634" xr:uid="{00000000-0005-0000-0000-0000F43C0000}"/>
    <cellStyle name="Normal 8 28 38_Contracted Generation" xfId="13635" xr:uid="{00000000-0005-0000-0000-0000F53C0000}"/>
    <cellStyle name="Normal 8 28 39" xfId="13636" xr:uid="{00000000-0005-0000-0000-0000F63C0000}"/>
    <cellStyle name="Normal 8 28 39 2" xfId="13637" xr:uid="{00000000-0005-0000-0000-0000F73C0000}"/>
    <cellStyle name="Normal 8 28 39 2 2" xfId="13638" xr:uid="{00000000-0005-0000-0000-0000F83C0000}"/>
    <cellStyle name="Normal 8 28 39 2 2 2" xfId="13639" xr:uid="{00000000-0005-0000-0000-0000F93C0000}"/>
    <cellStyle name="Normal 8 28 39 2 2 2 2" xfId="13640" xr:uid="{00000000-0005-0000-0000-0000FA3C0000}"/>
    <cellStyle name="Normal 8 28 39 2 2 2_Quoted Jobs" xfId="33211" xr:uid="{00000000-0005-0000-0000-0000FB3C0000}"/>
    <cellStyle name="Normal 8 28 39 2 2 3" xfId="13641" xr:uid="{00000000-0005-0000-0000-0000FC3C0000}"/>
    <cellStyle name="Normal 8 28 39 2 2_Contracted Generation" xfId="13642" xr:uid="{00000000-0005-0000-0000-0000FD3C0000}"/>
    <cellStyle name="Normal 8 28 39 2 3" xfId="13643" xr:uid="{00000000-0005-0000-0000-0000FE3C0000}"/>
    <cellStyle name="Normal 8 28 39 2 3 2" xfId="13644" xr:uid="{00000000-0005-0000-0000-0000FF3C0000}"/>
    <cellStyle name="Normal 8 28 39 2 3_Quoted Jobs" xfId="33212" xr:uid="{00000000-0005-0000-0000-0000003D0000}"/>
    <cellStyle name="Normal 8 28 39 2 4" xfId="13645" xr:uid="{00000000-0005-0000-0000-0000013D0000}"/>
    <cellStyle name="Normal 8 28 39 2_Contracted Generation" xfId="13646" xr:uid="{00000000-0005-0000-0000-0000023D0000}"/>
    <cellStyle name="Normal 8 28 39 3" xfId="13647" xr:uid="{00000000-0005-0000-0000-0000033D0000}"/>
    <cellStyle name="Normal 8 28 39 3 2" xfId="13648" xr:uid="{00000000-0005-0000-0000-0000043D0000}"/>
    <cellStyle name="Normal 8 28 39 3 2 2" xfId="13649" xr:uid="{00000000-0005-0000-0000-0000053D0000}"/>
    <cellStyle name="Normal 8 28 39 3 2_Quoted Jobs" xfId="33213" xr:uid="{00000000-0005-0000-0000-0000063D0000}"/>
    <cellStyle name="Normal 8 28 39 3 3" xfId="13650" xr:uid="{00000000-0005-0000-0000-0000073D0000}"/>
    <cellStyle name="Normal 8 28 39 3_Contracted Generation" xfId="13651" xr:uid="{00000000-0005-0000-0000-0000083D0000}"/>
    <cellStyle name="Normal 8 28 39 4" xfId="13652" xr:uid="{00000000-0005-0000-0000-0000093D0000}"/>
    <cellStyle name="Normal 8 28 39 4 2" xfId="13653" xr:uid="{00000000-0005-0000-0000-00000A3D0000}"/>
    <cellStyle name="Normal 8 28 39 4_Quoted Jobs" xfId="33214" xr:uid="{00000000-0005-0000-0000-00000B3D0000}"/>
    <cellStyle name="Normal 8 28 39 5" xfId="13654" xr:uid="{00000000-0005-0000-0000-00000C3D0000}"/>
    <cellStyle name="Normal 8 28 39_Contracted Generation" xfId="13655" xr:uid="{00000000-0005-0000-0000-00000D3D0000}"/>
    <cellStyle name="Normal 8 28 4" xfId="13656" xr:uid="{00000000-0005-0000-0000-00000E3D0000}"/>
    <cellStyle name="Normal 8 28 4 2" xfId="13657" xr:uid="{00000000-0005-0000-0000-00000F3D0000}"/>
    <cellStyle name="Normal 8 28 4 2 2" xfId="13658" xr:uid="{00000000-0005-0000-0000-0000103D0000}"/>
    <cellStyle name="Normal 8 28 4 2 2 2" xfId="13659" xr:uid="{00000000-0005-0000-0000-0000113D0000}"/>
    <cellStyle name="Normal 8 28 4 2 2 2 2" xfId="13660" xr:uid="{00000000-0005-0000-0000-0000123D0000}"/>
    <cellStyle name="Normal 8 28 4 2 2 2_Quoted Jobs" xfId="33215" xr:uid="{00000000-0005-0000-0000-0000133D0000}"/>
    <cellStyle name="Normal 8 28 4 2 2 3" xfId="13661" xr:uid="{00000000-0005-0000-0000-0000143D0000}"/>
    <cellStyle name="Normal 8 28 4 2 2_Contracted Generation" xfId="13662" xr:uid="{00000000-0005-0000-0000-0000153D0000}"/>
    <cellStyle name="Normal 8 28 4 2 3" xfId="13663" xr:uid="{00000000-0005-0000-0000-0000163D0000}"/>
    <cellStyle name="Normal 8 28 4 2 3 2" xfId="13664" xr:uid="{00000000-0005-0000-0000-0000173D0000}"/>
    <cellStyle name="Normal 8 28 4 2 3_Quoted Jobs" xfId="33216" xr:uid="{00000000-0005-0000-0000-0000183D0000}"/>
    <cellStyle name="Normal 8 28 4 2 4" xfId="13665" xr:uid="{00000000-0005-0000-0000-0000193D0000}"/>
    <cellStyle name="Normal 8 28 4 2_Contracted Generation" xfId="13666" xr:uid="{00000000-0005-0000-0000-00001A3D0000}"/>
    <cellStyle name="Normal 8 28 4 3" xfId="13667" xr:uid="{00000000-0005-0000-0000-00001B3D0000}"/>
    <cellStyle name="Normal 8 28 4 3 2" xfId="13668" xr:uid="{00000000-0005-0000-0000-00001C3D0000}"/>
    <cellStyle name="Normal 8 28 4 3 2 2" xfId="13669" xr:uid="{00000000-0005-0000-0000-00001D3D0000}"/>
    <cellStyle name="Normal 8 28 4 3 2_Quoted Jobs" xfId="33217" xr:uid="{00000000-0005-0000-0000-00001E3D0000}"/>
    <cellStyle name="Normal 8 28 4 3 3" xfId="13670" xr:uid="{00000000-0005-0000-0000-00001F3D0000}"/>
    <cellStyle name="Normal 8 28 4 3_Contracted Generation" xfId="13671" xr:uid="{00000000-0005-0000-0000-0000203D0000}"/>
    <cellStyle name="Normal 8 28 4 4" xfId="13672" xr:uid="{00000000-0005-0000-0000-0000213D0000}"/>
    <cellStyle name="Normal 8 28 4 4 2" xfId="13673" xr:uid="{00000000-0005-0000-0000-0000223D0000}"/>
    <cellStyle name="Normal 8 28 4 4_Quoted Jobs" xfId="33218" xr:uid="{00000000-0005-0000-0000-0000233D0000}"/>
    <cellStyle name="Normal 8 28 4 5" xfId="13674" xr:uid="{00000000-0005-0000-0000-0000243D0000}"/>
    <cellStyle name="Normal 8 28 4_Contracted Generation" xfId="13675" xr:uid="{00000000-0005-0000-0000-0000253D0000}"/>
    <cellStyle name="Normal 8 28 40" xfId="13676" xr:uid="{00000000-0005-0000-0000-0000263D0000}"/>
    <cellStyle name="Normal 8 28 40 2" xfId="13677" xr:uid="{00000000-0005-0000-0000-0000273D0000}"/>
    <cellStyle name="Normal 8 28 40 2 2" xfId="13678" xr:uid="{00000000-0005-0000-0000-0000283D0000}"/>
    <cellStyle name="Normal 8 28 40 2 2 2" xfId="13679" xr:uid="{00000000-0005-0000-0000-0000293D0000}"/>
    <cellStyle name="Normal 8 28 40 2 2 2 2" xfId="13680" xr:uid="{00000000-0005-0000-0000-00002A3D0000}"/>
    <cellStyle name="Normal 8 28 40 2 2 2_Quoted Jobs" xfId="33219" xr:uid="{00000000-0005-0000-0000-00002B3D0000}"/>
    <cellStyle name="Normal 8 28 40 2 2 3" xfId="13681" xr:uid="{00000000-0005-0000-0000-00002C3D0000}"/>
    <cellStyle name="Normal 8 28 40 2 2_Contracted Generation" xfId="13682" xr:uid="{00000000-0005-0000-0000-00002D3D0000}"/>
    <cellStyle name="Normal 8 28 40 2 3" xfId="13683" xr:uid="{00000000-0005-0000-0000-00002E3D0000}"/>
    <cellStyle name="Normal 8 28 40 2 3 2" xfId="13684" xr:uid="{00000000-0005-0000-0000-00002F3D0000}"/>
    <cellStyle name="Normal 8 28 40 2 3_Quoted Jobs" xfId="33220" xr:uid="{00000000-0005-0000-0000-0000303D0000}"/>
    <cellStyle name="Normal 8 28 40 2 4" xfId="13685" xr:uid="{00000000-0005-0000-0000-0000313D0000}"/>
    <cellStyle name="Normal 8 28 40 2_Contracted Generation" xfId="13686" xr:uid="{00000000-0005-0000-0000-0000323D0000}"/>
    <cellStyle name="Normal 8 28 40 3" xfId="13687" xr:uid="{00000000-0005-0000-0000-0000333D0000}"/>
    <cellStyle name="Normal 8 28 40 3 2" xfId="13688" xr:uid="{00000000-0005-0000-0000-0000343D0000}"/>
    <cellStyle name="Normal 8 28 40 3 2 2" xfId="13689" xr:uid="{00000000-0005-0000-0000-0000353D0000}"/>
    <cellStyle name="Normal 8 28 40 3 2_Quoted Jobs" xfId="33221" xr:uid="{00000000-0005-0000-0000-0000363D0000}"/>
    <cellStyle name="Normal 8 28 40 3 3" xfId="13690" xr:uid="{00000000-0005-0000-0000-0000373D0000}"/>
    <cellStyle name="Normal 8 28 40 3_Contracted Generation" xfId="13691" xr:uid="{00000000-0005-0000-0000-0000383D0000}"/>
    <cellStyle name="Normal 8 28 40 4" xfId="13692" xr:uid="{00000000-0005-0000-0000-0000393D0000}"/>
    <cellStyle name="Normal 8 28 40 4 2" xfId="13693" xr:uid="{00000000-0005-0000-0000-00003A3D0000}"/>
    <cellStyle name="Normal 8 28 40 4_Quoted Jobs" xfId="33222" xr:uid="{00000000-0005-0000-0000-00003B3D0000}"/>
    <cellStyle name="Normal 8 28 40 5" xfId="13694" xr:uid="{00000000-0005-0000-0000-00003C3D0000}"/>
    <cellStyle name="Normal 8 28 40_Contracted Generation" xfId="13695" xr:uid="{00000000-0005-0000-0000-00003D3D0000}"/>
    <cellStyle name="Normal 8 28 41" xfId="13696" xr:uid="{00000000-0005-0000-0000-00003E3D0000}"/>
    <cellStyle name="Normal 8 28 41 2" xfId="13697" xr:uid="{00000000-0005-0000-0000-00003F3D0000}"/>
    <cellStyle name="Normal 8 28 41 2 2" xfId="13698" xr:uid="{00000000-0005-0000-0000-0000403D0000}"/>
    <cellStyle name="Normal 8 28 41 2_Quoted Jobs" xfId="33223" xr:uid="{00000000-0005-0000-0000-0000413D0000}"/>
    <cellStyle name="Normal 8 28 41 3" xfId="13699" xr:uid="{00000000-0005-0000-0000-0000423D0000}"/>
    <cellStyle name="Normal 8 28 41 4" xfId="13700" xr:uid="{00000000-0005-0000-0000-0000433D0000}"/>
    <cellStyle name="Normal 8 28 41_Contracted Generation" xfId="13701" xr:uid="{00000000-0005-0000-0000-0000443D0000}"/>
    <cellStyle name="Normal 8 28 42" xfId="13702" xr:uid="{00000000-0005-0000-0000-0000453D0000}"/>
    <cellStyle name="Normal 8 28 42 2" xfId="13703" xr:uid="{00000000-0005-0000-0000-0000463D0000}"/>
    <cellStyle name="Normal 8 28 42 2 2" xfId="13704" xr:uid="{00000000-0005-0000-0000-0000473D0000}"/>
    <cellStyle name="Normal 8 28 42 2 2 2" xfId="13705" xr:uid="{00000000-0005-0000-0000-0000483D0000}"/>
    <cellStyle name="Normal 8 28 42 2 2_Quoted Jobs" xfId="33224" xr:uid="{00000000-0005-0000-0000-0000493D0000}"/>
    <cellStyle name="Normal 8 28 42 2 3" xfId="13706" xr:uid="{00000000-0005-0000-0000-00004A3D0000}"/>
    <cellStyle name="Normal 8 28 42 2_Contracted Generation" xfId="13707" xr:uid="{00000000-0005-0000-0000-00004B3D0000}"/>
    <cellStyle name="Normal 8 28 42 3" xfId="13708" xr:uid="{00000000-0005-0000-0000-00004C3D0000}"/>
    <cellStyle name="Normal 8 28 42 3 2" xfId="13709" xr:uid="{00000000-0005-0000-0000-00004D3D0000}"/>
    <cellStyle name="Normal 8 28 42 3_Quoted Jobs" xfId="33225" xr:uid="{00000000-0005-0000-0000-00004E3D0000}"/>
    <cellStyle name="Normal 8 28 42 4" xfId="13710" xr:uid="{00000000-0005-0000-0000-00004F3D0000}"/>
    <cellStyle name="Normal 8 28 42_Contracted Generation" xfId="13711" xr:uid="{00000000-0005-0000-0000-0000503D0000}"/>
    <cellStyle name="Normal 8 28 43" xfId="13712" xr:uid="{00000000-0005-0000-0000-0000513D0000}"/>
    <cellStyle name="Normal 8 28 43 2" xfId="13713" xr:uid="{00000000-0005-0000-0000-0000523D0000}"/>
    <cellStyle name="Normal 8 28 43 2 2" xfId="13714" xr:uid="{00000000-0005-0000-0000-0000533D0000}"/>
    <cellStyle name="Normal 8 28 43 2_Quoted Jobs" xfId="33226" xr:uid="{00000000-0005-0000-0000-0000543D0000}"/>
    <cellStyle name="Normal 8 28 43 3" xfId="13715" xr:uid="{00000000-0005-0000-0000-0000553D0000}"/>
    <cellStyle name="Normal 8 28 43_Contracted Generation" xfId="13716" xr:uid="{00000000-0005-0000-0000-0000563D0000}"/>
    <cellStyle name="Normal 8 28 44" xfId="13717" xr:uid="{00000000-0005-0000-0000-0000573D0000}"/>
    <cellStyle name="Normal 8 28 44 2" xfId="13718" xr:uid="{00000000-0005-0000-0000-0000583D0000}"/>
    <cellStyle name="Normal 8 28 44_Quoted Jobs" xfId="33227" xr:uid="{00000000-0005-0000-0000-0000593D0000}"/>
    <cellStyle name="Normal 8 28 45" xfId="13719" xr:uid="{00000000-0005-0000-0000-00005A3D0000}"/>
    <cellStyle name="Normal 8 28 5" xfId="13720" xr:uid="{00000000-0005-0000-0000-00005B3D0000}"/>
    <cellStyle name="Normal 8 28 5 2" xfId="13721" xr:uid="{00000000-0005-0000-0000-00005C3D0000}"/>
    <cellStyle name="Normal 8 28 5 2 2" xfId="13722" xr:uid="{00000000-0005-0000-0000-00005D3D0000}"/>
    <cellStyle name="Normal 8 28 5 2 2 2" xfId="13723" xr:uid="{00000000-0005-0000-0000-00005E3D0000}"/>
    <cellStyle name="Normal 8 28 5 2 2 2 2" xfId="13724" xr:uid="{00000000-0005-0000-0000-00005F3D0000}"/>
    <cellStyle name="Normal 8 28 5 2 2 2_Quoted Jobs" xfId="33228" xr:uid="{00000000-0005-0000-0000-0000603D0000}"/>
    <cellStyle name="Normal 8 28 5 2 2 3" xfId="13725" xr:uid="{00000000-0005-0000-0000-0000613D0000}"/>
    <cellStyle name="Normal 8 28 5 2 2_Contracted Generation" xfId="13726" xr:uid="{00000000-0005-0000-0000-0000623D0000}"/>
    <cellStyle name="Normal 8 28 5 2 3" xfId="13727" xr:uid="{00000000-0005-0000-0000-0000633D0000}"/>
    <cellStyle name="Normal 8 28 5 2 3 2" xfId="13728" xr:uid="{00000000-0005-0000-0000-0000643D0000}"/>
    <cellStyle name="Normal 8 28 5 2 3_Quoted Jobs" xfId="33229" xr:uid="{00000000-0005-0000-0000-0000653D0000}"/>
    <cellStyle name="Normal 8 28 5 2 4" xfId="13729" xr:uid="{00000000-0005-0000-0000-0000663D0000}"/>
    <cellStyle name="Normal 8 28 5 2_Contracted Generation" xfId="13730" xr:uid="{00000000-0005-0000-0000-0000673D0000}"/>
    <cellStyle name="Normal 8 28 5 3" xfId="13731" xr:uid="{00000000-0005-0000-0000-0000683D0000}"/>
    <cellStyle name="Normal 8 28 5 3 2" xfId="13732" xr:uid="{00000000-0005-0000-0000-0000693D0000}"/>
    <cellStyle name="Normal 8 28 5 3 2 2" xfId="13733" xr:uid="{00000000-0005-0000-0000-00006A3D0000}"/>
    <cellStyle name="Normal 8 28 5 3 2_Quoted Jobs" xfId="33230" xr:uid="{00000000-0005-0000-0000-00006B3D0000}"/>
    <cellStyle name="Normal 8 28 5 3 3" xfId="13734" xr:uid="{00000000-0005-0000-0000-00006C3D0000}"/>
    <cellStyle name="Normal 8 28 5 3_Contracted Generation" xfId="13735" xr:uid="{00000000-0005-0000-0000-00006D3D0000}"/>
    <cellStyle name="Normal 8 28 5 4" xfId="13736" xr:uid="{00000000-0005-0000-0000-00006E3D0000}"/>
    <cellStyle name="Normal 8 28 5 4 2" xfId="13737" xr:uid="{00000000-0005-0000-0000-00006F3D0000}"/>
    <cellStyle name="Normal 8 28 5 4_Quoted Jobs" xfId="33231" xr:uid="{00000000-0005-0000-0000-0000703D0000}"/>
    <cellStyle name="Normal 8 28 5 5" xfId="13738" xr:uid="{00000000-0005-0000-0000-0000713D0000}"/>
    <cellStyle name="Normal 8 28 5_Contracted Generation" xfId="13739" xr:uid="{00000000-0005-0000-0000-0000723D0000}"/>
    <cellStyle name="Normal 8 28 6" xfId="13740" xr:uid="{00000000-0005-0000-0000-0000733D0000}"/>
    <cellStyle name="Normal 8 28 6 2" xfId="13741" xr:uid="{00000000-0005-0000-0000-0000743D0000}"/>
    <cellStyle name="Normal 8 28 6 2 2" xfId="13742" xr:uid="{00000000-0005-0000-0000-0000753D0000}"/>
    <cellStyle name="Normal 8 28 6 2 2 2" xfId="13743" xr:uid="{00000000-0005-0000-0000-0000763D0000}"/>
    <cellStyle name="Normal 8 28 6 2 2 2 2" xfId="13744" xr:uid="{00000000-0005-0000-0000-0000773D0000}"/>
    <cellStyle name="Normal 8 28 6 2 2 2_Quoted Jobs" xfId="33232" xr:uid="{00000000-0005-0000-0000-0000783D0000}"/>
    <cellStyle name="Normal 8 28 6 2 2 3" xfId="13745" xr:uid="{00000000-0005-0000-0000-0000793D0000}"/>
    <cellStyle name="Normal 8 28 6 2 2_Contracted Generation" xfId="13746" xr:uid="{00000000-0005-0000-0000-00007A3D0000}"/>
    <cellStyle name="Normal 8 28 6 2 3" xfId="13747" xr:uid="{00000000-0005-0000-0000-00007B3D0000}"/>
    <cellStyle name="Normal 8 28 6 2 3 2" xfId="13748" xr:uid="{00000000-0005-0000-0000-00007C3D0000}"/>
    <cellStyle name="Normal 8 28 6 2 3_Quoted Jobs" xfId="33233" xr:uid="{00000000-0005-0000-0000-00007D3D0000}"/>
    <cellStyle name="Normal 8 28 6 2 4" xfId="13749" xr:uid="{00000000-0005-0000-0000-00007E3D0000}"/>
    <cellStyle name="Normal 8 28 6 2_Contracted Generation" xfId="13750" xr:uid="{00000000-0005-0000-0000-00007F3D0000}"/>
    <cellStyle name="Normal 8 28 6 3" xfId="13751" xr:uid="{00000000-0005-0000-0000-0000803D0000}"/>
    <cellStyle name="Normal 8 28 6 3 2" xfId="13752" xr:uid="{00000000-0005-0000-0000-0000813D0000}"/>
    <cellStyle name="Normal 8 28 6 3 2 2" xfId="13753" xr:uid="{00000000-0005-0000-0000-0000823D0000}"/>
    <cellStyle name="Normal 8 28 6 3 2_Quoted Jobs" xfId="33234" xr:uid="{00000000-0005-0000-0000-0000833D0000}"/>
    <cellStyle name="Normal 8 28 6 3 3" xfId="13754" xr:uid="{00000000-0005-0000-0000-0000843D0000}"/>
    <cellStyle name="Normal 8 28 6 3_Contracted Generation" xfId="13755" xr:uid="{00000000-0005-0000-0000-0000853D0000}"/>
    <cellStyle name="Normal 8 28 6 4" xfId="13756" xr:uid="{00000000-0005-0000-0000-0000863D0000}"/>
    <cellStyle name="Normal 8 28 6 4 2" xfId="13757" xr:uid="{00000000-0005-0000-0000-0000873D0000}"/>
    <cellStyle name="Normal 8 28 6 4_Quoted Jobs" xfId="33235" xr:uid="{00000000-0005-0000-0000-0000883D0000}"/>
    <cellStyle name="Normal 8 28 6 5" xfId="13758" xr:uid="{00000000-0005-0000-0000-0000893D0000}"/>
    <cellStyle name="Normal 8 28 6_Contracted Generation" xfId="13759" xr:uid="{00000000-0005-0000-0000-00008A3D0000}"/>
    <cellStyle name="Normal 8 28 7" xfId="13760" xr:uid="{00000000-0005-0000-0000-00008B3D0000}"/>
    <cellStyle name="Normal 8 28 7 2" xfId="13761" xr:uid="{00000000-0005-0000-0000-00008C3D0000}"/>
    <cellStyle name="Normal 8 28 7 2 2" xfId="13762" xr:uid="{00000000-0005-0000-0000-00008D3D0000}"/>
    <cellStyle name="Normal 8 28 7 2 2 2" xfId="13763" xr:uid="{00000000-0005-0000-0000-00008E3D0000}"/>
    <cellStyle name="Normal 8 28 7 2 2 2 2" xfId="13764" xr:uid="{00000000-0005-0000-0000-00008F3D0000}"/>
    <cellStyle name="Normal 8 28 7 2 2 2_Quoted Jobs" xfId="33236" xr:uid="{00000000-0005-0000-0000-0000903D0000}"/>
    <cellStyle name="Normal 8 28 7 2 2 3" xfId="13765" xr:uid="{00000000-0005-0000-0000-0000913D0000}"/>
    <cellStyle name="Normal 8 28 7 2 2_Contracted Generation" xfId="13766" xr:uid="{00000000-0005-0000-0000-0000923D0000}"/>
    <cellStyle name="Normal 8 28 7 2 3" xfId="13767" xr:uid="{00000000-0005-0000-0000-0000933D0000}"/>
    <cellStyle name="Normal 8 28 7 2 3 2" xfId="13768" xr:uid="{00000000-0005-0000-0000-0000943D0000}"/>
    <cellStyle name="Normal 8 28 7 2 3_Quoted Jobs" xfId="33237" xr:uid="{00000000-0005-0000-0000-0000953D0000}"/>
    <cellStyle name="Normal 8 28 7 2 4" xfId="13769" xr:uid="{00000000-0005-0000-0000-0000963D0000}"/>
    <cellStyle name="Normal 8 28 7 2_Contracted Generation" xfId="13770" xr:uid="{00000000-0005-0000-0000-0000973D0000}"/>
    <cellStyle name="Normal 8 28 7 3" xfId="13771" xr:uid="{00000000-0005-0000-0000-0000983D0000}"/>
    <cellStyle name="Normal 8 28 7 3 2" xfId="13772" xr:uid="{00000000-0005-0000-0000-0000993D0000}"/>
    <cellStyle name="Normal 8 28 7 3 2 2" xfId="13773" xr:uid="{00000000-0005-0000-0000-00009A3D0000}"/>
    <cellStyle name="Normal 8 28 7 3 2_Quoted Jobs" xfId="33238" xr:uid="{00000000-0005-0000-0000-00009B3D0000}"/>
    <cellStyle name="Normal 8 28 7 3 3" xfId="13774" xr:uid="{00000000-0005-0000-0000-00009C3D0000}"/>
    <cellStyle name="Normal 8 28 7 3_Contracted Generation" xfId="13775" xr:uid="{00000000-0005-0000-0000-00009D3D0000}"/>
    <cellStyle name="Normal 8 28 7 4" xfId="13776" xr:uid="{00000000-0005-0000-0000-00009E3D0000}"/>
    <cellStyle name="Normal 8 28 7 4 2" xfId="13777" xr:uid="{00000000-0005-0000-0000-00009F3D0000}"/>
    <cellStyle name="Normal 8 28 7 4_Quoted Jobs" xfId="33239" xr:uid="{00000000-0005-0000-0000-0000A03D0000}"/>
    <cellStyle name="Normal 8 28 7 5" xfId="13778" xr:uid="{00000000-0005-0000-0000-0000A13D0000}"/>
    <cellStyle name="Normal 8 28 7_Contracted Generation" xfId="13779" xr:uid="{00000000-0005-0000-0000-0000A23D0000}"/>
    <cellStyle name="Normal 8 28 8" xfId="13780" xr:uid="{00000000-0005-0000-0000-0000A33D0000}"/>
    <cellStyle name="Normal 8 28 8 2" xfId="13781" xr:uid="{00000000-0005-0000-0000-0000A43D0000}"/>
    <cellStyle name="Normal 8 28 8 2 2" xfId="13782" xr:uid="{00000000-0005-0000-0000-0000A53D0000}"/>
    <cellStyle name="Normal 8 28 8 2 2 2" xfId="13783" xr:uid="{00000000-0005-0000-0000-0000A63D0000}"/>
    <cellStyle name="Normal 8 28 8 2 2 2 2" xfId="13784" xr:uid="{00000000-0005-0000-0000-0000A73D0000}"/>
    <cellStyle name="Normal 8 28 8 2 2 2_Quoted Jobs" xfId="33240" xr:uid="{00000000-0005-0000-0000-0000A83D0000}"/>
    <cellStyle name="Normal 8 28 8 2 2 3" xfId="13785" xr:uid="{00000000-0005-0000-0000-0000A93D0000}"/>
    <cellStyle name="Normal 8 28 8 2 2_Contracted Generation" xfId="13786" xr:uid="{00000000-0005-0000-0000-0000AA3D0000}"/>
    <cellStyle name="Normal 8 28 8 2 3" xfId="13787" xr:uid="{00000000-0005-0000-0000-0000AB3D0000}"/>
    <cellStyle name="Normal 8 28 8 2 3 2" xfId="13788" xr:uid="{00000000-0005-0000-0000-0000AC3D0000}"/>
    <cellStyle name="Normal 8 28 8 2 3_Quoted Jobs" xfId="33241" xr:uid="{00000000-0005-0000-0000-0000AD3D0000}"/>
    <cellStyle name="Normal 8 28 8 2 4" xfId="13789" xr:uid="{00000000-0005-0000-0000-0000AE3D0000}"/>
    <cellStyle name="Normal 8 28 8 2_Contracted Generation" xfId="13790" xr:uid="{00000000-0005-0000-0000-0000AF3D0000}"/>
    <cellStyle name="Normal 8 28 8 3" xfId="13791" xr:uid="{00000000-0005-0000-0000-0000B03D0000}"/>
    <cellStyle name="Normal 8 28 8 3 2" xfId="13792" xr:uid="{00000000-0005-0000-0000-0000B13D0000}"/>
    <cellStyle name="Normal 8 28 8 3 2 2" xfId="13793" xr:uid="{00000000-0005-0000-0000-0000B23D0000}"/>
    <cellStyle name="Normal 8 28 8 3 2_Quoted Jobs" xfId="33242" xr:uid="{00000000-0005-0000-0000-0000B33D0000}"/>
    <cellStyle name="Normal 8 28 8 3 3" xfId="13794" xr:uid="{00000000-0005-0000-0000-0000B43D0000}"/>
    <cellStyle name="Normal 8 28 8 3_Contracted Generation" xfId="13795" xr:uid="{00000000-0005-0000-0000-0000B53D0000}"/>
    <cellStyle name="Normal 8 28 8 4" xfId="13796" xr:uid="{00000000-0005-0000-0000-0000B63D0000}"/>
    <cellStyle name="Normal 8 28 8 4 2" xfId="13797" xr:uid="{00000000-0005-0000-0000-0000B73D0000}"/>
    <cellStyle name="Normal 8 28 8 4_Quoted Jobs" xfId="33243" xr:uid="{00000000-0005-0000-0000-0000B83D0000}"/>
    <cellStyle name="Normal 8 28 8 5" xfId="13798" xr:uid="{00000000-0005-0000-0000-0000B93D0000}"/>
    <cellStyle name="Normal 8 28 8_Contracted Generation" xfId="13799" xr:uid="{00000000-0005-0000-0000-0000BA3D0000}"/>
    <cellStyle name="Normal 8 28 9" xfId="13800" xr:uid="{00000000-0005-0000-0000-0000BB3D0000}"/>
    <cellStyle name="Normal 8 28 9 2" xfId="13801" xr:uid="{00000000-0005-0000-0000-0000BC3D0000}"/>
    <cellStyle name="Normal 8 28 9 2 2" xfId="13802" xr:uid="{00000000-0005-0000-0000-0000BD3D0000}"/>
    <cellStyle name="Normal 8 28 9 2 2 2" xfId="13803" xr:uid="{00000000-0005-0000-0000-0000BE3D0000}"/>
    <cellStyle name="Normal 8 28 9 2 2 2 2" xfId="13804" xr:uid="{00000000-0005-0000-0000-0000BF3D0000}"/>
    <cellStyle name="Normal 8 28 9 2 2 2_Quoted Jobs" xfId="33244" xr:uid="{00000000-0005-0000-0000-0000C03D0000}"/>
    <cellStyle name="Normal 8 28 9 2 2 3" xfId="13805" xr:uid="{00000000-0005-0000-0000-0000C13D0000}"/>
    <cellStyle name="Normal 8 28 9 2 2_Contracted Generation" xfId="13806" xr:uid="{00000000-0005-0000-0000-0000C23D0000}"/>
    <cellStyle name="Normal 8 28 9 2 3" xfId="13807" xr:uid="{00000000-0005-0000-0000-0000C33D0000}"/>
    <cellStyle name="Normal 8 28 9 2 3 2" xfId="13808" xr:uid="{00000000-0005-0000-0000-0000C43D0000}"/>
    <cellStyle name="Normal 8 28 9 2 3_Quoted Jobs" xfId="33245" xr:uid="{00000000-0005-0000-0000-0000C53D0000}"/>
    <cellStyle name="Normal 8 28 9 2 4" xfId="13809" xr:uid="{00000000-0005-0000-0000-0000C63D0000}"/>
    <cellStyle name="Normal 8 28 9 2_Contracted Generation" xfId="13810" xr:uid="{00000000-0005-0000-0000-0000C73D0000}"/>
    <cellStyle name="Normal 8 28 9 3" xfId="13811" xr:uid="{00000000-0005-0000-0000-0000C83D0000}"/>
    <cellStyle name="Normal 8 28 9 3 2" xfId="13812" xr:uid="{00000000-0005-0000-0000-0000C93D0000}"/>
    <cellStyle name="Normal 8 28 9 3 2 2" xfId="13813" xr:uid="{00000000-0005-0000-0000-0000CA3D0000}"/>
    <cellStyle name="Normal 8 28 9 3 2_Quoted Jobs" xfId="33246" xr:uid="{00000000-0005-0000-0000-0000CB3D0000}"/>
    <cellStyle name="Normal 8 28 9 3 3" xfId="13814" xr:uid="{00000000-0005-0000-0000-0000CC3D0000}"/>
    <cellStyle name="Normal 8 28 9 3_Contracted Generation" xfId="13815" xr:uid="{00000000-0005-0000-0000-0000CD3D0000}"/>
    <cellStyle name="Normal 8 28 9 4" xfId="13816" xr:uid="{00000000-0005-0000-0000-0000CE3D0000}"/>
    <cellStyle name="Normal 8 28 9 4 2" xfId="13817" xr:uid="{00000000-0005-0000-0000-0000CF3D0000}"/>
    <cellStyle name="Normal 8 28 9 4_Quoted Jobs" xfId="33247" xr:uid="{00000000-0005-0000-0000-0000D03D0000}"/>
    <cellStyle name="Normal 8 28 9 5" xfId="13818" xr:uid="{00000000-0005-0000-0000-0000D13D0000}"/>
    <cellStyle name="Normal 8 28 9_Contracted Generation" xfId="13819" xr:uid="{00000000-0005-0000-0000-0000D23D0000}"/>
    <cellStyle name="Normal 8 28_Contracted Generation" xfId="13820" xr:uid="{00000000-0005-0000-0000-0000D33D0000}"/>
    <cellStyle name="Normal 8 29" xfId="13821" xr:uid="{00000000-0005-0000-0000-0000D43D0000}"/>
    <cellStyle name="Normal 8 29 10" xfId="13822" xr:uid="{00000000-0005-0000-0000-0000D53D0000}"/>
    <cellStyle name="Normal 8 29 10 2" xfId="13823" xr:uid="{00000000-0005-0000-0000-0000D63D0000}"/>
    <cellStyle name="Normal 8 29 10 2 2" xfId="13824" xr:uid="{00000000-0005-0000-0000-0000D73D0000}"/>
    <cellStyle name="Normal 8 29 10 2 2 2" xfId="13825" xr:uid="{00000000-0005-0000-0000-0000D83D0000}"/>
    <cellStyle name="Normal 8 29 10 2 2 2 2" xfId="13826" xr:uid="{00000000-0005-0000-0000-0000D93D0000}"/>
    <cellStyle name="Normal 8 29 10 2 2 2_Quoted Jobs" xfId="33248" xr:uid="{00000000-0005-0000-0000-0000DA3D0000}"/>
    <cellStyle name="Normal 8 29 10 2 2 3" xfId="13827" xr:uid="{00000000-0005-0000-0000-0000DB3D0000}"/>
    <cellStyle name="Normal 8 29 10 2 2_Contracted Generation" xfId="13828" xr:uid="{00000000-0005-0000-0000-0000DC3D0000}"/>
    <cellStyle name="Normal 8 29 10 2 3" xfId="13829" xr:uid="{00000000-0005-0000-0000-0000DD3D0000}"/>
    <cellStyle name="Normal 8 29 10 2 3 2" xfId="13830" xr:uid="{00000000-0005-0000-0000-0000DE3D0000}"/>
    <cellStyle name="Normal 8 29 10 2 3_Quoted Jobs" xfId="33249" xr:uid="{00000000-0005-0000-0000-0000DF3D0000}"/>
    <cellStyle name="Normal 8 29 10 2 4" xfId="13831" xr:uid="{00000000-0005-0000-0000-0000E03D0000}"/>
    <cellStyle name="Normal 8 29 10 2_Contracted Generation" xfId="13832" xr:uid="{00000000-0005-0000-0000-0000E13D0000}"/>
    <cellStyle name="Normal 8 29 10 3" xfId="13833" xr:uid="{00000000-0005-0000-0000-0000E23D0000}"/>
    <cellStyle name="Normal 8 29 10 3 2" xfId="13834" xr:uid="{00000000-0005-0000-0000-0000E33D0000}"/>
    <cellStyle name="Normal 8 29 10 3 2 2" xfId="13835" xr:uid="{00000000-0005-0000-0000-0000E43D0000}"/>
    <cellStyle name="Normal 8 29 10 3 2_Quoted Jobs" xfId="33250" xr:uid="{00000000-0005-0000-0000-0000E53D0000}"/>
    <cellStyle name="Normal 8 29 10 3 3" xfId="13836" xr:uid="{00000000-0005-0000-0000-0000E63D0000}"/>
    <cellStyle name="Normal 8 29 10 3_Contracted Generation" xfId="13837" xr:uid="{00000000-0005-0000-0000-0000E73D0000}"/>
    <cellStyle name="Normal 8 29 10 4" xfId="13838" xr:uid="{00000000-0005-0000-0000-0000E83D0000}"/>
    <cellStyle name="Normal 8 29 10 4 2" xfId="13839" xr:uid="{00000000-0005-0000-0000-0000E93D0000}"/>
    <cellStyle name="Normal 8 29 10 4_Quoted Jobs" xfId="33251" xr:uid="{00000000-0005-0000-0000-0000EA3D0000}"/>
    <cellStyle name="Normal 8 29 10 5" xfId="13840" xr:uid="{00000000-0005-0000-0000-0000EB3D0000}"/>
    <cellStyle name="Normal 8 29 10_Contracted Generation" xfId="13841" xr:uid="{00000000-0005-0000-0000-0000EC3D0000}"/>
    <cellStyle name="Normal 8 29 11" xfId="13842" xr:uid="{00000000-0005-0000-0000-0000ED3D0000}"/>
    <cellStyle name="Normal 8 29 11 2" xfId="13843" xr:uid="{00000000-0005-0000-0000-0000EE3D0000}"/>
    <cellStyle name="Normal 8 29 11 2 2" xfId="13844" xr:uid="{00000000-0005-0000-0000-0000EF3D0000}"/>
    <cellStyle name="Normal 8 29 11 2 2 2" xfId="13845" xr:uid="{00000000-0005-0000-0000-0000F03D0000}"/>
    <cellStyle name="Normal 8 29 11 2 2 2 2" xfId="13846" xr:uid="{00000000-0005-0000-0000-0000F13D0000}"/>
    <cellStyle name="Normal 8 29 11 2 2 2_Quoted Jobs" xfId="33252" xr:uid="{00000000-0005-0000-0000-0000F23D0000}"/>
    <cellStyle name="Normal 8 29 11 2 2 3" xfId="13847" xr:uid="{00000000-0005-0000-0000-0000F33D0000}"/>
    <cellStyle name="Normal 8 29 11 2 2_Contracted Generation" xfId="13848" xr:uid="{00000000-0005-0000-0000-0000F43D0000}"/>
    <cellStyle name="Normal 8 29 11 2 3" xfId="13849" xr:uid="{00000000-0005-0000-0000-0000F53D0000}"/>
    <cellStyle name="Normal 8 29 11 2 3 2" xfId="13850" xr:uid="{00000000-0005-0000-0000-0000F63D0000}"/>
    <cellStyle name="Normal 8 29 11 2 3_Quoted Jobs" xfId="33253" xr:uid="{00000000-0005-0000-0000-0000F73D0000}"/>
    <cellStyle name="Normal 8 29 11 2 4" xfId="13851" xr:uid="{00000000-0005-0000-0000-0000F83D0000}"/>
    <cellStyle name="Normal 8 29 11 2_Contracted Generation" xfId="13852" xr:uid="{00000000-0005-0000-0000-0000F93D0000}"/>
    <cellStyle name="Normal 8 29 11 3" xfId="13853" xr:uid="{00000000-0005-0000-0000-0000FA3D0000}"/>
    <cellStyle name="Normal 8 29 11 3 2" xfId="13854" xr:uid="{00000000-0005-0000-0000-0000FB3D0000}"/>
    <cellStyle name="Normal 8 29 11 3 2 2" xfId="13855" xr:uid="{00000000-0005-0000-0000-0000FC3D0000}"/>
    <cellStyle name="Normal 8 29 11 3 2_Quoted Jobs" xfId="33254" xr:uid="{00000000-0005-0000-0000-0000FD3D0000}"/>
    <cellStyle name="Normal 8 29 11 3 3" xfId="13856" xr:uid="{00000000-0005-0000-0000-0000FE3D0000}"/>
    <cellStyle name="Normal 8 29 11 3_Contracted Generation" xfId="13857" xr:uid="{00000000-0005-0000-0000-0000FF3D0000}"/>
    <cellStyle name="Normal 8 29 11 4" xfId="13858" xr:uid="{00000000-0005-0000-0000-0000003E0000}"/>
    <cellStyle name="Normal 8 29 11 4 2" xfId="13859" xr:uid="{00000000-0005-0000-0000-0000013E0000}"/>
    <cellStyle name="Normal 8 29 11 4_Quoted Jobs" xfId="33255" xr:uid="{00000000-0005-0000-0000-0000023E0000}"/>
    <cellStyle name="Normal 8 29 11 5" xfId="13860" xr:uid="{00000000-0005-0000-0000-0000033E0000}"/>
    <cellStyle name="Normal 8 29 11_Contracted Generation" xfId="13861" xr:uid="{00000000-0005-0000-0000-0000043E0000}"/>
    <cellStyle name="Normal 8 29 12" xfId="13862" xr:uid="{00000000-0005-0000-0000-0000053E0000}"/>
    <cellStyle name="Normal 8 29 12 2" xfId="13863" xr:uid="{00000000-0005-0000-0000-0000063E0000}"/>
    <cellStyle name="Normal 8 29 12 2 2" xfId="13864" xr:uid="{00000000-0005-0000-0000-0000073E0000}"/>
    <cellStyle name="Normal 8 29 12 2 2 2" xfId="13865" xr:uid="{00000000-0005-0000-0000-0000083E0000}"/>
    <cellStyle name="Normal 8 29 12 2 2 2 2" xfId="13866" xr:uid="{00000000-0005-0000-0000-0000093E0000}"/>
    <cellStyle name="Normal 8 29 12 2 2 2_Quoted Jobs" xfId="33256" xr:uid="{00000000-0005-0000-0000-00000A3E0000}"/>
    <cellStyle name="Normal 8 29 12 2 2 3" xfId="13867" xr:uid="{00000000-0005-0000-0000-00000B3E0000}"/>
    <cellStyle name="Normal 8 29 12 2 2_Contracted Generation" xfId="13868" xr:uid="{00000000-0005-0000-0000-00000C3E0000}"/>
    <cellStyle name="Normal 8 29 12 2 3" xfId="13869" xr:uid="{00000000-0005-0000-0000-00000D3E0000}"/>
    <cellStyle name="Normal 8 29 12 2 3 2" xfId="13870" xr:uid="{00000000-0005-0000-0000-00000E3E0000}"/>
    <cellStyle name="Normal 8 29 12 2 3_Quoted Jobs" xfId="33257" xr:uid="{00000000-0005-0000-0000-00000F3E0000}"/>
    <cellStyle name="Normal 8 29 12 2 4" xfId="13871" xr:uid="{00000000-0005-0000-0000-0000103E0000}"/>
    <cellStyle name="Normal 8 29 12 2_Contracted Generation" xfId="13872" xr:uid="{00000000-0005-0000-0000-0000113E0000}"/>
    <cellStyle name="Normal 8 29 12 3" xfId="13873" xr:uid="{00000000-0005-0000-0000-0000123E0000}"/>
    <cellStyle name="Normal 8 29 12 3 2" xfId="13874" xr:uid="{00000000-0005-0000-0000-0000133E0000}"/>
    <cellStyle name="Normal 8 29 12 3 2 2" xfId="13875" xr:uid="{00000000-0005-0000-0000-0000143E0000}"/>
    <cellStyle name="Normal 8 29 12 3 2_Quoted Jobs" xfId="33258" xr:uid="{00000000-0005-0000-0000-0000153E0000}"/>
    <cellStyle name="Normal 8 29 12 3 3" xfId="13876" xr:uid="{00000000-0005-0000-0000-0000163E0000}"/>
    <cellStyle name="Normal 8 29 12 3_Contracted Generation" xfId="13877" xr:uid="{00000000-0005-0000-0000-0000173E0000}"/>
    <cellStyle name="Normal 8 29 12 4" xfId="13878" xr:uid="{00000000-0005-0000-0000-0000183E0000}"/>
    <cellStyle name="Normal 8 29 12 4 2" xfId="13879" xr:uid="{00000000-0005-0000-0000-0000193E0000}"/>
    <cellStyle name="Normal 8 29 12 4_Quoted Jobs" xfId="33259" xr:uid="{00000000-0005-0000-0000-00001A3E0000}"/>
    <cellStyle name="Normal 8 29 12 5" xfId="13880" xr:uid="{00000000-0005-0000-0000-00001B3E0000}"/>
    <cellStyle name="Normal 8 29 12_Contracted Generation" xfId="13881" xr:uid="{00000000-0005-0000-0000-00001C3E0000}"/>
    <cellStyle name="Normal 8 29 13" xfId="13882" xr:uid="{00000000-0005-0000-0000-00001D3E0000}"/>
    <cellStyle name="Normal 8 29 13 2" xfId="13883" xr:uid="{00000000-0005-0000-0000-00001E3E0000}"/>
    <cellStyle name="Normal 8 29 13 2 2" xfId="13884" xr:uid="{00000000-0005-0000-0000-00001F3E0000}"/>
    <cellStyle name="Normal 8 29 13 2 2 2" xfId="13885" xr:uid="{00000000-0005-0000-0000-0000203E0000}"/>
    <cellStyle name="Normal 8 29 13 2 2 2 2" xfId="13886" xr:uid="{00000000-0005-0000-0000-0000213E0000}"/>
    <cellStyle name="Normal 8 29 13 2 2 2_Quoted Jobs" xfId="33260" xr:uid="{00000000-0005-0000-0000-0000223E0000}"/>
    <cellStyle name="Normal 8 29 13 2 2 3" xfId="13887" xr:uid="{00000000-0005-0000-0000-0000233E0000}"/>
    <cellStyle name="Normal 8 29 13 2 2_Contracted Generation" xfId="13888" xr:uid="{00000000-0005-0000-0000-0000243E0000}"/>
    <cellStyle name="Normal 8 29 13 2 3" xfId="13889" xr:uid="{00000000-0005-0000-0000-0000253E0000}"/>
    <cellStyle name="Normal 8 29 13 2 3 2" xfId="13890" xr:uid="{00000000-0005-0000-0000-0000263E0000}"/>
    <cellStyle name="Normal 8 29 13 2 3_Quoted Jobs" xfId="33261" xr:uid="{00000000-0005-0000-0000-0000273E0000}"/>
    <cellStyle name="Normal 8 29 13 2 4" xfId="13891" xr:uid="{00000000-0005-0000-0000-0000283E0000}"/>
    <cellStyle name="Normal 8 29 13 2_Contracted Generation" xfId="13892" xr:uid="{00000000-0005-0000-0000-0000293E0000}"/>
    <cellStyle name="Normal 8 29 13 3" xfId="13893" xr:uid="{00000000-0005-0000-0000-00002A3E0000}"/>
    <cellStyle name="Normal 8 29 13 3 2" xfId="13894" xr:uid="{00000000-0005-0000-0000-00002B3E0000}"/>
    <cellStyle name="Normal 8 29 13 3 2 2" xfId="13895" xr:uid="{00000000-0005-0000-0000-00002C3E0000}"/>
    <cellStyle name="Normal 8 29 13 3 2_Quoted Jobs" xfId="33262" xr:uid="{00000000-0005-0000-0000-00002D3E0000}"/>
    <cellStyle name="Normal 8 29 13 3 3" xfId="13896" xr:uid="{00000000-0005-0000-0000-00002E3E0000}"/>
    <cellStyle name="Normal 8 29 13 3_Contracted Generation" xfId="13897" xr:uid="{00000000-0005-0000-0000-00002F3E0000}"/>
    <cellStyle name="Normal 8 29 13 4" xfId="13898" xr:uid="{00000000-0005-0000-0000-0000303E0000}"/>
    <cellStyle name="Normal 8 29 13 4 2" xfId="13899" xr:uid="{00000000-0005-0000-0000-0000313E0000}"/>
    <cellStyle name="Normal 8 29 13 4_Quoted Jobs" xfId="33263" xr:uid="{00000000-0005-0000-0000-0000323E0000}"/>
    <cellStyle name="Normal 8 29 13 5" xfId="13900" xr:uid="{00000000-0005-0000-0000-0000333E0000}"/>
    <cellStyle name="Normal 8 29 13_Contracted Generation" xfId="13901" xr:uid="{00000000-0005-0000-0000-0000343E0000}"/>
    <cellStyle name="Normal 8 29 14" xfId="13902" xr:uid="{00000000-0005-0000-0000-0000353E0000}"/>
    <cellStyle name="Normal 8 29 14 2" xfId="13903" xr:uid="{00000000-0005-0000-0000-0000363E0000}"/>
    <cellStyle name="Normal 8 29 14 2 2" xfId="13904" xr:uid="{00000000-0005-0000-0000-0000373E0000}"/>
    <cellStyle name="Normal 8 29 14 2 2 2" xfId="13905" xr:uid="{00000000-0005-0000-0000-0000383E0000}"/>
    <cellStyle name="Normal 8 29 14 2 2 2 2" xfId="13906" xr:uid="{00000000-0005-0000-0000-0000393E0000}"/>
    <cellStyle name="Normal 8 29 14 2 2 2_Quoted Jobs" xfId="33264" xr:uid="{00000000-0005-0000-0000-00003A3E0000}"/>
    <cellStyle name="Normal 8 29 14 2 2 3" xfId="13907" xr:uid="{00000000-0005-0000-0000-00003B3E0000}"/>
    <cellStyle name="Normal 8 29 14 2 2_Contracted Generation" xfId="13908" xr:uid="{00000000-0005-0000-0000-00003C3E0000}"/>
    <cellStyle name="Normal 8 29 14 2 3" xfId="13909" xr:uid="{00000000-0005-0000-0000-00003D3E0000}"/>
    <cellStyle name="Normal 8 29 14 2 3 2" xfId="13910" xr:uid="{00000000-0005-0000-0000-00003E3E0000}"/>
    <cellStyle name="Normal 8 29 14 2 3_Quoted Jobs" xfId="33265" xr:uid="{00000000-0005-0000-0000-00003F3E0000}"/>
    <cellStyle name="Normal 8 29 14 2 4" xfId="13911" xr:uid="{00000000-0005-0000-0000-0000403E0000}"/>
    <cellStyle name="Normal 8 29 14 2_Contracted Generation" xfId="13912" xr:uid="{00000000-0005-0000-0000-0000413E0000}"/>
    <cellStyle name="Normal 8 29 14 3" xfId="13913" xr:uid="{00000000-0005-0000-0000-0000423E0000}"/>
    <cellStyle name="Normal 8 29 14 3 2" xfId="13914" xr:uid="{00000000-0005-0000-0000-0000433E0000}"/>
    <cellStyle name="Normal 8 29 14 3 2 2" xfId="13915" xr:uid="{00000000-0005-0000-0000-0000443E0000}"/>
    <cellStyle name="Normal 8 29 14 3 2_Quoted Jobs" xfId="33266" xr:uid="{00000000-0005-0000-0000-0000453E0000}"/>
    <cellStyle name="Normal 8 29 14 3 3" xfId="13916" xr:uid="{00000000-0005-0000-0000-0000463E0000}"/>
    <cellStyle name="Normal 8 29 14 3_Contracted Generation" xfId="13917" xr:uid="{00000000-0005-0000-0000-0000473E0000}"/>
    <cellStyle name="Normal 8 29 14 4" xfId="13918" xr:uid="{00000000-0005-0000-0000-0000483E0000}"/>
    <cellStyle name="Normal 8 29 14 4 2" xfId="13919" xr:uid="{00000000-0005-0000-0000-0000493E0000}"/>
    <cellStyle name="Normal 8 29 14 4_Quoted Jobs" xfId="33267" xr:uid="{00000000-0005-0000-0000-00004A3E0000}"/>
    <cellStyle name="Normal 8 29 14 5" xfId="13920" xr:uid="{00000000-0005-0000-0000-00004B3E0000}"/>
    <cellStyle name="Normal 8 29 14_Contracted Generation" xfId="13921" xr:uid="{00000000-0005-0000-0000-00004C3E0000}"/>
    <cellStyle name="Normal 8 29 15" xfId="13922" xr:uid="{00000000-0005-0000-0000-00004D3E0000}"/>
    <cellStyle name="Normal 8 29 15 2" xfId="13923" xr:uid="{00000000-0005-0000-0000-00004E3E0000}"/>
    <cellStyle name="Normal 8 29 15 2 2" xfId="13924" xr:uid="{00000000-0005-0000-0000-00004F3E0000}"/>
    <cellStyle name="Normal 8 29 15 2 2 2" xfId="13925" xr:uid="{00000000-0005-0000-0000-0000503E0000}"/>
    <cellStyle name="Normal 8 29 15 2 2 2 2" xfId="13926" xr:uid="{00000000-0005-0000-0000-0000513E0000}"/>
    <cellStyle name="Normal 8 29 15 2 2 2_Quoted Jobs" xfId="33268" xr:uid="{00000000-0005-0000-0000-0000523E0000}"/>
    <cellStyle name="Normal 8 29 15 2 2 3" xfId="13927" xr:uid="{00000000-0005-0000-0000-0000533E0000}"/>
    <cellStyle name="Normal 8 29 15 2 2_Contracted Generation" xfId="13928" xr:uid="{00000000-0005-0000-0000-0000543E0000}"/>
    <cellStyle name="Normal 8 29 15 2 3" xfId="13929" xr:uid="{00000000-0005-0000-0000-0000553E0000}"/>
    <cellStyle name="Normal 8 29 15 2 3 2" xfId="13930" xr:uid="{00000000-0005-0000-0000-0000563E0000}"/>
    <cellStyle name="Normal 8 29 15 2 3_Quoted Jobs" xfId="33269" xr:uid="{00000000-0005-0000-0000-0000573E0000}"/>
    <cellStyle name="Normal 8 29 15 2 4" xfId="13931" xr:uid="{00000000-0005-0000-0000-0000583E0000}"/>
    <cellStyle name="Normal 8 29 15 2_Contracted Generation" xfId="13932" xr:uid="{00000000-0005-0000-0000-0000593E0000}"/>
    <cellStyle name="Normal 8 29 15 3" xfId="13933" xr:uid="{00000000-0005-0000-0000-00005A3E0000}"/>
    <cellStyle name="Normal 8 29 15 3 2" xfId="13934" xr:uid="{00000000-0005-0000-0000-00005B3E0000}"/>
    <cellStyle name="Normal 8 29 15 3 2 2" xfId="13935" xr:uid="{00000000-0005-0000-0000-00005C3E0000}"/>
    <cellStyle name="Normal 8 29 15 3 2_Quoted Jobs" xfId="33270" xr:uid="{00000000-0005-0000-0000-00005D3E0000}"/>
    <cellStyle name="Normal 8 29 15 3 3" xfId="13936" xr:uid="{00000000-0005-0000-0000-00005E3E0000}"/>
    <cellStyle name="Normal 8 29 15 3_Contracted Generation" xfId="13937" xr:uid="{00000000-0005-0000-0000-00005F3E0000}"/>
    <cellStyle name="Normal 8 29 15 4" xfId="13938" xr:uid="{00000000-0005-0000-0000-0000603E0000}"/>
    <cellStyle name="Normal 8 29 15 4 2" xfId="13939" xr:uid="{00000000-0005-0000-0000-0000613E0000}"/>
    <cellStyle name="Normal 8 29 15 4_Quoted Jobs" xfId="33271" xr:uid="{00000000-0005-0000-0000-0000623E0000}"/>
    <cellStyle name="Normal 8 29 15 5" xfId="13940" xr:uid="{00000000-0005-0000-0000-0000633E0000}"/>
    <cellStyle name="Normal 8 29 15_Contracted Generation" xfId="13941" xr:uid="{00000000-0005-0000-0000-0000643E0000}"/>
    <cellStyle name="Normal 8 29 16" xfId="13942" xr:uid="{00000000-0005-0000-0000-0000653E0000}"/>
    <cellStyle name="Normal 8 29 16 2" xfId="13943" xr:uid="{00000000-0005-0000-0000-0000663E0000}"/>
    <cellStyle name="Normal 8 29 16 2 2" xfId="13944" xr:uid="{00000000-0005-0000-0000-0000673E0000}"/>
    <cellStyle name="Normal 8 29 16 2 2 2" xfId="13945" xr:uid="{00000000-0005-0000-0000-0000683E0000}"/>
    <cellStyle name="Normal 8 29 16 2 2 2 2" xfId="13946" xr:uid="{00000000-0005-0000-0000-0000693E0000}"/>
    <cellStyle name="Normal 8 29 16 2 2 2_Quoted Jobs" xfId="33272" xr:uid="{00000000-0005-0000-0000-00006A3E0000}"/>
    <cellStyle name="Normal 8 29 16 2 2 3" xfId="13947" xr:uid="{00000000-0005-0000-0000-00006B3E0000}"/>
    <cellStyle name="Normal 8 29 16 2 2_Contracted Generation" xfId="13948" xr:uid="{00000000-0005-0000-0000-00006C3E0000}"/>
    <cellStyle name="Normal 8 29 16 2 3" xfId="13949" xr:uid="{00000000-0005-0000-0000-00006D3E0000}"/>
    <cellStyle name="Normal 8 29 16 2 3 2" xfId="13950" xr:uid="{00000000-0005-0000-0000-00006E3E0000}"/>
    <cellStyle name="Normal 8 29 16 2 3_Quoted Jobs" xfId="33273" xr:uid="{00000000-0005-0000-0000-00006F3E0000}"/>
    <cellStyle name="Normal 8 29 16 2 4" xfId="13951" xr:uid="{00000000-0005-0000-0000-0000703E0000}"/>
    <cellStyle name="Normal 8 29 16 2_Contracted Generation" xfId="13952" xr:uid="{00000000-0005-0000-0000-0000713E0000}"/>
    <cellStyle name="Normal 8 29 16 3" xfId="13953" xr:uid="{00000000-0005-0000-0000-0000723E0000}"/>
    <cellStyle name="Normal 8 29 16 3 2" xfId="13954" xr:uid="{00000000-0005-0000-0000-0000733E0000}"/>
    <cellStyle name="Normal 8 29 16 3 2 2" xfId="13955" xr:uid="{00000000-0005-0000-0000-0000743E0000}"/>
    <cellStyle name="Normal 8 29 16 3 2_Quoted Jobs" xfId="33274" xr:uid="{00000000-0005-0000-0000-0000753E0000}"/>
    <cellStyle name="Normal 8 29 16 3 3" xfId="13956" xr:uid="{00000000-0005-0000-0000-0000763E0000}"/>
    <cellStyle name="Normal 8 29 16 3_Contracted Generation" xfId="13957" xr:uid="{00000000-0005-0000-0000-0000773E0000}"/>
    <cellStyle name="Normal 8 29 16 4" xfId="13958" xr:uid="{00000000-0005-0000-0000-0000783E0000}"/>
    <cellStyle name="Normal 8 29 16 4 2" xfId="13959" xr:uid="{00000000-0005-0000-0000-0000793E0000}"/>
    <cellStyle name="Normal 8 29 16 4_Quoted Jobs" xfId="33275" xr:uid="{00000000-0005-0000-0000-00007A3E0000}"/>
    <cellStyle name="Normal 8 29 16 5" xfId="13960" xr:uid="{00000000-0005-0000-0000-00007B3E0000}"/>
    <cellStyle name="Normal 8 29 16_Contracted Generation" xfId="13961" xr:uid="{00000000-0005-0000-0000-00007C3E0000}"/>
    <cellStyle name="Normal 8 29 17" xfId="13962" xr:uid="{00000000-0005-0000-0000-00007D3E0000}"/>
    <cellStyle name="Normal 8 29 17 2" xfId="13963" xr:uid="{00000000-0005-0000-0000-00007E3E0000}"/>
    <cellStyle name="Normal 8 29 17 2 2" xfId="13964" xr:uid="{00000000-0005-0000-0000-00007F3E0000}"/>
    <cellStyle name="Normal 8 29 17 2 2 2" xfId="13965" xr:uid="{00000000-0005-0000-0000-0000803E0000}"/>
    <cellStyle name="Normal 8 29 17 2 2 2 2" xfId="13966" xr:uid="{00000000-0005-0000-0000-0000813E0000}"/>
    <cellStyle name="Normal 8 29 17 2 2 2_Quoted Jobs" xfId="33276" xr:uid="{00000000-0005-0000-0000-0000823E0000}"/>
    <cellStyle name="Normal 8 29 17 2 2 3" xfId="13967" xr:uid="{00000000-0005-0000-0000-0000833E0000}"/>
    <cellStyle name="Normal 8 29 17 2 2_Contracted Generation" xfId="13968" xr:uid="{00000000-0005-0000-0000-0000843E0000}"/>
    <cellStyle name="Normal 8 29 17 2 3" xfId="13969" xr:uid="{00000000-0005-0000-0000-0000853E0000}"/>
    <cellStyle name="Normal 8 29 17 2 3 2" xfId="13970" xr:uid="{00000000-0005-0000-0000-0000863E0000}"/>
    <cellStyle name="Normal 8 29 17 2 3_Quoted Jobs" xfId="33277" xr:uid="{00000000-0005-0000-0000-0000873E0000}"/>
    <cellStyle name="Normal 8 29 17 2 4" xfId="13971" xr:uid="{00000000-0005-0000-0000-0000883E0000}"/>
    <cellStyle name="Normal 8 29 17 2_Contracted Generation" xfId="13972" xr:uid="{00000000-0005-0000-0000-0000893E0000}"/>
    <cellStyle name="Normal 8 29 17 3" xfId="13973" xr:uid="{00000000-0005-0000-0000-00008A3E0000}"/>
    <cellStyle name="Normal 8 29 17 3 2" xfId="13974" xr:uid="{00000000-0005-0000-0000-00008B3E0000}"/>
    <cellStyle name="Normal 8 29 17 3 2 2" xfId="13975" xr:uid="{00000000-0005-0000-0000-00008C3E0000}"/>
    <cellStyle name="Normal 8 29 17 3 2_Quoted Jobs" xfId="33278" xr:uid="{00000000-0005-0000-0000-00008D3E0000}"/>
    <cellStyle name="Normal 8 29 17 3 3" xfId="13976" xr:uid="{00000000-0005-0000-0000-00008E3E0000}"/>
    <cellStyle name="Normal 8 29 17 3_Contracted Generation" xfId="13977" xr:uid="{00000000-0005-0000-0000-00008F3E0000}"/>
    <cellStyle name="Normal 8 29 17 4" xfId="13978" xr:uid="{00000000-0005-0000-0000-0000903E0000}"/>
    <cellStyle name="Normal 8 29 17 4 2" xfId="13979" xr:uid="{00000000-0005-0000-0000-0000913E0000}"/>
    <cellStyle name="Normal 8 29 17 4_Quoted Jobs" xfId="33279" xr:uid="{00000000-0005-0000-0000-0000923E0000}"/>
    <cellStyle name="Normal 8 29 17 5" xfId="13980" xr:uid="{00000000-0005-0000-0000-0000933E0000}"/>
    <cellStyle name="Normal 8 29 17_Contracted Generation" xfId="13981" xr:uid="{00000000-0005-0000-0000-0000943E0000}"/>
    <cellStyle name="Normal 8 29 18" xfId="13982" xr:uid="{00000000-0005-0000-0000-0000953E0000}"/>
    <cellStyle name="Normal 8 29 18 2" xfId="13983" xr:uid="{00000000-0005-0000-0000-0000963E0000}"/>
    <cellStyle name="Normal 8 29 18 2 2" xfId="13984" xr:uid="{00000000-0005-0000-0000-0000973E0000}"/>
    <cellStyle name="Normal 8 29 18 2 2 2" xfId="13985" xr:uid="{00000000-0005-0000-0000-0000983E0000}"/>
    <cellStyle name="Normal 8 29 18 2 2 2 2" xfId="13986" xr:uid="{00000000-0005-0000-0000-0000993E0000}"/>
    <cellStyle name="Normal 8 29 18 2 2 2_Quoted Jobs" xfId="33280" xr:uid="{00000000-0005-0000-0000-00009A3E0000}"/>
    <cellStyle name="Normal 8 29 18 2 2 3" xfId="13987" xr:uid="{00000000-0005-0000-0000-00009B3E0000}"/>
    <cellStyle name="Normal 8 29 18 2 2_Contracted Generation" xfId="13988" xr:uid="{00000000-0005-0000-0000-00009C3E0000}"/>
    <cellStyle name="Normal 8 29 18 2 3" xfId="13989" xr:uid="{00000000-0005-0000-0000-00009D3E0000}"/>
    <cellStyle name="Normal 8 29 18 2 3 2" xfId="13990" xr:uid="{00000000-0005-0000-0000-00009E3E0000}"/>
    <cellStyle name="Normal 8 29 18 2 3_Quoted Jobs" xfId="33281" xr:uid="{00000000-0005-0000-0000-00009F3E0000}"/>
    <cellStyle name="Normal 8 29 18 2 4" xfId="13991" xr:uid="{00000000-0005-0000-0000-0000A03E0000}"/>
    <cellStyle name="Normal 8 29 18 2_Contracted Generation" xfId="13992" xr:uid="{00000000-0005-0000-0000-0000A13E0000}"/>
    <cellStyle name="Normal 8 29 18 3" xfId="13993" xr:uid="{00000000-0005-0000-0000-0000A23E0000}"/>
    <cellStyle name="Normal 8 29 18 3 2" xfId="13994" xr:uid="{00000000-0005-0000-0000-0000A33E0000}"/>
    <cellStyle name="Normal 8 29 18 3 2 2" xfId="13995" xr:uid="{00000000-0005-0000-0000-0000A43E0000}"/>
    <cellStyle name="Normal 8 29 18 3 2_Quoted Jobs" xfId="33282" xr:uid="{00000000-0005-0000-0000-0000A53E0000}"/>
    <cellStyle name="Normal 8 29 18 3 3" xfId="13996" xr:uid="{00000000-0005-0000-0000-0000A63E0000}"/>
    <cellStyle name="Normal 8 29 18 3_Contracted Generation" xfId="13997" xr:uid="{00000000-0005-0000-0000-0000A73E0000}"/>
    <cellStyle name="Normal 8 29 18 4" xfId="13998" xr:uid="{00000000-0005-0000-0000-0000A83E0000}"/>
    <cellStyle name="Normal 8 29 18 4 2" xfId="13999" xr:uid="{00000000-0005-0000-0000-0000A93E0000}"/>
    <cellStyle name="Normal 8 29 18 4_Quoted Jobs" xfId="33283" xr:uid="{00000000-0005-0000-0000-0000AA3E0000}"/>
    <cellStyle name="Normal 8 29 18 5" xfId="14000" xr:uid="{00000000-0005-0000-0000-0000AB3E0000}"/>
    <cellStyle name="Normal 8 29 18_Contracted Generation" xfId="14001" xr:uid="{00000000-0005-0000-0000-0000AC3E0000}"/>
    <cellStyle name="Normal 8 29 19" xfId="14002" xr:uid="{00000000-0005-0000-0000-0000AD3E0000}"/>
    <cellStyle name="Normal 8 29 19 2" xfId="14003" xr:uid="{00000000-0005-0000-0000-0000AE3E0000}"/>
    <cellStyle name="Normal 8 29 19 2 2" xfId="14004" xr:uid="{00000000-0005-0000-0000-0000AF3E0000}"/>
    <cellStyle name="Normal 8 29 19 2 2 2" xfId="14005" xr:uid="{00000000-0005-0000-0000-0000B03E0000}"/>
    <cellStyle name="Normal 8 29 19 2 2 2 2" xfId="14006" xr:uid="{00000000-0005-0000-0000-0000B13E0000}"/>
    <cellStyle name="Normal 8 29 19 2 2 2_Quoted Jobs" xfId="33284" xr:uid="{00000000-0005-0000-0000-0000B23E0000}"/>
    <cellStyle name="Normal 8 29 19 2 2 3" xfId="14007" xr:uid="{00000000-0005-0000-0000-0000B33E0000}"/>
    <cellStyle name="Normal 8 29 19 2 2_Contracted Generation" xfId="14008" xr:uid="{00000000-0005-0000-0000-0000B43E0000}"/>
    <cellStyle name="Normal 8 29 19 2 3" xfId="14009" xr:uid="{00000000-0005-0000-0000-0000B53E0000}"/>
    <cellStyle name="Normal 8 29 19 2 3 2" xfId="14010" xr:uid="{00000000-0005-0000-0000-0000B63E0000}"/>
    <cellStyle name="Normal 8 29 19 2 3_Quoted Jobs" xfId="33285" xr:uid="{00000000-0005-0000-0000-0000B73E0000}"/>
    <cellStyle name="Normal 8 29 19 2 4" xfId="14011" xr:uid="{00000000-0005-0000-0000-0000B83E0000}"/>
    <cellStyle name="Normal 8 29 19 2_Contracted Generation" xfId="14012" xr:uid="{00000000-0005-0000-0000-0000B93E0000}"/>
    <cellStyle name="Normal 8 29 19 3" xfId="14013" xr:uid="{00000000-0005-0000-0000-0000BA3E0000}"/>
    <cellStyle name="Normal 8 29 19 3 2" xfId="14014" xr:uid="{00000000-0005-0000-0000-0000BB3E0000}"/>
    <cellStyle name="Normal 8 29 19 3 2 2" xfId="14015" xr:uid="{00000000-0005-0000-0000-0000BC3E0000}"/>
    <cellStyle name="Normal 8 29 19 3 2_Quoted Jobs" xfId="33286" xr:uid="{00000000-0005-0000-0000-0000BD3E0000}"/>
    <cellStyle name="Normal 8 29 19 3 3" xfId="14016" xr:uid="{00000000-0005-0000-0000-0000BE3E0000}"/>
    <cellStyle name="Normal 8 29 19 3_Contracted Generation" xfId="14017" xr:uid="{00000000-0005-0000-0000-0000BF3E0000}"/>
    <cellStyle name="Normal 8 29 19 4" xfId="14018" xr:uid="{00000000-0005-0000-0000-0000C03E0000}"/>
    <cellStyle name="Normal 8 29 19 4 2" xfId="14019" xr:uid="{00000000-0005-0000-0000-0000C13E0000}"/>
    <cellStyle name="Normal 8 29 19 4_Quoted Jobs" xfId="33287" xr:uid="{00000000-0005-0000-0000-0000C23E0000}"/>
    <cellStyle name="Normal 8 29 19 5" xfId="14020" xr:uid="{00000000-0005-0000-0000-0000C33E0000}"/>
    <cellStyle name="Normal 8 29 19_Contracted Generation" xfId="14021" xr:uid="{00000000-0005-0000-0000-0000C43E0000}"/>
    <cellStyle name="Normal 8 29 2" xfId="14022" xr:uid="{00000000-0005-0000-0000-0000C53E0000}"/>
    <cellStyle name="Normal 8 29 2 2" xfId="14023" xr:uid="{00000000-0005-0000-0000-0000C63E0000}"/>
    <cellStyle name="Normal 8 29 2 2 2" xfId="14024" xr:uid="{00000000-0005-0000-0000-0000C73E0000}"/>
    <cellStyle name="Normal 8 29 2 2 2 2" xfId="14025" xr:uid="{00000000-0005-0000-0000-0000C83E0000}"/>
    <cellStyle name="Normal 8 29 2 2 2 2 2" xfId="14026" xr:uid="{00000000-0005-0000-0000-0000C93E0000}"/>
    <cellStyle name="Normal 8 29 2 2 2 2_Quoted Jobs" xfId="33288" xr:uid="{00000000-0005-0000-0000-0000CA3E0000}"/>
    <cellStyle name="Normal 8 29 2 2 2 3" xfId="14027" xr:uid="{00000000-0005-0000-0000-0000CB3E0000}"/>
    <cellStyle name="Normal 8 29 2 2 2_Contracted Generation" xfId="14028" xr:uid="{00000000-0005-0000-0000-0000CC3E0000}"/>
    <cellStyle name="Normal 8 29 2 2 3" xfId="14029" xr:uid="{00000000-0005-0000-0000-0000CD3E0000}"/>
    <cellStyle name="Normal 8 29 2 2 3 2" xfId="14030" xr:uid="{00000000-0005-0000-0000-0000CE3E0000}"/>
    <cellStyle name="Normal 8 29 2 2 3_Quoted Jobs" xfId="33289" xr:uid="{00000000-0005-0000-0000-0000CF3E0000}"/>
    <cellStyle name="Normal 8 29 2 2 4" xfId="14031" xr:uid="{00000000-0005-0000-0000-0000D03E0000}"/>
    <cellStyle name="Normal 8 29 2 2_Contracted Generation" xfId="14032" xr:uid="{00000000-0005-0000-0000-0000D13E0000}"/>
    <cellStyle name="Normal 8 29 2 3" xfId="14033" xr:uid="{00000000-0005-0000-0000-0000D23E0000}"/>
    <cellStyle name="Normal 8 29 2 3 2" xfId="14034" xr:uid="{00000000-0005-0000-0000-0000D33E0000}"/>
    <cellStyle name="Normal 8 29 2 3 2 2" xfId="14035" xr:uid="{00000000-0005-0000-0000-0000D43E0000}"/>
    <cellStyle name="Normal 8 29 2 3 2_Quoted Jobs" xfId="33290" xr:uid="{00000000-0005-0000-0000-0000D53E0000}"/>
    <cellStyle name="Normal 8 29 2 3 3" xfId="14036" xr:uid="{00000000-0005-0000-0000-0000D63E0000}"/>
    <cellStyle name="Normal 8 29 2 3_Contracted Generation" xfId="14037" xr:uid="{00000000-0005-0000-0000-0000D73E0000}"/>
    <cellStyle name="Normal 8 29 2 4" xfId="14038" xr:uid="{00000000-0005-0000-0000-0000D83E0000}"/>
    <cellStyle name="Normal 8 29 2 4 2" xfId="14039" xr:uid="{00000000-0005-0000-0000-0000D93E0000}"/>
    <cellStyle name="Normal 8 29 2 4_Quoted Jobs" xfId="33291" xr:uid="{00000000-0005-0000-0000-0000DA3E0000}"/>
    <cellStyle name="Normal 8 29 2 5" xfId="14040" xr:uid="{00000000-0005-0000-0000-0000DB3E0000}"/>
    <cellStyle name="Normal 8 29 2_Contracted Generation" xfId="14041" xr:uid="{00000000-0005-0000-0000-0000DC3E0000}"/>
    <cellStyle name="Normal 8 29 20" xfId="14042" xr:uid="{00000000-0005-0000-0000-0000DD3E0000}"/>
    <cellStyle name="Normal 8 29 20 2" xfId="14043" xr:uid="{00000000-0005-0000-0000-0000DE3E0000}"/>
    <cellStyle name="Normal 8 29 20 2 2" xfId="14044" xr:uid="{00000000-0005-0000-0000-0000DF3E0000}"/>
    <cellStyle name="Normal 8 29 20 2 2 2" xfId="14045" xr:uid="{00000000-0005-0000-0000-0000E03E0000}"/>
    <cellStyle name="Normal 8 29 20 2 2 2 2" xfId="14046" xr:uid="{00000000-0005-0000-0000-0000E13E0000}"/>
    <cellStyle name="Normal 8 29 20 2 2 2_Quoted Jobs" xfId="33292" xr:uid="{00000000-0005-0000-0000-0000E23E0000}"/>
    <cellStyle name="Normal 8 29 20 2 2 3" xfId="14047" xr:uid="{00000000-0005-0000-0000-0000E33E0000}"/>
    <cellStyle name="Normal 8 29 20 2 2_Contracted Generation" xfId="14048" xr:uid="{00000000-0005-0000-0000-0000E43E0000}"/>
    <cellStyle name="Normal 8 29 20 2 3" xfId="14049" xr:uid="{00000000-0005-0000-0000-0000E53E0000}"/>
    <cellStyle name="Normal 8 29 20 2 3 2" xfId="14050" xr:uid="{00000000-0005-0000-0000-0000E63E0000}"/>
    <cellStyle name="Normal 8 29 20 2 3_Quoted Jobs" xfId="33293" xr:uid="{00000000-0005-0000-0000-0000E73E0000}"/>
    <cellStyle name="Normal 8 29 20 2 4" xfId="14051" xr:uid="{00000000-0005-0000-0000-0000E83E0000}"/>
    <cellStyle name="Normal 8 29 20 2_Contracted Generation" xfId="14052" xr:uid="{00000000-0005-0000-0000-0000E93E0000}"/>
    <cellStyle name="Normal 8 29 20 3" xfId="14053" xr:uid="{00000000-0005-0000-0000-0000EA3E0000}"/>
    <cellStyle name="Normal 8 29 20 3 2" xfId="14054" xr:uid="{00000000-0005-0000-0000-0000EB3E0000}"/>
    <cellStyle name="Normal 8 29 20 3 2 2" xfId="14055" xr:uid="{00000000-0005-0000-0000-0000EC3E0000}"/>
    <cellStyle name="Normal 8 29 20 3 2_Quoted Jobs" xfId="33294" xr:uid="{00000000-0005-0000-0000-0000ED3E0000}"/>
    <cellStyle name="Normal 8 29 20 3 3" xfId="14056" xr:uid="{00000000-0005-0000-0000-0000EE3E0000}"/>
    <cellStyle name="Normal 8 29 20 3_Contracted Generation" xfId="14057" xr:uid="{00000000-0005-0000-0000-0000EF3E0000}"/>
    <cellStyle name="Normal 8 29 20 4" xfId="14058" xr:uid="{00000000-0005-0000-0000-0000F03E0000}"/>
    <cellStyle name="Normal 8 29 20 4 2" xfId="14059" xr:uid="{00000000-0005-0000-0000-0000F13E0000}"/>
    <cellStyle name="Normal 8 29 20 4_Quoted Jobs" xfId="33295" xr:uid="{00000000-0005-0000-0000-0000F23E0000}"/>
    <cellStyle name="Normal 8 29 20 5" xfId="14060" xr:uid="{00000000-0005-0000-0000-0000F33E0000}"/>
    <cellStyle name="Normal 8 29 20_Contracted Generation" xfId="14061" xr:uid="{00000000-0005-0000-0000-0000F43E0000}"/>
    <cellStyle name="Normal 8 29 21" xfId="14062" xr:uid="{00000000-0005-0000-0000-0000F53E0000}"/>
    <cellStyle name="Normal 8 29 21 2" xfId="14063" xr:uid="{00000000-0005-0000-0000-0000F63E0000}"/>
    <cellStyle name="Normal 8 29 21 2 2" xfId="14064" xr:uid="{00000000-0005-0000-0000-0000F73E0000}"/>
    <cellStyle name="Normal 8 29 21 2 2 2" xfId="14065" xr:uid="{00000000-0005-0000-0000-0000F83E0000}"/>
    <cellStyle name="Normal 8 29 21 2 2 2 2" xfId="14066" xr:uid="{00000000-0005-0000-0000-0000F93E0000}"/>
    <cellStyle name="Normal 8 29 21 2 2 2_Quoted Jobs" xfId="33296" xr:uid="{00000000-0005-0000-0000-0000FA3E0000}"/>
    <cellStyle name="Normal 8 29 21 2 2 3" xfId="14067" xr:uid="{00000000-0005-0000-0000-0000FB3E0000}"/>
    <cellStyle name="Normal 8 29 21 2 2_Contracted Generation" xfId="14068" xr:uid="{00000000-0005-0000-0000-0000FC3E0000}"/>
    <cellStyle name="Normal 8 29 21 2 3" xfId="14069" xr:uid="{00000000-0005-0000-0000-0000FD3E0000}"/>
    <cellStyle name="Normal 8 29 21 2 3 2" xfId="14070" xr:uid="{00000000-0005-0000-0000-0000FE3E0000}"/>
    <cellStyle name="Normal 8 29 21 2 3_Quoted Jobs" xfId="33297" xr:uid="{00000000-0005-0000-0000-0000FF3E0000}"/>
    <cellStyle name="Normal 8 29 21 2 4" xfId="14071" xr:uid="{00000000-0005-0000-0000-0000003F0000}"/>
    <cellStyle name="Normal 8 29 21 2_Contracted Generation" xfId="14072" xr:uid="{00000000-0005-0000-0000-0000013F0000}"/>
    <cellStyle name="Normal 8 29 21 3" xfId="14073" xr:uid="{00000000-0005-0000-0000-0000023F0000}"/>
    <cellStyle name="Normal 8 29 21 3 2" xfId="14074" xr:uid="{00000000-0005-0000-0000-0000033F0000}"/>
    <cellStyle name="Normal 8 29 21 3 2 2" xfId="14075" xr:uid="{00000000-0005-0000-0000-0000043F0000}"/>
    <cellStyle name="Normal 8 29 21 3 2_Quoted Jobs" xfId="33298" xr:uid="{00000000-0005-0000-0000-0000053F0000}"/>
    <cellStyle name="Normal 8 29 21 3 3" xfId="14076" xr:uid="{00000000-0005-0000-0000-0000063F0000}"/>
    <cellStyle name="Normal 8 29 21 3_Contracted Generation" xfId="14077" xr:uid="{00000000-0005-0000-0000-0000073F0000}"/>
    <cellStyle name="Normal 8 29 21 4" xfId="14078" xr:uid="{00000000-0005-0000-0000-0000083F0000}"/>
    <cellStyle name="Normal 8 29 21 4 2" xfId="14079" xr:uid="{00000000-0005-0000-0000-0000093F0000}"/>
    <cellStyle name="Normal 8 29 21 4_Quoted Jobs" xfId="33299" xr:uid="{00000000-0005-0000-0000-00000A3F0000}"/>
    <cellStyle name="Normal 8 29 21 5" xfId="14080" xr:uid="{00000000-0005-0000-0000-00000B3F0000}"/>
    <cellStyle name="Normal 8 29 21_Contracted Generation" xfId="14081" xr:uid="{00000000-0005-0000-0000-00000C3F0000}"/>
    <cellStyle name="Normal 8 29 22" xfId="14082" xr:uid="{00000000-0005-0000-0000-00000D3F0000}"/>
    <cellStyle name="Normal 8 29 22 2" xfId="14083" xr:uid="{00000000-0005-0000-0000-00000E3F0000}"/>
    <cellStyle name="Normal 8 29 22 2 2" xfId="14084" xr:uid="{00000000-0005-0000-0000-00000F3F0000}"/>
    <cellStyle name="Normal 8 29 22 2 2 2" xfId="14085" xr:uid="{00000000-0005-0000-0000-0000103F0000}"/>
    <cellStyle name="Normal 8 29 22 2 2 2 2" xfId="14086" xr:uid="{00000000-0005-0000-0000-0000113F0000}"/>
    <cellStyle name="Normal 8 29 22 2 2 2_Quoted Jobs" xfId="33300" xr:uid="{00000000-0005-0000-0000-0000123F0000}"/>
    <cellStyle name="Normal 8 29 22 2 2 3" xfId="14087" xr:uid="{00000000-0005-0000-0000-0000133F0000}"/>
    <cellStyle name="Normal 8 29 22 2 2_Contracted Generation" xfId="14088" xr:uid="{00000000-0005-0000-0000-0000143F0000}"/>
    <cellStyle name="Normal 8 29 22 2 3" xfId="14089" xr:uid="{00000000-0005-0000-0000-0000153F0000}"/>
    <cellStyle name="Normal 8 29 22 2 3 2" xfId="14090" xr:uid="{00000000-0005-0000-0000-0000163F0000}"/>
    <cellStyle name="Normal 8 29 22 2 3_Quoted Jobs" xfId="33301" xr:uid="{00000000-0005-0000-0000-0000173F0000}"/>
    <cellStyle name="Normal 8 29 22 2 4" xfId="14091" xr:uid="{00000000-0005-0000-0000-0000183F0000}"/>
    <cellStyle name="Normal 8 29 22 2_Contracted Generation" xfId="14092" xr:uid="{00000000-0005-0000-0000-0000193F0000}"/>
    <cellStyle name="Normal 8 29 22 3" xfId="14093" xr:uid="{00000000-0005-0000-0000-00001A3F0000}"/>
    <cellStyle name="Normal 8 29 22 3 2" xfId="14094" xr:uid="{00000000-0005-0000-0000-00001B3F0000}"/>
    <cellStyle name="Normal 8 29 22 3 2 2" xfId="14095" xr:uid="{00000000-0005-0000-0000-00001C3F0000}"/>
    <cellStyle name="Normal 8 29 22 3 2_Quoted Jobs" xfId="33302" xr:uid="{00000000-0005-0000-0000-00001D3F0000}"/>
    <cellStyle name="Normal 8 29 22 3 3" xfId="14096" xr:uid="{00000000-0005-0000-0000-00001E3F0000}"/>
    <cellStyle name="Normal 8 29 22 3_Contracted Generation" xfId="14097" xr:uid="{00000000-0005-0000-0000-00001F3F0000}"/>
    <cellStyle name="Normal 8 29 22 4" xfId="14098" xr:uid="{00000000-0005-0000-0000-0000203F0000}"/>
    <cellStyle name="Normal 8 29 22 4 2" xfId="14099" xr:uid="{00000000-0005-0000-0000-0000213F0000}"/>
    <cellStyle name="Normal 8 29 22 4_Quoted Jobs" xfId="33303" xr:uid="{00000000-0005-0000-0000-0000223F0000}"/>
    <cellStyle name="Normal 8 29 22 5" xfId="14100" xr:uid="{00000000-0005-0000-0000-0000233F0000}"/>
    <cellStyle name="Normal 8 29 22_Contracted Generation" xfId="14101" xr:uid="{00000000-0005-0000-0000-0000243F0000}"/>
    <cellStyle name="Normal 8 29 23" xfId="14102" xr:uid="{00000000-0005-0000-0000-0000253F0000}"/>
    <cellStyle name="Normal 8 29 23 2" xfId="14103" xr:uid="{00000000-0005-0000-0000-0000263F0000}"/>
    <cellStyle name="Normal 8 29 23 2 2" xfId="14104" xr:uid="{00000000-0005-0000-0000-0000273F0000}"/>
    <cellStyle name="Normal 8 29 23 2 2 2" xfId="14105" xr:uid="{00000000-0005-0000-0000-0000283F0000}"/>
    <cellStyle name="Normal 8 29 23 2 2 2 2" xfId="14106" xr:uid="{00000000-0005-0000-0000-0000293F0000}"/>
    <cellStyle name="Normal 8 29 23 2 2 2_Quoted Jobs" xfId="33304" xr:uid="{00000000-0005-0000-0000-00002A3F0000}"/>
    <cellStyle name="Normal 8 29 23 2 2 3" xfId="14107" xr:uid="{00000000-0005-0000-0000-00002B3F0000}"/>
    <cellStyle name="Normal 8 29 23 2 2_Contracted Generation" xfId="14108" xr:uid="{00000000-0005-0000-0000-00002C3F0000}"/>
    <cellStyle name="Normal 8 29 23 2 3" xfId="14109" xr:uid="{00000000-0005-0000-0000-00002D3F0000}"/>
    <cellStyle name="Normal 8 29 23 2 3 2" xfId="14110" xr:uid="{00000000-0005-0000-0000-00002E3F0000}"/>
    <cellStyle name="Normal 8 29 23 2 3_Quoted Jobs" xfId="33305" xr:uid="{00000000-0005-0000-0000-00002F3F0000}"/>
    <cellStyle name="Normal 8 29 23 2 4" xfId="14111" xr:uid="{00000000-0005-0000-0000-0000303F0000}"/>
    <cellStyle name="Normal 8 29 23 2_Contracted Generation" xfId="14112" xr:uid="{00000000-0005-0000-0000-0000313F0000}"/>
    <cellStyle name="Normal 8 29 23 3" xfId="14113" xr:uid="{00000000-0005-0000-0000-0000323F0000}"/>
    <cellStyle name="Normal 8 29 23 3 2" xfId="14114" xr:uid="{00000000-0005-0000-0000-0000333F0000}"/>
    <cellStyle name="Normal 8 29 23 3 2 2" xfId="14115" xr:uid="{00000000-0005-0000-0000-0000343F0000}"/>
    <cellStyle name="Normal 8 29 23 3 2_Quoted Jobs" xfId="33306" xr:uid="{00000000-0005-0000-0000-0000353F0000}"/>
    <cellStyle name="Normal 8 29 23 3 3" xfId="14116" xr:uid="{00000000-0005-0000-0000-0000363F0000}"/>
    <cellStyle name="Normal 8 29 23 3_Contracted Generation" xfId="14117" xr:uid="{00000000-0005-0000-0000-0000373F0000}"/>
    <cellStyle name="Normal 8 29 23 4" xfId="14118" xr:uid="{00000000-0005-0000-0000-0000383F0000}"/>
    <cellStyle name="Normal 8 29 23 4 2" xfId="14119" xr:uid="{00000000-0005-0000-0000-0000393F0000}"/>
    <cellStyle name="Normal 8 29 23 4_Quoted Jobs" xfId="33307" xr:uid="{00000000-0005-0000-0000-00003A3F0000}"/>
    <cellStyle name="Normal 8 29 23 5" xfId="14120" xr:uid="{00000000-0005-0000-0000-00003B3F0000}"/>
    <cellStyle name="Normal 8 29 23_Contracted Generation" xfId="14121" xr:uid="{00000000-0005-0000-0000-00003C3F0000}"/>
    <cellStyle name="Normal 8 29 24" xfId="14122" xr:uid="{00000000-0005-0000-0000-00003D3F0000}"/>
    <cellStyle name="Normal 8 29 24 2" xfId="14123" xr:uid="{00000000-0005-0000-0000-00003E3F0000}"/>
    <cellStyle name="Normal 8 29 24 2 2" xfId="14124" xr:uid="{00000000-0005-0000-0000-00003F3F0000}"/>
    <cellStyle name="Normal 8 29 24 2 2 2" xfId="14125" xr:uid="{00000000-0005-0000-0000-0000403F0000}"/>
    <cellStyle name="Normal 8 29 24 2 2 2 2" xfId="14126" xr:uid="{00000000-0005-0000-0000-0000413F0000}"/>
    <cellStyle name="Normal 8 29 24 2 2 2_Quoted Jobs" xfId="33308" xr:uid="{00000000-0005-0000-0000-0000423F0000}"/>
    <cellStyle name="Normal 8 29 24 2 2 3" xfId="14127" xr:uid="{00000000-0005-0000-0000-0000433F0000}"/>
    <cellStyle name="Normal 8 29 24 2 2_Contracted Generation" xfId="14128" xr:uid="{00000000-0005-0000-0000-0000443F0000}"/>
    <cellStyle name="Normal 8 29 24 2 3" xfId="14129" xr:uid="{00000000-0005-0000-0000-0000453F0000}"/>
    <cellStyle name="Normal 8 29 24 2 3 2" xfId="14130" xr:uid="{00000000-0005-0000-0000-0000463F0000}"/>
    <cellStyle name="Normal 8 29 24 2 3_Quoted Jobs" xfId="33309" xr:uid="{00000000-0005-0000-0000-0000473F0000}"/>
    <cellStyle name="Normal 8 29 24 2 4" xfId="14131" xr:uid="{00000000-0005-0000-0000-0000483F0000}"/>
    <cellStyle name="Normal 8 29 24 2_Contracted Generation" xfId="14132" xr:uid="{00000000-0005-0000-0000-0000493F0000}"/>
    <cellStyle name="Normal 8 29 24 3" xfId="14133" xr:uid="{00000000-0005-0000-0000-00004A3F0000}"/>
    <cellStyle name="Normal 8 29 24 3 2" xfId="14134" xr:uid="{00000000-0005-0000-0000-00004B3F0000}"/>
    <cellStyle name="Normal 8 29 24 3 2 2" xfId="14135" xr:uid="{00000000-0005-0000-0000-00004C3F0000}"/>
    <cellStyle name="Normal 8 29 24 3 2_Quoted Jobs" xfId="33310" xr:uid="{00000000-0005-0000-0000-00004D3F0000}"/>
    <cellStyle name="Normal 8 29 24 3 3" xfId="14136" xr:uid="{00000000-0005-0000-0000-00004E3F0000}"/>
    <cellStyle name="Normal 8 29 24 3_Contracted Generation" xfId="14137" xr:uid="{00000000-0005-0000-0000-00004F3F0000}"/>
    <cellStyle name="Normal 8 29 24 4" xfId="14138" xr:uid="{00000000-0005-0000-0000-0000503F0000}"/>
    <cellStyle name="Normal 8 29 24 4 2" xfId="14139" xr:uid="{00000000-0005-0000-0000-0000513F0000}"/>
    <cellStyle name="Normal 8 29 24 4_Quoted Jobs" xfId="33311" xr:uid="{00000000-0005-0000-0000-0000523F0000}"/>
    <cellStyle name="Normal 8 29 24 5" xfId="14140" xr:uid="{00000000-0005-0000-0000-0000533F0000}"/>
    <cellStyle name="Normal 8 29 24_Contracted Generation" xfId="14141" xr:uid="{00000000-0005-0000-0000-0000543F0000}"/>
    <cellStyle name="Normal 8 29 25" xfId="14142" xr:uid="{00000000-0005-0000-0000-0000553F0000}"/>
    <cellStyle name="Normal 8 29 25 2" xfId="14143" xr:uid="{00000000-0005-0000-0000-0000563F0000}"/>
    <cellStyle name="Normal 8 29 25 2 2" xfId="14144" xr:uid="{00000000-0005-0000-0000-0000573F0000}"/>
    <cellStyle name="Normal 8 29 25 2 2 2" xfId="14145" xr:uid="{00000000-0005-0000-0000-0000583F0000}"/>
    <cellStyle name="Normal 8 29 25 2 2 2 2" xfId="14146" xr:uid="{00000000-0005-0000-0000-0000593F0000}"/>
    <cellStyle name="Normal 8 29 25 2 2 2_Quoted Jobs" xfId="33312" xr:uid="{00000000-0005-0000-0000-00005A3F0000}"/>
    <cellStyle name="Normal 8 29 25 2 2 3" xfId="14147" xr:uid="{00000000-0005-0000-0000-00005B3F0000}"/>
    <cellStyle name="Normal 8 29 25 2 2_Contracted Generation" xfId="14148" xr:uid="{00000000-0005-0000-0000-00005C3F0000}"/>
    <cellStyle name="Normal 8 29 25 2 3" xfId="14149" xr:uid="{00000000-0005-0000-0000-00005D3F0000}"/>
    <cellStyle name="Normal 8 29 25 2 3 2" xfId="14150" xr:uid="{00000000-0005-0000-0000-00005E3F0000}"/>
    <cellStyle name="Normal 8 29 25 2 3_Quoted Jobs" xfId="33313" xr:uid="{00000000-0005-0000-0000-00005F3F0000}"/>
    <cellStyle name="Normal 8 29 25 2 4" xfId="14151" xr:uid="{00000000-0005-0000-0000-0000603F0000}"/>
    <cellStyle name="Normal 8 29 25 2_Contracted Generation" xfId="14152" xr:uid="{00000000-0005-0000-0000-0000613F0000}"/>
    <cellStyle name="Normal 8 29 25 3" xfId="14153" xr:uid="{00000000-0005-0000-0000-0000623F0000}"/>
    <cellStyle name="Normal 8 29 25 3 2" xfId="14154" xr:uid="{00000000-0005-0000-0000-0000633F0000}"/>
    <cellStyle name="Normal 8 29 25 3 2 2" xfId="14155" xr:uid="{00000000-0005-0000-0000-0000643F0000}"/>
    <cellStyle name="Normal 8 29 25 3 2_Quoted Jobs" xfId="33314" xr:uid="{00000000-0005-0000-0000-0000653F0000}"/>
    <cellStyle name="Normal 8 29 25 3 3" xfId="14156" xr:uid="{00000000-0005-0000-0000-0000663F0000}"/>
    <cellStyle name="Normal 8 29 25 3_Contracted Generation" xfId="14157" xr:uid="{00000000-0005-0000-0000-0000673F0000}"/>
    <cellStyle name="Normal 8 29 25 4" xfId="14158" xr:uid="{00000000-0005-0000-0000-0000683F0000}"/>
    <cellStyle name="Normal 8 29 25 4 2" xfId="14159" xr:uid="{00000000-0005-0000-0000-0000693F0000}"/>
    <cellStyle name="Normal 8 29 25 4_Quoted Jobs" xfId="33315" xr:uid="{00000000-0005-0000-0000-00006A3F0000}"/>
    <cellStyle name="Normal 8 29 25 5" xfId="14160" xr:uid="{00000000-0005-0000-0000-00006B3F0000}"/>
    <cellStyle name="Normal 8 29 25_Contracted Generation" xfId="14161" xr:uid="{00000000-0005-0000-0000-00006C3F0000}"/>
    <cellStyle name="Normal 8 29 26" xfId="14162" xr:uid="{00000000-0005-0000-0000-00006D3F0000}"/>
    <cellStyle name="Normal 8 29 26 2" xfId="14163" xr:uid="{00000000-0005-0000-0000-00006E3F0000}"/>
    <cellStyle name="Normal 8 29 26 2 2" xfId="14164" xr:uid="{00000000-0005-0000-0000-00006F3F0000}"/>
    <cellStyle name="Normal 8 29 26 2 2 2" xfId="14165" xr:uid="{00000000-0005-0000-0000-0000703F0000}"/>
    <cellStyle name="Normal 8 29 26 2 2 2 2" xfId="14166" xr:uid="{00000000-0005-0000-0000-0000713F0000}"/>
    <cellStyle name="Normal 8 29 26 2 2 2_Quoted Jobs" xfId="33316" xr:uid="{00000000-0005-0000-0000-0000723F0000}"/>
    <cellStyle name="Normal 8 29 26 2 2 3" xfId="14167" xr:uid="{00000000-0005-0000-0000-0000733F0000}"/>
    <cellStyle name="Normal 8 29 26 2 2_Contracted Generation" xfId="14168" xr:uid="{00000000-0005-0000-0000-0000743F0000}"/>
    <cellStyle name="Normal 8 29 26 2 3" xfId="14169" xr:uid="{00000000-0005-0000-0000-0000753F0000}"/>
    <cellStyle name="Normal 8 29 26 2 3 2" xfId="14170" xr:uid="{00000000-0005-0000-0000-0000763F0000}"/>
    <cellStyle name="Normal 8 29 26 2 3_Quoted Jobs" xfId="33317" xr:uid="{00000000-0005-0000-0000-0000773F0000}"/>
    <cellStyle name="Normal 8 29 26 2 4" xfId="14171" xr:uid="{00000000-0005-0000-0000-0000783F0000}"/>
    <cellStyle name="Normal 8 29 26 2_Contracted Generation" xfId="14172" xr:uid="{00000000-0005-0000-0000-0000793F0000}"/>
    <cellStyle name="Normal 8 29 26 3" xfId="14173" xr:uid="{00000000-0005-0000-0000-00007A3F0000}"/>
    <cellStyle name="Normal 8 29 26 3 2" xfId="14174" xr:uid="{00000000-0005-0000-0000-00007B3F0000}"/>
    <cellStyle name="Normal 8 29 26 3 2 2" xfId="14175" xr:uid="{00000000-0005-0000-0000-00007C3F0000}"/>
    <cellStyle name="Normal 8 29 26 3 2_Quoted Jobs" xfId="33318" xr:uid="{00000000-0005-0000-0000-00007D3F0000}"/>
    <cellStyle name="Normal 8 29 26 3 3" xfId="14176" xr:uid="{00000000-0005-0000-0000-00007E3F0000}"/>
    <cellStyle name="Normal 8 29 26 3_Contracted Generation" xfId="14177" xr:uid="{00000000-0005-0000-0000-00007F3F0000}"/>
    <cellStyle name="Normal 8 29 26 4" xfId="14178" xr:uid="{00000000-0005-0000-0000-0000803F0000}"/>
    <cellStyle name="Normal 8 29 26 4 2" xfId="14179" xr:uid="{00000000-0005-0000-0000-0000813F0000}"/>
    <cellStyle name="Normal 8 29 26 4_Quoted Jobs" xfId="33319" xr:uid="{00000000-0005-0000-0000-0000823F0000}"/>
    <cellStyle name="Normal 8 29 26 5" xfId="14180" xr:uid="{00000000-0005-0000-0000-0000833F0000}"/>
    <cellStyle name="Normal 8 29 26_Contracted Generation" xfId="14181" xr:uid="{00000000-0005-0000-0000-0000843F0000}"/>
    <cellStyle name="Normal 8 29 27" xfId="14182" xr:uid="{00000000-0005-0000-0000-0000853F0000}"/>
    <cellStyle name="Normal 8 29 27 2" xfId="14183" xr:uid="{00000000-0005-0000-0000-0000863F0000}"/>
    <cellStyle name="Normal 8 29 27 2 2" xfId="14184" xr:uid="{00000000-0005-0000-0000-0000873F0000}"/>
    <cellStyle name="Normal 8 29 27 2 2 2" xfId="14185" xr:uid="{00000000-0005-0000-0000-0000883F0000}"/>
    <cellStyle name="Normal 8 29 27 2 2 2 2" xfId="14186" xr:uid="{00000000-0005-0000-0000-0000893F0000}"/>
    <cellStyle name="Normal 8 29 27 2 2 2_Quoted Jobs" xfId="33320" xr:uid="{00000000-0005-0000-0000-00008A3F0000}"/>
    <cellStyle name="Normal 8 29 27 2 2 3" xfId="14187" xr:uid="{00000000-0005-0000-0000-00008B3F0000}"/>
    <cellStyle name="Normal 8 29 27 2 2_Contracted Generation" xfId="14188" xr:uid="{00000000-0005-0000-0000-00008C3F0000}"/>
    <cellStyle name="Normal 8 29 27 2 3" xfId="14189" xr:uid="{00000000-0005-0000-0000-00008D3F0000}"/>
    <cellStyle name="Normal 8 29 27 2 3 2" xfId="14190" xr:uid="{00000000-0005-0000-0000-00008E3F0000}"/>
    <cellStyle name="Normal 8 29 27 2 3_Quoted Jobs" xfId="33321" xr:uid="{00000000-0005-0000-0000-00008F3F0000}"/>
    <cellStyle name="Normal 8 29 27 2 4" xfId="14191" xr:uid="{00000000-0005-0000-0000-0000903F0000}"/>
    <cellStyle name="Normal 8 29 27 2_Contracted Generation" xfId="14192" xr:uid="{00000000-0005-0000-0000-0000913F0000}"/>
    <cellStyle name="Normal 8 29 27 3" xfId="14193" xr:uid="{00000000-0005-0000-0000-0000923F0000}"/>
    <cellStyle name="Normal 8 29 27 3 2" xfId="14194" xr:uid="{00000000-0005-0000-0000-0000933F0000}"/>
    <cellStyle name="Normal 8 29 27 3 2 2" xfId="14195" xr:uid="{00000000-0005-0000-0000-0000943F0000}"/>
    <cellStyle name="Normal 8 29 27 3 2_Quoted Jobs" xfId="33322" xr:uid="{00000000-0005-0000-0000-0000953F0000}"/>
    <cellStyle name="Normal 8 29 27 3 3" xfId="14196" xr:uid="{00000000-0005-0000-0000-0000963F0000}"/>
    <cellStyle name="Normal 8 29 27 3_Contracted Generation" xfId="14197" xr:uid="{00000000-0005-0000-0000-0000973F0000}"/>
    <cellStyle name="Normal 8 29 27 4" xfId="14198" xr:uid="{00000000-0005-0000-0000-0000983F0000}"/>
    <cellStyle name="Normal 8 29 27 4 2" xfId="14199" xr:uid="{00000000-0005-0000-0000-0000993F0000}"/>
    <cellStyle name="Normal 8 29 27 4_Quoted Jobs" xfId="33323" xr:uid="{00000000-0005-0000-0000-00009A3F0000}"/>
    <cellStyle name="Normal 8 29 27 5" xfId="14200" xr:uid="{00000000-0005-0000-0000-00009B3F0000}"/>
    <cellStyle name="Normal 8 29 27_Contracted Generation" xfId="14201" xr:uid="{00000000-0005-0000-0000-00009C3F0000}"/>
    <cellStyle name="Normal 8 29 28" xfId="14202" xr:uid="{00000000-0005-0000-0000-00009D3F0000}"/>
    <cellStyle name="Normal 8 29 28 2" xfId="14203" xr:uid="{00000000-0005-0000-0000-00009E3F0000}"/>
    <cellStyle name="Normal 8 29 28 2 2" xfId="14204" xr:uid="{00000000-0005-0000-0000-00009F3F0000}"/>
    <cellStyle name="Normal 8 29 28 2 2 2" xfId="14205" xr:uid="{00000000-0005-0000-0000-0000A03F0000}"/>
    <cellStyle name="Normal 8 29 28 2 2 2 2" xfId="14206" xr:uid="{00000000-0005-0000-0000-0000A13F0000}"/>
    <cellStyle name="Normal 8 29 28 2 2 2_Quoted Jobs" xfId="33324" xr:uid="{00000000-0005-0000-0000-0000A23F0000}"/>
    <cellStyle name="Normal 8 29 28 2 2 3" xfId="14207" xr:uid="{00000000-0005-0000-0000-0000A33F0000}"/>
    <cellStyle name="Normal 8 29 28 2 2_Contracted Generation" xfId="14208" xr:uid="{00000000-0005-0000-0000-0000A43F0000}"/>
    <cellStyle name="Normal 8 29 28 2 3" xfId="14209" xr:uid="{00000000-0005-0000-0000-0000A53F0000}"/>
    <cellStyle name="Normal 8 29 28 2 3 2" xfId="14210" xr:uid="{00000000-0005-0000-0000-0000A63F0000}"/>
    <cellStyle name="Normal 8 29 28 2 3_Quoted Jobs" xfId="33325" xr:uid="{00000000-0005-0000-0000-0000A73F0000}"/>
    <cellStyle name="Normal 8 29 28 2 4" xfId="14211" xr:uid="{00000000-0005-0000-0000-0000A83F0000}"/>
    <cellStyle name="Normal 8 29 28 2_Contracted Generation" xfId="14212" xr:uid="{00000000-0005-0000-0000-0000A93F0000}"/>
    <cellStyle name="Normal 8 29 28 3" xfId="14213" xr:uid="{00000000-0005-0000-0000-0000AA3F0000}"/>
    <cellStyle name="Normal 8 29 28 3 2" xfId="14214" xr:uid="{00000000-0005-0000-0000-0000AB3F0000}"/>
    <cellStyle name="Normal 8 29 28 3 2 2" xfId="14215" xr:uid="{00000000-0005-0000-0000-0000AC3F0000}"/>
    <cellStyle name="Normal 8 29 28 3 2_Quoted Jobs" xfId="33326" xr:uid="{00000000-0005-0000-0000-0000AD3F0000}"/>
    <cellStyle name="Normal 8 29 28 3 3" xfId="14216" xr:uid="{00000000-0005-0000-0000-0000AE3F0000}"/>
    <cellStyle name="Normal 8 29 28 3_Contracted Generation" xfId="14217" xr:uid="{00000000-0005-0000-0000-0000AF3F0000}"/>
    <cellStyle name="Normal 8 29 28 4" xfId="14218" xr:uid="{00000000-0005-0000-0000-0000B03F0000}"/>
    <cellStyle name="Normal 8 29 28 4 2" xfId="14219" xr:uid="{00000000-0005-0000-0000-0000B13F0000}"/>
    <cellStyle name="Normal 8 29 28 4_Quoted Jobs" xfId="33327" xr:uid="{00000000-0005-0000-0000-0000B23F0000}"/>
    <cellStyle name="Normal 8 29 28 5" xfId="14220" xr:uid="{00000000-0005-0000-0000-0000B33F0000}"/>
    <cellStyle name="Normal 8 29 28_Contracted Generation" xfId="14221" xr:uid="{00000000-0005-0000-0000-0000B43F0000}"/>
    <cellStyle name="Normal 8 29 29" xfId="14222" xr:uid="{00000000-0005-0000-0000-0000B53F0000}"/>
    <cellStyle name="Normal 8 29 29 2" xfId="14223" xr:uid="{00000000-0005-0000-0000-0000B63F0000}"/>
    <cellStyle name="Normal 8 29 29 2 2" xfId="14224" xr:uid="{00000000-0005-0000-0000-0000B73F0000}"/>
    <cellStyle name="Normal 8 29 29 2 2 2" xfId="14225" xr:uid="{00000000-0005-0000-0000-0000B83F0000}"/>
    <cellStyle name="Normal 8 29 29 2 2 2 2" xfId="14226" xr:uid="{00000000-0005-0000-0000-0000B93F0000}"/>
    <cellStyle name="Normal 8 29 29 2 2 2_Quoted Jobs" xfId="33328" xr:uid="{00000000-0005-0000-0000-0000BA3F0000}"/>
    <cellStyle name="Normal 8 29 29 2 2 3" xfId="14227" xr:uid="{00000000-0005-0000-0000-0000BB3F0000}"/>
    <cellStyle name="Normal 8 29 29 2 2_Contracted Generation" xfId="14228" xr:uid="{00000000-0005-0000-0000-0000BC3F0000}"/>
    <cellStyle name="Normal 8 29 29 2 3" xfId="14229" xr:uid="{00000000-0005-0000-0000-0000BD3F0000}"/>
    <cellStyle name="Normal 8 29 29 2 3 2" xfId="14230" xr:uid="{00000000-0005-0000-0000-0000BE3F0000}"/>
    <cellStyle name="Normal 8 29 29 2 3_Quoted Jobs" xfId="33329" xr:uid="{00000000-0005-0000-0000-0000BF3F0000}"/>
    <cellStyle name="Normal 8 29 29 2 4" xfId="14231" xr:uid="{00000000-0005-0000-0000-0000C03F0000}"/>
    <cellStyle name="Normal 8 29 29 2_Contracted Generation" xfId="14232" xr:uid="{00000000-0005-0000-0000-0000C13F0000}"/>
    <cellStyle name="Normal 8 29 29 3" xfId="14233" xr:uid="{00000000-0005-0000-0000-0000C23F0000}"/>
    <cellStyle name="Normal 8 29 29 3 2" xfId="14234" xr:uid="{00000000-0005-0000-0000-0000C33F0000}"/>
    <cellStyle name="Normal 8 29 29 3 2 2" xfId="14235" xr:uid="{00000000-0005-0000-0000-0000C43F0000}"/>
    <cellStyle name="Normal 8 29 29 3 2_Quoted Jobs" xfId="33330" xr:uid="{00000000-0005-0000-0000-0000C53F0000}"/>
    <cellStyle name="Normal 8 29 29 3 3" xfId="14236" xr:uid="{00000000-0005-0000-0000-0000C63F0000}"/>
    <cellStyle name="Normal 8 29 29 3_Contracted Generation" xfId="14237" xr:uid="{00000000-0005-0000-0000-0000C73F0000}"/>
    <cellStyle name="Normal 8 29 29 4" xfId="14238" xr:uid="{00000000-0005-0000-0000-0000C83F0000}"/>
    <cellStyle name="Normal 8 29 29 4 2" xfId="14239" xr:uid="{00000000-0005-0000-0000-0000C93F0000}"/>
    <cellStyle name="Normal 8 29 29 4_Quoted Jobs" xfId="33331" xr:uid="{00000000-0005-0000-0000-0000CA3F0000}"/>
    <cellStyle name="Normal 8 29 29 5" xfId="14240" xr:uid="{00000000-0005-0000-0000-0000CB3F0000}"/>
    <cellStyle name="Normal 8 29 29_Contracted Generation" xfId="14241" xr:uid="{00000000-0005-0000-0000-0000CC3F0000}"/>
    <cellStyle name="Normal 8 29 3" xfId="14242" xr:uid="{00000000-0005-0000-0000-0000CD3F0000}"/>
    <cellStyle name="Normal 8 29 3 2" xfId="14243" xr:uid="{00000000-0005-0000-0000-0000CE3F0000}"/>
    <cellStyle name="Normal 8 29 3 2 2" xfId="14244" xr:uid="{00000000-0005-0000-0000-0000CF3F0000}"/>
    <cellStyle name="Normal 8 29 3 2 2 2" xfId="14245" xr:uid="{00000000-0005-0000-0000-0000D03F0000}"/>
    <cellStyle name="Normal 8 29 3 2 2 2 2" xfId="14246" xr:uid="{00000000-0005-0000-0000-0000D13F0000}"/>
    <cellStyle name="Normal 8 29 3 2 2 2_Quoted Jobs" xfId="33332" xr:uid="{00000000-0005-0000-0000-0000D23F0000}"/>
    <cellStyle name="Normal 8 29 3 2 2 3" xfId="14247" xr:uid="{00000000-0005-0000-0000-0000D33F0000}"/>
    <cellStyle name="Normal 8 29 3 2 2_Contracted Generation" xfId="14248" xr:uid="{00000000-0005-0000-0000-0000D43F0000}"/>
    <cellStyle name="Normal 8 29 3 2 3" xfId="14249" xr:uid="{00000000-0005-0000-0000-0000D53F0000}"/>
    <cellStyle name="Normal 8 29 3 2 3 2" xfId="14250" xr:uid="{00000000-0005-0000-0000-0000D63F0000}"/>
    <cellStyle name="Normal 8 29 3 2 3_Quoted Jobs" xfId="33333" xr:uid="{00000000-0005-0000-0000-0000D73F0000}"/>
    <cellStyle name="Normal 8 29 3 2 4" xfId="14251" xr:uid="{00000000-0005-0000-0000-0000D83F0000}"/>
    <cellStyle name="Normal 8 29 3 2_Contracted Generation" xfId="14252" xr:uid="{00000000-0005-0000-0000-0000D93F0000}"/>
    <cellStyle name="Normal 8 29 3 3" xfId="14253" xr:uid="{00000000-0005-0000-0000-0000DA3F0000}"/>
    <cellStyle name="Normal 8 29 3 3 2" xfId="14254" xr:uid="{00000000-0005-0000-0000-0000DB3F0000}"/>
    <cellStyle name="Normal 8 29 3 3 2 2" xfId="14255" xr:uid="{00000000-0005-0000-0000-0000DC3F0000}"/>
    <cellStyle name="Normal 8 29 3 3 2_Quoted Jobs" xfId="33334" xr:uid="{00000000-0005-0000-0000-0000DD3F0000}"/>
    <cellStyle name="Normal 8 29 3 3 3" xfId="14256" xr:uid="{00000000-0005-0000-0000-0000DE3F0000}"/>
    <cellStyle name="Normal 8 29 3 3_Contracted Generation" xfId="14257" xr:uid="{00000000-0005-0000-0000-0000DF3F0000}"/>
    <cellStyle name="Normal 8 29 3 4" xfId="14258" xr:uid="{00000000-0005-0000-0000-0000E03F0000}"/>
    <cellStyle name="Normal 8 29 3 4 2" xfId="14259" xr:uid="{00000000-0005-0000-0000-0000E13F0000}"/>
    <cellStyle name="Normal 8 29 3 4_Quoted Jobs" xfId="33335" xr:uid="{00000000-0005-0000-0000-0000E23F0000}"/>
    <cellStyle name="Normal 8 29 3 5" xfId="14260" xr:uid="{00000000-0005-0000-0000-0000E33F0000}"/>
    <cellStyle name="Normal 8 29 3_Contracted Generation" xfId="14261" xr:uid="{00000000-0005-0000-0000-0000E43F0000}"/>
    <cellStyle name="Normal 8 29 30" xfId="14262" xr:uid="{00000000-0005-0000-0000-0000E53F0000}"/>
    <cellStyle name="Normal 8 29 30 2" xfId="14263" xr:uid="{00000000-0005-0000-0000-0000E63F0000}"/>
    <cellStyle name="Normal 8 29 30 2 2" xfId="14264" xr:uid="{00000000-0005-0000-0000-0000E73F0000}"/>
    <cellStyle name="Normal 8 29 30 2 2 2" xfId="14265" xr:uid="{00000000-0005-0000-0000-0000E83F0000}"/>
    <cellStyle name="Normal 8 29 30 2 2 2 2" xfId="14266" xr:uid="{00000000-0005-0000-0000-0000E93F0000}"/>
    <cellStyle name="Normal 8 29 30 2 2 2_Quoted Jobs" xfId="33336" xr:uid="{00000000-0005-0000-0000-0000EA3F0000}"/>
    <cellStyle name="Normal 8 29 30 2 2 3" xfId="14267" xr:uid="{00000000-0005-0000-0000-0000EB3F0000}"/>
    <cellStyle name="Normal 8 29 30 2 2_Contracted Generation" xfId="14268" xr:uid="{00000000-0005-0000-0000-0000EC3F0000}"/>
    <cellStyle name="Normal 8 29 30 2 3" xfId="14269" xr:uid="{00000000-0005-0000-0000-0000ED3F0000}"/>
    <cellStyle name="Normal 8 29 30 2 3 2" xfId="14270" xr:uid="{00000000-0005-0000-0000-0000EE3F0000}"/>
    <cellStyle name="Normal 8 29 30 2 3_Quoted Jobs" xfId="33337" xr:uid="{00000000-0005-0000-0000-0000EF3F0000}"/>
    <cellStyle name="Normal 8 29 30 2 4" xfId="14271" xr:uid="{00000000-0005-0000-0000-0000F03F0000}"/>
    <cellStyle name="Normal 8 29 30 2_Contracted Generation" xfId="14272" xr:uid="{00000000-0005-0000-0000-0000F13F0000}"/>
    <cellStyle name="Normal 8 29 30 3" xfId="14273" xr:uid="{00000000-0005-0000-0000-0000F23F0000}"/>
    <cellStyle name="Normal 8 29 30 3 2" xfId="14274" xr:uid="{00000000-0005-0000-0000-0000F33F0000}"/>
    <cellStyle name="Normal 8 29 30 3 2 2" xfId="14275" xr:uid="{00000000-0005-0000-0000-0000F43F0000}"/>
    <cellStyle name="Normal 8 29 30 3 2_Quoted Jobs" xfId="33338" xr:uid="{00000000-0005-0000-0000-0000F53F0000}"/>
    <cellStyle name="Normal 8 29 30 3 3" xfId="14276" xr:uid="{00000000-0005-0000-0000-0000F63F0000}"/>
    <cellStyle name="Normal 8 29 30 3_Contracted Generation" xfId="14277" xr:uid="{00000000-0005-0000-0000-0000F73F0000}"/>
    <cellStyle name="Normal 8 29 30 4" xfId="14278" xr:uid="{00000000-0005-0000-0000-0000F83F0000}"/>
    <cellStyle name="Normal 8 29 30 4 2" xfId="14279" xr:uid="{00000000-0005-0000-0000-0000F93F0000}"/>
    <cellStyle name="Normal 8 29 30 4_Quoted Jobs" xfId="33339" xr:uid="{00000000-0005-0000-0000-0000FA3F0000}"/>
    <cellStyle name="Normal 8 29 30 5" xfId="14280" xr:uid="{00000000-0005-0000-0000-0000FB3F0000}"/>
    <cellStyle name="Normal 8 29 30_Contracted Generation" xfId="14281" xr:uid="{00000000-0005-0000-0000-0000FC3F0000}"/>
    <cellStyle name="Normal 8 29 31" xfId="14282" xr:uid="{00000000-0005-0000-0000-0000FD3F0000}"/>
    <cellStyle name="Normal 8 29 31 2" xfId="14283" xr:uid="{00000000-0005-0000-0000-0000FE3F0000}"/>
    <cellStyle name="Normal 8 29 31 2 2" xfId="14284" xr:uid="{00000000-0005-0000-0000-0000FF3F0000}"/>
    <cellStyle name="Normal 8 29 31 2 2 2" xfId="14285" xr:uid="{00000000-0005-0000-0000-000000400000}"/>
    <cellStyle name="Normal 8 29 31 2 2 2 2" xfId="14286" xr:uid="{00000000-0005-0000-0000-000001400000}"/>
    <cellStyle name="Normal 8 29 31 2 2 2_Quoted Jobs" xfId="33340" xr:uid="{00000000-0005-0000-0000-000002400000}"/>
    <cellStyle name="Normal 8 29 31 2 2 3" xfId="14287" xr:uid="{00000000-0005-0000-0000-000003400000}"/>
    <cellStyle name="Normal 8 29 31 2 2_Contracted Generation" xfId="14288" xr:uid="{00000000-0005-0000-0000-000004400000}"/>
    <cellStyle name="Normal 8 29 31 2 3" xfId="14289" xr:uid="{00000000-0005-0000-0000-000005400000}"/>
    <cellStyle name="Normal 8 29 31 2 3 2" xfId="14290" xr:uid="{00000000-0005-0000-0000-000006400000}"/>
    <cellStyle name="Normal 8 29 31 2 3_Quoted Jobs" xfId="33341" xr:uid="{00000000-0005-0000-0000-000007400000}"/>
    <cellStyle name="Normal 8 29 31 2 4" xfId="14291" xr:uid="{00000000-0005-0000-0000-000008400000}"/>
    <cellStyle name="Normal 8 29 31 2_Contracted Generation" xfId="14292" xr:uid="{00000000-0005-0000-0000-000009400000}"/>
    <cellStyle name="Normal 8 29 31 3" xfId="14293" xr:uid="{00000000-0005-0000-0000-00000A400000}"/>
    <cellStyle name="Normal 8 29 31 3 2" xfId="14294" xr:uid="{00000000-0005-0000-0000-00000B400000}"/>
    <cellStyle name="Normal 8 29 31 3 2 2" xfId="14295" xr:uid="{00000000-0005-0000-0000-00000C400000}"/>
    <cellStyle name="Normal 8 29 31 3 2_Quoted Jobs" xfId="33342" xr:uid="{00000000-0005-0000-0000-00000D400000}"/>
    <cellStyle name="Normal 8 29 31 3 3" xfId="14296" xr:uid="{00000000-0005-0000-0000-00000E400000}"/>
    <cellStyle name="Normal 8 29 31 3_Contracted Generation" xfId="14297" xr:uid="{00000000-0005-0000-0000-00000F400000}"/>
    <cellStyle name="Normal 8 29 31 4" xfId="14298" xr:uid="{00000000-0005-0000-0000-000010400000}"/>
    <cellStyle name="Normal 8 29 31 4 2" xfId="14299" xr:uid="{00000000-0005-0000-0000-000011400000}"/>
    <cellStyle name="Normal 8 29 31 4_Quoted Jobs" xfId="33343" xr:uid="{00000000-0005-0000-0000-000012400000}"/>
    <cellStyle name="Normal 8 29 31 5" xfId="14300" xr:uid="{00000000-0005-0000-0000-000013400000}"/>
    <cellStyle name="Normal 8 29 31_Contracted Generation" xfId="14301" xr:uid="{00000000-0005-0000-0000-000014400000}"/>
    <cellStyle name="Normal 8 29 32" xfId="14302" xr:uid="{00000000-0005-0000-0000-000015400000}"/>
    <cellStyle name="Normal 8 29 32 2" xfId="14303" xr:uid="{00000000-0005-0000-0000-000016400000}"/>
    <cellStyle name="Normal 8 29 32 2 2" xfId="14304" xr:uid="{00000000-0005-0000-0000-000017400000}"/>
    <cellStyle name="Normal 8 29 32 2 2 2" xfId="14305" xr:uid="{00000000-0005-0000-0000-000018400000}"/>
    <cellStyle name="Normal 8 29 32 2 2 2 2" xfId="14306" xr:uid="{00000000-0005-0000-0000-000019400000}"/>
    <cellStyle name="Normal 8 29 32 2 2 2_Quoted Jobs" xfId="33344" xr:uid="{00000000-0005-0000-0000-00001A400000}"/>
    <cellStyle name="Normal 8 29 32 2 2 3" xfId="14307" xr:uid="{00000000-0005-0000-0000-00001B400000}"/>
    <cellStyle name="Normal 8 29 32 2 2_Contracted Generation" xfId="14308" xr:uid="{00000000-0005-0000-0000-00001C400000}"/>
    <cellStyle name="Normal 8 29 32 2 3" xfId="14309" xr:uid="{00000000-0005-0000-0000-00001D400000}"/>
    <cellStyle name="Normal 8 29 32 2 3 2" xfId="14310" xr:uid="{00000000-0005-0000-0000-00001E400000}"/>
    <cellStyle name="Normal 8 29 32 2 3_Quoted Jobs" xfId="33345" xr:uid="{00000000-0005-0000-0000-00001F400000}"/>
    <cellStyle name="Normal 8 29 32 2 4" xfId="14311" xr:uid="{00000000-0005-0000-0000-000020400000}"/>
    <cellStyle name="Normal 8 29 32 2_Contracted Generation" xfId="14312" xr:uid="{00000000-0005-0000-0000-000021400000}"/>
    <cellStyle name="Normal 8 29 32 3" xfId="14313" xr:uid="{00000000-0005-0000-0000-000022400000}"/>
    <cellStyle name="Normal 8 29 32 3 2" xfId="14314" xr:uid="{00000000-0005-0000-0000-000023400000}"/>
    <cellStyle name="Normal 8 29 32 3 2 2" xfId="14315" xr:uid="{00000000-0005-0000-0000-000024400000}"/>
    <cellStyle name="Normal 8 29 32 3 2_Quoted Jobs" xfId="33346" xr:uid="{00000000-0005-0000-0000-000025400000}"/>
    <cellStyle name="Normal 8 29 32 3 3" xfId="14316" xr:uid="{00000000-0005-0000-0000-000026400000}"/>
    <cellStyle name="Normal 8 29 32 3_Contracted Generation" xfId="14317" xr:uid="{00000000-0005-0000-0000-000027400000}"/>
    <cellStyle name="Normal 8 29 32 4" xfId="14318" xr:uid="{00000000-0005-0000-0000-000028400000}"/>
    <cellStyle name="Normal 8 29 32 4 2" xfId="14319" xr:uid="{00000000-0005-0000-0000-000029400000}"/>
    <cellStyle name="Normal 8 29 32 4_Quoted Jobs" xfId="33347" xr:uid="{00000000-0005-0000-0000-00002A400000}"/>
    <cellStyle name="Normal 8 29 32 5" xfId="14320" xr:uid="{00000000-0005-0000-0000-00002B400000}"/>
    <cellStyle name="Normal 8 29 32_Contracted Generation" xfId="14321" xr:uid="{00000000-0005-0000-0000-00002C400000}"/>
    <cellStyle name="Normal 8 29 33" xfId="14322" xr:uid="{00000000-0005-0000-0000-00002D400000}"/>
    <cellStyle name="Normal 8 29 33 2" xfId="14323" xr:uid="{00000000-0005-0000-0000-00002E400000}"/>
    <cellStyle name="Normal 8 29 33 2 2" xfId="14324" xr:uid="{00000000-0005-0000-0000-00002F400000}"/>
    <cellStyle name="Normal 8 29 33 2 2 2" xfId="14325" xr:uid="{00000000-0005-0000-0000-000030400000}"/>
    <cellStyle name="Normal 8 29 33 2 2 2 2" xfId="14326" xr:uid="{00000000-0005-0000-0000-000031400000}"/>
    <cellStyle name="Normal 8 29 33 2 2 2_Quoted Jobs" xfId="33348" xr:uid="{00000000-0005-0000-0000-000032400000}"/>
    <cellStyle name="Normal 8 29 33 2 2 3" xfId="14327" xr:uid="{00000000-0005-0000-0000-000033400000}"/>
    <cellStyle name="Normal 8 29 33 2 2_Contracted Generation" xfId="14328" xr:uid="{00000000-0005-0000-0000-000034400000}"/>
    <cellStyle name="Normal 8 29 33 2 3" xfId="14329" xr:uid="{00000000-0005-0000-0000-000035400000}"/>
    <cellStyle name="Normal 8 29 33 2 3 2" xfId="14330" xr:uid="{00000000-0005-0000-0000-000036400000}"/>
    <cellStyle name="Normal 8 29 33 2 3_Quoted Jobs" xfId="33349" xr:uid="{00000000-0005-0000-0000-000037400000}"/>
    <cellStyle name="Normal 8 29 33 2 4" xfId="14331" xr:uid="{00000000-0005-0000-0000-000038400000}"/>
    <cellStyle name="Normal 8 29 33 2_Contracted Generation" xfId="14332" xr:uid="{00000000-0005-0000-0000-000039400000}"/>
    <cellStyle name="Normal 8 29 33 3" xfId="14333" xr:uid="{00000000-0005-0000-0000-00003A400000}"/>
    <cellStyle name="Normal 8 29 33 3 2" xfId="14334" xr:uid="{00000000-0005-0000-0000-00003B400000}"/>
    <cellStyle name="Normal 8 29 33 3 2 2" xfId="14335" xr:uid="{00000000-0005-0000-0000-00003C400000}"/>
    <cellStyle name="Normal 8 29 33 3 2_Quoted Jobs" xfId="33350" xr:uid="{00000000-0005-0000-0000-00003D400000}"/>
    <cellStyle name="Normal 8 29 33 3 3" xfId="14336" xr:uid="{00000000-0005-0000-0000-00003E400000}"/>
    <cellStyle name="Normal 8 29 33 3_Contracted Generation" xfId="14337" xr:uid="{00000000-0005-0000-0000-00003F400000}"/>
    <cellStyle name="Normal 8 29 33 4" xfId="14338" xr:uid="{00000000-0005-0000-0000-000040400000}"/>
    <cellStyle name="Normal 8 29 33 4 2" xfId="14339" xr:uid="{00000000-0005-0000-0000-000041400000}"/>
    <cellStyle name="Normal 8 29 33 4_Quoted Jobs" xfId="33351" xr:uid="{00000000-0005-0000-0000-000042400000}"/>
    <cellStyle name="Normal 8 29 33 5" xfId="14340" xr:uid="{00000000-0005-0000-0000-000043400000}"/>
    <cellStyle name="Normal 8 29 33_Contracted Generation" xfId="14341" xr:uid="{00000000-0005-0000-0000-000044400000}"/>
    <cellStyle name="Normal 8 29 34" xfId="14342" xr:uid="{00000000-0005-0000-0000-000045400000}"/>
    <cellStyle name="Normal 8 29 34 2" xfId="14343" xr:uid="{00000000-0005-0000-0000-000046400000}"/>
    <cellStyle name="Normal 8 29 34 2 2" xfId="14344" xr:uid="{00000000-0005-0000-0000-000047400000}"/>
    <cellStyle name="Normal 8 29 34 2 2 2" xfId="14345" xr:uid="{00000000-0005-0000-0000-000048400000}"/>
    <cellStyle name="Normal 8 29 34 2 2 2 2" xfId="14346" xr:uid="{00000000-0005-0000-0000-000049400000}"/>
    <cellStyle name="Normal 8 29 34 2 2 2_Quoted Jobs" xfId="33352" xr:uid="{00000000-0005-0000-0000-00004A400000}"/>
    <cellStyle name="Normal 8 29 34 2 2 3" xfId="14347" xr:uid="{00000000-0005-0000-0000-00004B400000}"/>
    <cellStyle name="Normal 8 29 34 2 2_Contracted Generation" xfId="14348" xr:uid="{00000000-0005-0000-0000-00004C400000}"/>
    <cellStyle name="Normal 8 29 34 2 3" xfId="14349" xr:uid="{00000000-0005-0000-0000-00004D400000}"/>
    <cellStyle name="Normal 8 29 34 2 3 2" xfId="14350" xr:uid="{00000000-0005-0000-0000-00004E400000}"/>
    <cellStyle name="Normal 8 29 34 2 3_Quoted Jobs" xfId="33353" xr:uid="{00000000-0005-0000-0000-00004F400000}"/>
    <cellStyle name="Normal 8 29 34 2 4" xfId="14351" xr:uid="{00000000-0005-0000-0000-000050400000}"/>
    <cellStyle name="Normal 8 29 34 2_Contracted Generation" xfId="14352" xr:uid="{00000000-0005-0000-0000-000051400000}"/>
    <cellStyle name="Normal 8 29 34 3" xfId="14353" xr:uid="{00000000-0005-0000-0000-000052400000}"/>
    <cellStyle name="Normal 8 29 34 3 2" xfId="14354" xr:uid="{00000000-0005-0000-0000-000053400000}"/>
    <cellStyle name="Normal 8 29 34 3 2 2" xfId="14355" xr:uid="{00000000-0005-0000-0000-000054400000}"/>
    <cellStyle name="Normal 8 29 34 3 2_Quoted Jobs" xfId="33354" xr:uid="{00000000-0005-0000-0000-000055400000}"/>
    <cellStyle name="Normal 8 29 34 3 3" xfId="14356" xr:uid="{00000000-0005-0000-0000-000056400000}"/>
    <cellStyle name="Normal 8 29 34 3_Contracted Generation" xfId="14357" xr:uid="{00000000-0005-0000-0000-000057400000}"/>
    <cellStyle name="Normal 8 29 34 4" xfId="14358" xr:uid="{00000000-0005-0000-0000-000058400000}"/>
    <cellStyle name="Normal 8 29 34 4 2" xfId="14359" xr:uid="{00000000-0005-0000-0000-000059400000}"/>
    <cellStyle name="Normal 8 29 34 4_Quoted Jobs" xfId="33355" xr:uid="{00000000-0005-0000-0000-00005A400000}"/>
    <cellStyle name="Normal 8 29 34 5" xfId="14360" xr:uid="{00000000-0005-0000-0000-00005B400000}"/>
    <cellStyle name="Normal 8 29 34_Contracted Generation" xfId="14361" xr:uid="{00000000-0005-0000-0000-00005C400000}"/>
    <cellStyle name="Normal 8 29 35" xfId="14362" xr:uid="{00000000-0005-0000-0000-00005D400000}"/>
    <cellStyle name="Normal 8 29 35 2" xfId="14363" xr:uid="{00000000-0005-0000-0000-00005E400000}"/>
    <cellStyle name="Normal 8 29 35 2 2" xfId="14364" xr:uid="{00000000-0005-0000-0000-00005F400000}"/>
    <cellStyle name="Normal 8 29 35 2 2 2" xfId="14365" xr:uid="{00000000-0005-0000-0000-000060400000}"/>
    <cellStyle name="Normal 8 29 35 2 2 2 2" xfId="14366" xr:uid="{00000000-0005-0000-0000-000061400000}"/>
    <cellStyle name="Normal 8 29 35 2 2 2_Quoted Jobs" xfId="33356" xr:uid="{00000000-0005-0000-0000-000062400000}"/>
    <cellStyle name="Normal 8 29 35 2 2 3" xfId="14367" xr:uid="{00000000-0005-0000-0000-000063400000}"/>
    <cellStyle name="Normal 8 29 35 2 2_Contracted Generation" xfId="14368" xr:uid="{00000000-0005-0000-0000-000064400000}"/>
    <cellStyle name="Normal 8 29 35 2 3" xfId="14369" xr:uid="{00000000-0005-0000-0000-000065400000}"/>
    <cellStyle name="Normal 8 29 35 2 3 2" xfId="14370" xr:uid="{00000000-0005-0000-0000-000066400000}"/>
    <cellStyle name="Normal 8 29 35 2 3_Quoted Jobs" xfId="33357" xr:uid="{00000000-0005-0000-0000-000067400000}"/>
    <cellStyle name="Normal 8 29 35 2 4" xfId="14371" xr:uid="{00000000-0005-0000-0000-000068400000}"/>
    <cellStyle name="Normal 8 29 35 2_Contracted Generation" xfId="14372" xr:uid="{00000000-0005-0000-0000-000069400000}"/>
    <cellStyle name="Normal 8 29 35 3" xfId="14373" xr:uid="{00000000-0005-0000-0000-00006A400000}"/>
    <cellStyle name="Normal 8 29 35 3 2" xfId="14374" xr:uid="{00000000-0005-0000-0000-00006B400000}"/>
    <cellStyle name="Normal 8 29 35 3 2 2" xfId="14375" xr:uid="{00000000-0005-0000-0000-00006C400000}"/>
    <cellStyle name="Normal 8 29 35 3 2_Quoted Jobs" xfId="33358" xr:uid="{00000000-0005-0000-0000-00006D400000}"/>
    <cellStyle name="Normal 8 29 35 3 3" xfId="14376" xr:uid="{00000000-0005-0000-0000-00006E400000}"/>
    <cellStyle name="Normal 8 29 35 3_Contracted Generation" xfId="14377" xr:uid="{00000000-0005-0000-0000-00006F400000}"/>
    <cellStyle name="Normal 8 29 35 4" xfId="14378" xr:uid="{00000000-0005-0000-0000-000070400000}"/>
    <cellStyle name="Normal 8 29 35 4 2" xfId="14379" xr:uid="{00000000-0005-0000-0000-000071400000}"/>
    <cellStyle name="Normal 8 29 35 4_Quoted Jobs" xfId="33359" xr:uid="{00000000-0005-0000-0000-000072400000}"/>
    <cellStyle name="Normal 8 29 35 5" xfId="14380" xr:uid="{00000000-0005-0000-0000-000073400000}"/>
    <cellStyle name="Normal 8 29 35_Contracted Generation" xfId="14381" xr:uid="{00000000-0005-0000-0000-000074400000}"/>
    <cellStyle name="Normal 8 29 36" xfId="14382" xr:uid="{00000000-0005-0000-0000-000075400000}"/>
    <cellStyle name="Normal 8 29 36 2" xfId="14383" xr:uid="{00000000-0005-0000-0000-000076400000}"/>
    <cellStyle name="Normal 8 29 36 2 2" xfId="14384" xr:uid="{00000000-0005-0000-0000-000077400000}"/>
    <cellStyle name="Normal 8 29 36 2 2 2" xfId="14385" xr:uid="{00000000-0005-0000-0000-000078400000}"/>
    <cellStyle name="Normal 8 29 36 2 2 2 2" xfId="14386" xr:uid="{00000000-0005-0000-0000-000079400000}"/>
    <cellStyle name="Normal 8 29 36 2 2 2_Quoted Jobs" xfId="33360" xr:uid="{00000000-0005-0000-0000-00007A400000}"/>
    <cellStyle name="Normal 8 29 36 2 2 3" xfId="14387" xr:uid="{00000000-0005-0000-0000-00007B400000}"/>
    <cellStyle name="Normal 8 29 36 2 2_Contracted Generation" xfId="14388" xr:uid="{00000000-0005-0000-0000-00007C400000}"/>
    <cellStyle name="Normal 8 29 36 2 3" xfId="14389" xr:uid="{00000000-0005-0000-0000-00007D400000}"/>
    <cellStyle name="Normal 8 29 36 2 3 2" xfId="14390" xr:uid="{00000000-0005-0000-0000-00007E400000}"/>
    <cellStyle name="Normal 8 29 36 2 3_Quoted Jobs" xfId="33361" xr:uid="{00000000-0005-0000-0000-00007F400000}"/>
    <cellStyle name="Normal 8 29 36 2 4" xfId="14391" xr:uid="{00000000-0005-0000-0000-000080400000}"/>
    <cellStyle name="Normal 8 29 36 2_Contracted Generation" xfId="14392" xr:uid="{00000000-0005-0000-0000-000081400000}"/>
    <cellStyle name="Normal 8 29 36 3" xfId="14393" xr:uid="{00000000-0005-0000-0000-000082400000}"/>
    <cellStyle name="Normal 8 29 36 3 2" xfId="14394" xr:uid="{00000000-0005-0000-0000-000083400000}"/>
    <cellStyle name="Normal 8 29 36 3 2 2" xfId="14395" xr:uid="{00000000-0005-0000-0000-000084400000}"/>
    <cellStyle name="Normal 8 29 36 3 2_Quoted Jobs" xfId="33362" xr:uid="{00000000-0005-0000-0000-000085400000}"/>
    <cellStyle name="Normal 8 29 36 3 3" xfId="14396" xr:uid="{00000000-0005-0000-0000-000086400000}"/>
    <cellStyle name="Normal 8 29 36 3_Contracted Generation" xfId="14397" xr:uid="{00000000-0005-0000-0000-000087400000}"/>
    <cellStyle name="Normal 8 29 36 4" xfId="14398" xr:uid="{00000000-0005-0000-0000-000088400000}"/>
    <cellStyle name="Normal 8 29 36 4 2" xfId="14399" xr:uid="{00000000-0005-0000-0000-000089400000}"/>
    <cellStyle name="Normal 8 29 36 4_Quoted Jobs" xfId="33363" xr:uid="{00000000-0005-0000-0000-00008A400000}"/>
    <cellStyle name="Normal 8 29 36 5" xfId="14400" xr:uid="{00000000-0005-0000-0000-00008B400000}"/>
    <cellStyle name="Normal 8 29 36_Contracted Generation" xfId="14401" xr:uid="{00000000-0005-0000-0000-00008C400000}"/>
    <cellStyle name="Normal 8 29 37" xfId="14402" xr:uid="{00000000-0005-0000-0000-00008D400000}"/>
    <cellStyle name="Normal 8 29 37 2" xfId="14403" xr:uid="{00000000-0005-0000-0000-00008E400000}"/>
    <cellStyle name="Normal 8 29 37 2 2" xfId="14404" xr:uid="{00000000-0005-0000-0000-00008F400000}"/>
    <cellStyle name="Normal 8 29 37 2 2 2" xfId="14405" xr:uid="{00000000-0005-0000-0000-000090400000}"/>
    <cellStyle name="Normal 8 29 37 2 2 2 2" xfId="14406" xr:uid="{00000000-0005-0000-0000-000091400000}"/>
    <cellStyle name="Normal 8 29 37 2 2 2_Quoted Jobs" xfId="33364" xr:uid="{00000000-0005-0000-0000-000092400000}"/>
    <cellStyle name="Normal 8 29 37 2 2 3" xfId="14407" xr:uid="{00000000-0005-0000-0000-000093400000}"/>
    <cellStyle name="Normal 8 29 37 2 2_Contracted Generation" xfId="14408" xr:uid="{00000000-0005-0000-0000-000094400000}"/>
    <cellStyle name="Normal 8 29 37 2 3" xfId="14409" xr:uid="{00000000-0005-0000-0000-000095400000}"/>
    <cellStyle name="Normal 8 29 37 2 3 2" xfId="14410" xr:uid="{00000000-0005-0000-0000-000096400000}"/>
    <cellStyle name="Normal 8 29 37 2 3_Quoted Jobs" xfId="33365" xr:uid="{00000000-0005-0000-0000-000097400000}"/>
    <cellStyle name="Normal 8 29 37 2 4" xfId="14411" xr:uid="{00000000-0005-0000-0000-000098400000}"/>
    <cellStyle name="Normal 8 29 37 2_Contracted Generation" xfId="14412" xr:uid="{00000000-0005-0000-0000-000099400000}"/>
    <cellStyle name="Normal 8 29 37 3" xfId="14413" xr:uid="{00000000-0005-0000-0000-00009A400000}"/>
    <cellStyle name="Normal 8 29 37 3 2" xfId="14414" xr:uid="{00000000-0005-0000-0000-00009B400000}"/>
    <cellStyle name="Normal 8 29 37 3 2 2" xfId="14415" xr:uid="{00000000-0005-0000-0000-00009C400000}"/>
    <cellStyle name="Normal 8 29 37 3 2_Quoted Jobs" xfId="33366" xr:uid="{00000000-0005-0000-0000-00009D400000}"/>
    <cellStyle name="Normal 8 29 37 3 3" xfId="14416" xr:uid="{00000000-0005-0000-0000-00009E400000}"/>
    <cellStyle name="Normal 8 29 37 3_Contracted Generation" xfId="14417" xr:uid="{00000000-0005-0000-0000-00009F400000}"/>
    <cellStyle name="Normal 8 29 37 4" xfId="14418" xr:uid="{00000000-0005-0000-0000-0000A0400000}"/>
    <cellStyle name="Normal 8 29 37 4 2" xfId="14419" xr:uid="{00000000-0005-0000-0000-0000A1400000}"/>
    <cellStyle name="Normal 8 29 37 4_Quoted Jobs" xfId="33367" xr:uid="{00000000-0005-0000-0000-0000A2400000}"/>
    <cellStyle name="Normal 8 29 37 5" xfId="14420" xr:uid="{00000000-0005-0000-0000-0000A3400000}"/>
    <cellStyle name="Normal 8 29 37_Contracted Generation" xfId="14421" xr:uid="{00000000-0005-0000-0000-0000A4400000}"/>
    <cellStyle name="Normal 8 29 38" xfId="14422" xr:uid="{00000000-0005-0000-0000-0000A5400000}"/>
    <cellStyle name="Normal 8 29 38 2" xfId="14423" xr:uid="{00000000-0005-0000-0000-0000A6400000}"/>
    <cellStyle name="Normal 8 29 38 2 2" xfId="14424" xr:uid="{00000000-0005-0000-0000-0000A7400000}"/>
    <cellStyle name="Normal 8 29 38 2 2 2" xfId="14425" xr:uid="{00000000-0005-0000-0000-0000A8400000}"/>
    <cellStyle name="Normal 8 29 38 2 2 2 2" xfId="14426" xr:uid="{00000000-0005-0000-0000-0000A9400000}"/>
    <cellStyle name="Normal 8 29 38 2 2 2_Quoted Jobs" xfId="33368" xr:uid="{00000000-0005-0000-0000-0000AA400000}"/>
    <cellStyle name="Normal 8 29 38 2 2 3" xfId="14427" xr:uid="{00000000-0005-0000-0000-0000AB400000}"/>
    <cellStyle name="Normal 8 29 38 2 2_Contracted Generation" xfId="14428" xr:uid="{00000000-0005-0000-0000-0000AC400000}"/>
    <cellStyle name="Normal 8 29 38 2 3" xfId="14429" xr:uid="{00000000-0005-0000-0000-0000AD400000}"/>
    <cellStyle name="Normal 8 29 38 2 3 2" xfId="14430" xr:uid="{00000000-0005-0000-0000-0000AE400000}"/>
    <cellStyle name="Normal 8 29 38 2 3_Quoted Jobs" xfId="33369" xr:uid="{00000000-0005-0000-0000-0000AF400000}"/>
    <cellStyle name="Normal 8 29 38 2 4" xfId="14431" xr:uid="{00000000-0005-0000-0000-0000B0400000}"/>
    <cellStyle name="Normal 8 29 38 2_Contracted Generation" xfId="14432" xr:uid="{00000000-0005-0000-0000-0000B1400000}"/>
    <cellStyle name="Normal 8 29 38 3" xfId="14433" xr:uid="{00000000-0005-0000-0000-0000B2400000}"/>
    <cellStyle name="Normal 8 29 38 3 2" xfId="14434" xr:uid="{00000000-0005-0000-0000-0000B3400000}"/>
    <cellStyle name="Normal 8 29 38 3 2 2" xfId="14435" xr:uid="{00000000-0005-0000-0000-0000B4400000}"/>
    <cellStyle name="Normal 8 29 38 3 2_Quoted Jobs" xfId="33370" xr:uid="{00000000-0005-0000-0000-0000B5400000}"/>
    <cellStyle name="Normal 8 29 38 3 3" xfId="14436" xr:uid="{00000000-0005-0000-0000-0000B6400000}"/>
    <cellStyle name="Normal 8 29 38 3_Contracted Generation" xfId="14437" xr:uid="{00000000-0005-0000-0000-0000B7400000}"/>
    <cellStyle name="Normal 8 29 38 4" xfId="14438" xr:uid="{00000000-0005-0000-0000-0000B8400000}"/>
    <cellStyle name="Normal 8 29 38 4 2" xfId="14439" xr:uid="{00000000-0005-0000-0000-0000B9400000}"/>
    <cellStyle name="Normal 8 29 38 4_Quoted Jobs" xfId="33371" xr:uid="{00000000-0005-0000-0000-0000BA400000}"/>
    <cellStyle name="Normal 8 29 38 5" xfId="14440" xr:uid="{00000000-0005-0000-0000-0000BB400000}"/>
    <cellStyle name="Normal 8 29 38_Contracted Generation" xfId="14441" xr:uid="{00000000-0005-0000-0000-0000BC400000}"/>
    <cellStyle name="Normal 8 29 39" xfId="14442" xr:uid="{00000000-0005-0000-0000-0000BD400000}"/>
    <cellStyle name="Normal 8 29 39 2" xfId="14443" xr:uid="{00000000-0005-0000-0000-0000BE400000}"/>
    <cellStyle name="Normal 8 29 39 2 2" xfId="14444" xr:uid="{00000000-0005-0000-0000-0000BF400000}"/>
    <cellStyle name="Normal 8 29 39 2 2 2" xfId="14445" xr:uid="{00000000-0005-0000-0000-0000C0400000}"/>
    <cellStyle name="Normal 8 29 39 2 2 2 2" xfId="14446" xr:uid="{00000000-0005-0000-0000-0000C1400000}"/>
    <cellStyle name="Normal 8 29 39 2 2 2_Quoted Jobs" xfId="33372" xr:uid="{00000000-0005-0000-0000-0000C2400000}"/>
    <cellStyle name="Normal 8 29 39 2 2 3" xfId="14447" xr:uid="{00000000-0005-0000-0000-0000C3400000}"/>
    <cellStyle name="Normal 8 29 39 2 2_Contracted Generation" xfId="14448" xr:uid="{00000000-0005-0000-0000-0000C4400000}"/>
    <cellStyle name="Normal 8 29 39 2 3" xfId="14449" xr:uid="{00000000-0005-0000-0000-0000C5400000}"/>
    <cellStyle name="Normal 8 29 39 2 3 2" xfId="14450" xr:uid="{00000000-0005-0000-0000-0000C6400000}"/>
    <cellStyle name="Normal 8 29 39 2 3_Quoted Jobs" xfId="33373" xr:uid="{00000000-0005-0000-0000-0000C7400000}"/>
    <cellStyle name="Normal 8 29 39 2 4" xfId="14451" xr:uid="{00000000-0005-0000-0000-0000C8400000}"/>
    <cellStyle name="Normal 8 29 39 2_Contracted Generation" xfId="14452" xr:uid="{00000000-0005-0000-0000-0000C9400000}"/>
    <cellStyle name="Normal 8 29 39 3" xfId="14453" xr:uid="{00000000-0005-0000-0000-0000CA400000}"/>
    <cellStyle name="Normal 8 29 39 3 2" xfId="14454" xr:uid="{00000000-0005-0000-0000-0000CB400000}"/>
    <cellStyle name="Normal 8 29 39 3 2 2" xfId="14455" xr:uid="{00000000-0005-0000-0000-0000CC400000}"/>
    <cellStyle name="Normal 8 29 39 3 2_Quoted Jobs" xfId="33374" xr:uid="{00000000-0005-0000-0000-0000CD400000}"/>
    <cellStyle name="Normal 8 29 39 3 3" xfId="14456" xr:uid="{00000000-0005-0000-0000-0000CE400000}"/>
    <cellStyle name="Normal 8 29 39 3_Contracted Generation" xfId="14457" xr:uid="{00000000-0005-0000-0000-0000CF400000}"/>
    <cellStyle name="Normal 8 29 39 4" xfId="14458" xr:uid="{00000000-0005-0000-0000-0000D0400000}"/>
    <cellStyle name="Normal 8 29 39 4 2" xfId="14459" xr:uid="{00000000-0005-0000-0000-0000D1400000}"/>
    <cellStyle name="Normal 8 29 39 4_Quoted Jobs" xfId="33375" xr:uid="{00000000-0005-0000-0000-0000D2400000}"/>
    <cellStyle name="Normal 8 29 39 5" xfId="14460" xr:uid="{00000000-0005-0000-0000-0000D3400000}"/>
    <cellStyle name="Normal 8 29 39_Contracted Generation" xfId="14461" xr:uid="{00000000-0005-0000-0000-0000D4400000}"/>
    <cellStyle name="Normal 8 29 4" xfId="14462" xr:uid="{00000000-0005-0000-0000-0000D5400000}"/>
    <cellStyle name="Normal 8 29 4 2" xfId="14463" xr:uid="{00000000-0005-0000-0000-0000D6400000}"/>
    <cellStyle name="Normal 8 29 4 2 2" xfId="14464" xr:uid="{00000000-0005-0000-0000-0000D7400000}"/>
    <cellStyle name="Normal 8 29 4 2 2 2" xfId="14465" xr:uid="{00000000-0005-0000-0000-0000D8400000}"/>
    <cellStyle name="Normal 8 29 4 2 2 2 2" xfId="14466" xr:uid="{00000000-0005-0000-0000-0000D9400000}"/>
    <cellStyle name="Normal 8 29 4 2 2 2_Quoted Jobs" xfId="33376" xr:uid="{00000000-0005-0000-0000-0000DA400000}"/>
    <cellStyle name="Normal 8 29 4 2 2 3" xfId="14467" xr:uid="{00000000-0005-0000-0000-0000DB400000}"/>
    <cellStyle name="Normal 8 29 4 2 2_Contracted Generation" xfId="14468" xr:uid="{00000000-0005-0000-0000-0000DC400000}"/>
    <cellStyle name="Normal 8 29 4 2 3" xfId="14469" xr:uid="{00000000-0005-0000-0000-0000DD400000}"/>
    <cellStyle name="Normal 8 29 4 2 3 2" xfId="14470" xr:uid="{00000000-0005-0000-0000-0000DE400000}"/>
    <cellStyle name="Normal 8 29 4 2 3_Quoted Jobs" xfId="33377" xr:uid="{00000000-0005-0000-0000-0000DF400000}"/>
    <cellStyle name="Normal 8 29 4 2 4" xfId="14471" xr:uid="{00000000-0005-0000-0000-0000E0400000}"/>
    <cellStyle name="Normal 8 29 4 2_Contracted Generation" xfId="14472" xr:uid="{00000000-0005-0000-0000-0000E1400000}"/>
    <cellStyle name="Normal 8 29 4 3" xfId="14473" xr:uid="{00000000-0005-0000-0000-0000E2400000}"/>
    <cellStyle name="Normal 8 29 4 3 2" xfId="14474" xr:uid="{00000000-0005-0000-0000-0000E3400000}"/>
    <cellStyle name="Normal 8 29 4 3 2 2" xfId="14475" xr:uid="{00000000-0005-0000-0000-0000E4400000}"/>
    <cellStyle name="Normal 8 29 4 3 2_Quoted Jobs" xfId="33378" xr:uid="{00000000-0005-0000-0000-0000E5400000}"/>
    <cellStyle name="Normal 8 29 4 3 3" xfId="14476" xr:uid="{00000000-0005-0000-0000-0000E6400000}"/>
    <cellStyle name="Normal 8 29 4 3_Contracted Generation" xfId="14477" xr:uid="{00000000-0005-0000-0000-0000E7400000}"/>
    <cellStyle name="Normal 8 29 4 4" xfId="14478" xr:uid="{00000000-0005-0000-0000-0000E8400000}"/>
    <cellStyle name="Normal 8 29 4 4 2" xfId="14479" xr:uid="{00000000-0005-0000-0000-0000E9400000}"/>
    <cellStyle name="Normal 8 29 4 4_Quoted Jobs" xfId="33379" xr:uid="{00000000-0005-0000-0000-0000EA400000}"/>
    <cellStyle name="Normal 8 29 4 5" xfId="14480" xr:uid="{00000000-0005-0000-0000-0000EB400000}"/>
    <cellStyle name="Normal 8 29 4_Contracted Generation" xfId="14481" xr:uid="{00000000-0005-0000-0000-0000EC400000}"/>
    <cellStyle name="Normal 8 29 40" xfId="14482" xr:uid="{00000000-0005-0000-0000-0000ED400000}"/>
    <cellStyle name="Normal 8 29 40 2" xfId="14483" xr:uid="{00000000-0005-0000-0000-0000EE400000}"/>
    <cellStyle name="Normal 8 29 40 2 2" xfId="14484" xr:uid="{00000000-0005-0000-0000-0000EF400000}"/>
    <cellStyle name="Normal 8 29 40 2 2 2" xfId="14485" xr:uid="{00000000-0005-0000-0000-0000F0400000}"/>
    <cellStyle name="Normal 8 29 40 2 2 2 2" xfId="14486" xr:uid="{00000000-0005-0000-0000-0000F1400000}"/>
    <cellStyle name="Normal 8 29 40 2 2 2_Quoted Jobs" xfId="33380" xr:uid="{00000000-0005-0000-0000-0000F2400000}"/>
    <cellStyle name="Normal 8 29 40 2 2 3" xfId="14487" xr:uid="{00000000-0005-0000-0000-0000F3400000}"/>
    <cellStyle name="Normal 8 29 40 2 2_Contracted Generation" xfId="14488" xr:uid="{00000000-0005-0000-0000-0000F4400000}"/>
    <cellStyle name="Normal 8 29 40 2 3" xfId="14489" xr:uid="{00000000-0005-0000-0000-0000F5400000}"/>
    <cellStyle name="Normal 8 29 40 2 3 2" xfId="14490" xr:uid="{00000000-0005-0000-0000-0000F6400000}"/>
    <cellStyle name="Normal 8 29 40 2 3_Quoted Jobs" xfId="33381" xr:uid="{00000000-0005-0000-0000-0000F7400000}"/>
    <cellStyle name="Normal 8 29 40 2 4" xfId="14491" xr:uid="{00000000-0005-0000-0000-0000F8400000}"/>
    <cellStyle name="Normal 8 29 40 2_Contracted Generation" xfId="14492" xr:uid="{00000000-0005-0000-0000-0000F9400000}"/>
    <cellStyle name="Normal 8 29 40 3" xfId="14493" xr:uid="{00000000-0005-0000-0000-0000FA400000}"/>
    <cellStyle name="Normal 8 29 40 3 2" xfId="14494" xr:uid="{00000000-0005-0000-0000-0000FB400000}"/>
    <cellStyle name="Normal 8 29 40 3 2 2" xfId="14495" xr:uid="{00000000-0005-0000-0000-0000FC400000}"/>
    <cellStyle name="Normal 8 29 40 3 2_Quoted Jobs" xfId="33382" xr:uid="{00000000-0005-0000-0000-0000FD400000}"/>
    <cellStyle name="Normal 8 29 40 3 3" xfId="14496" xr:uid="{00000000-0005-0000-0000-0000FE400000}"/>
    <cellStyle name="Normal 8 29 40 3_Contracted Generation" xfId="14497" xr:uid="{00000000-0005-0000-0000-0000FF400000}"/>
    <cellStyle name="Normal 8 29 40 4" xfId="14498" xr:uid="{00000000-0005-0000-0000-000000410000}"/>
    <cellStyle name="Normal 8 29 40 4 2" xfId="14499" xr:uid="{00000000-0005-0000-0000-000001410000}"/>
    <cellStyle name="Normal 8 29 40 4_Quoted Jobs" xfId="33383" xr:uid="{00000000-0005-0000-0000-000002410000}"/>
    <cellStyle name="Normal 8 29 40 5" xfId="14500" xr:uid="{00000000-0005-0000-0000-000003410000}"/>
    <cellStyle name="Normal 8 29 40_Contracted Generation" xfId="14501" xr:uid="{00000000-0005-0000-0000-000004410000}"/>
    <cellStyle name="Normal 8 29 41" xfId="14502" xr:uid="{00000000-0005-0000-0000-000005410000}"/>
    <cellStyle name="Normal 8 29 41 2" xfId="14503" xr:uid="{00000000-0005-0000-0000-000006410000}"/>
    <cellStyle name="Normal 8 29 41 2 2" xfId="14504" xr:uid="{00000000-0005-0000-0000-000007410000}"/>
    <cellStyle name="Normal 8 29 41 2_Quoted Jobs" xfId="33384" xr:uid="{00000000-0005-0000-0000-000008410000}"/>
    <cellStyle name="Normal 8 29 41 3" xfId="14505" xr:uid="{00000000-0005-0000-0000-000009410000}"/>
    <cellStyle name="Normal 8 29 41 4" xfId="14506" xr:uid="{00000000-0005-0000-0000-00000A410000}"/>
    <cellStyle name="Normal 8 29 41_Contracted Generation" xfId="14507" xr:uid="{00000000-0005-0000-0000-00000B410000}"/>
    <cellStyle name="Normal 8 29 42" xfId="14508" xr:uid="{00000000-0005-0000-0000-00000C410000}"/>
    <cellStyle name="Normal 8 29 42 2" xfId="14509" xr:uid="{00000000-0005-0000-0000-00000D410000}"/>
    <cellStyle name="Normal 8 29 42 2 2" xfId="14510" xr:uid="{00000000-0005-0000-0000-00000E410000}"/>
    <cellStyle name="Normal 8 29 42 2 2 2" xfId="14511" xr:uid="{00000000-0005-0000-0000-00000F410000}"/>
    <cellStyle name="Normal 8 29 42 2 2_Quoted Jobs" xfId="33385" xr:uid="{00000000-0005-0000-0000-000010410000}"/>
    <cellStyle name="Normal 8 29 42 2 3" xfId="14512" xr:uid="{00000000-0005-0000-0000-000011410000}"/>
    <cellStyle name="Normal 8 29 42 2_Contracted Generation" xfId="14513" xr:uid="{00000000-0005-0000-0000-000012410000}"/>
    <cellStyle name="Normal 8 29 42 3" xfId="14514" xr:uid="{00000000-0005-0000-0000-000013410000}"/>
    <cellStyle name="Normal 8 29 42 3 2" xfId="14515" xr:uid="{00000000-0005-0000-0000-000014410000}"/>
    <cellStyle name="Normal 8 29 42 3_Quoted Jobs" xfId="33386" xr:uid="{00000000-0005-0000-0000-000015410000}"/>
    <cellStyle name="Normal 8 29 42 4" xfId="14516" xr:uid="{00000000-0005-0000-0000-000016410000}"/>
    <cellStyle name="Normal 8 29 42_Contracted Generation" xfId="14517" xr:uid="{00000000-0005-0000-0000-000017410000}"/>
    <cellStyle name="Normal 8 29 43" xfId="14518" xr:uid="{00000000-0005-0000-0000-000018410000}"/>
    <cellStyle name="Normal 8 29 43 2" xfId="14519" xr:uid="{00000000-0005-0000-0000-000019410000}"/>
    <cellStyle name="Normal 8 29 43 2 2" xfId="14520" xr:uid="{00000000-0005-0000-0000-00001A410000}"/>
    <cellStyle name="Normal 8 29 43 2_Quoted Jobs" xfId="33387" xr:uid="{00000000-0005-0000-0000-00001B410000}"/>
    <cellStyle name="Normal 8 29 43 3" xfId="14521" xr:uid="{00000000-0005-0000-0000-00001C410000}"/>
    <cellStyle name="Normal 8 29 43_Contracted Generation" xfId="14522" xr:uid="{00000000-0005-0000-0000-00001D410000}"/>
    <cellStyle name="Normal 8 29 44" xfId="14523" xr:uid="{00000000-0005-0000-0000-00001E410000}"/>
    <cellStyle name="Normal 8 29 44 2" xfId="14524" xr:uid="{00000000-0005-0000-0000-00001F410000}"/>
    <cellStyle name="Normal 8 29 44_Quoted Jobs" xfId="33388" xr:uid="{00000000-0005-0000-0000-000020410000}"/>
    <cellStyle name="Normal 8 29 45" xfId="14525" xr:uid="{00000000-0005-0000-0000-000021410000}"/>
    <cellStyle name="Normal 8 29 5" xfId="14526" xr:uid="{00000000-0005-0000-0000-000022410000}"/>
    <cellStyle name="Normal 8 29 5 2" xfId="14527" xr:uid="{00000000-0005-0000-0000-000023410000}"/>
    <cellStyle name="Normal 8 29 5 2 2" xfId="14528" xr:uid="{00000000-0005-0000-0000-000024410000}"/>
    <cellStyle name="Normal 8 29 5 2 2 2" xfId="14529" xr:uid="{00000000-0005-0000-0000-000025410000}"/>
    <cellStyle name="Normal 8 29 5 2 2 2 2" xfId="14530" xr:uid="{00000000-0005-0000-0000-000026410000}"/>
    <cellStyle name="Normal 8 29 5 2 2 2_Quoted Jobs" xfId="33389" xr:uid="{00000000-0005-0000-0000-000027410000}"/>
    <cellStyle name="Normal 8 29 5 2 2 3" xfId="14531" xr:uid="{00000000-0005-0000-0000-000028410000}"/>
    <cellStyle name="Normal 8 29 5 2 2_Contracted Generation" xfId="14532" xr:uid="{00000000-0005-0000-0000-000029410000}"/>
    <cellStyle name="Normal 8 29 5 2 3" xfId="14533" xr:uid="{00000000-0005-0000-0000-00002A410000}"/>
    <cellStyle name="Normal 8 29 5 2 3 2" xfId="14534" xr:uid="{00000000-0005-0000-0000-00002B410000}"/>
    <cellStyle name="Normal 8 29 5 2 3_Quoted Jobs" xfId="33390" xr:uid="{00000000-0005-0000-0000-00002C410000}"/>
    <cellStyle name="Normal 8 29 5 2 4" xfId="14535" xr:uid="{00000000-0005-0000-0000-00002D410000}"/>
    <cellStyle name="Normal 8 29 5 2_Contracted Generation" xfId="14536" xr:uid="{00000000-0005-0000-0000-00002E410000}"/>
    <cellStyle name="Normal 8 29 5 3" xfId="14537" xr:uid="{00000000-0005-0000-0000-00002F410000}"/>
    <cellStyle name="Normal 8 29 5 3 2" xfId="14538" xr:uid="{00000000-0005-0000-0000-000030410000}"/>
    <cellStyle name="Normal 8 29 5 3 2 2" xfId="14539" xr:uid="{00000000-0005-0000-0000-000031410000}"/>
    <cellStyle name="Normal 8 29 5 3 2_Quoted Jobs" xfId="33391" xr:uid="{00000000-0005-0000-0000-000032410000}"/>
    <cellStyle name="Normal 8 29 5 3 3" xfId="14540" xr:uid="{00000000-0005-0000-0000-000033410000}"/>
    <cellStyle name="Normal 8 29 5 3_Contracted Generation" xfId="14541" xr:uid="{00000000-0005-0000-0000-000034410000}"/>
    <cellStyle name="Normal 8 29 5 4" xfId="14542" xr:uid="{00000000-0005-0000-0000-000035410000}"/>
    <cellStyle name="Normal 8 29 5 4 2" xfId="14543" xr:uid="{00000000-0005-0000-0000-000036410000}"/>
    <cellStyle name="Normal 8 29 5 4_Quoted Jobs" xfId="33392" xr:uid="{00000000-0005-0000-0000-000037410000}"/>
    <cellStyle name="Normal 8 29 5 5" xfId="14544" xr:uid="{00000000-0005-0000-0000-000038410000}"/>
    <cellStyle name="Normal 8 29 5_Contracted Generation" xfId="14545" xr:uid="{00000000-0005-0000-0000-000039410000}"/>
    <cellStyle name="Normal 8 29 6" xfId="14546" xr:uid="{00000000-0005-0000-0000-00003A410000}"/>
    <cellStyle name="Normal 8 29 6 2" xfId="14547" xr:uid="{00000000-0005-0000-0000-00003B410000}"/>
    <cellStyle name="Normal 8 29 6 2 2" xfId="14548" xr:uid="{00000000-0005-0000-0000-00003C410000}"/>
    <cellStyle name="Normal 8 29 6 2 2 2" xfId="14549" xr:uid="{00000000-0005-0000-0000-00003D410000}"/>
    <cellStyle name="Normal 8 29 6 2 2 2 2" xfId="14550" xr:uid="{00000000-0005-0000-0000-00003E410000}"/>
    <cellStyle name="Normal 8 29 6 2 2 2_Quoted Jobs" xfId="33393" xr:uid="{00000000-0005-0000-0000-00003F410000}"/>
    <cellStyle name="Normal 8 29 6 2 2 3" xfId="14551" xr:uid="{00000000-0005-0000-0000-000040410000}"/>
    <cellStyle name="Normal 8 29 6 2 2_Contracted Generation" xfId="14552" xr:uid="{00000000-0005-0000-0000-000041410000}"/>
    <cellStyle name="Normal 8 29 6 2 3" xfId="14553" xr:uid="{00000000-0005-0000-0000-000042410000}"/>
    <cellStyle name="Normal 8 29 6 2 3 2" xfId="14554" xr:uid="{00000000-0005-0000-0000-000043410000}"/>
    <cellStyle name="Normal 8 29 6 2 3_Quoted Jobs" xfId="33394" xr:uid="{00000000-0005-0000-0000-000044410000}"/>
    <cellStyle name="Normal 8 29 6 2 4" xfId="14555" xr:uid="{00000000-0005-0000-0000-000045410000}"/>
    <cellStyle name="Normal 8 29 6 2_Contracted Generation" xfId="14556" xr:uid="{00000000-0005-0000-0000-000046410000}"/>
    <cellStyle name="Normal 8 29 6 3" xfId="14557" xr:uid="{00000000-0005-0000-0000-000047410000}"/>
    <cellStyle name="Normal 8 29 6 3 2" xfId="14558" xr:uid="{00000000-0005-0000-0000-000048410000}"/>
    <cellStyle name="Normal 8 29 6 3 2 2" xfId="14559" xr:uid="{00000000-0005-0000-0000-000049410000}"/>
    <cellStyle name="Normal 8 29 6 3 2_Quoted Jobs" xfId="33395" xr:uid="{00000000-0005-0000-0000-00004A410000}"/>
    <cellStyle name="Normal 8 29 6 3 3" xfId="14560" xr:uid="{00000000-0005-0000-0000-00004B410000}"/>
    <cellStyle name="Normal 8 29 6 3_Contracted Generation" xfId="14561" xr:uid="{00000000-0005-0000-0000-00004C410000}"/>
    <cellStyle name="Normal 8 29 6 4" xfId="14562" xr:uid="{00000000-0005-0000-0000-00004D410000}"/>
    <cellStyle name="Normal 8 29 6 4 2" xfId="14563" xr:uid="{00000000-0005-0000-0000-00004E410000}"/>
    <cellStyle name="Normal 8 29 6 4_Quoted Jobs" xfId="33396" xr:uid="{00000000-0005-0000-0000-00004F410000}"/>
    <cellStyle name="Normal 8 29 6 5" xfId="14564" xr:uid="{00000000-0005-0000-0000-000050410000}"/>
    <cellStyle name="Normal 8 29 6_Contracted Generation" xfId="14565" xr:uid="{00000000-0005-0000-0000-000051410000}"/>
    <cellStyle name="Normal 8 29 7" xfId="14566" xr:uid="{00000000-0005-0000-0000-000052410000}"/>
    <cellStyle name="Normal 8 29 7 2" xfId="14567" xr:uid="{00000000-0005-0000-0000-000053410000}"/>
    <cellStyle name="Normal 8 29 7 2 2" xfId="14568" xr:uid="{00000000-0005-0000-0000-000054410000}"/>
    <cellStyle name="Normal 8 29 7 2 2 2" xfId="14569" xr:uid="{00000000-0005-0000-0000-000055410000}"/>
    <cellStyle name="Normal 8 29 7 2 2 2 2" xfId="14570" xr:uid="{00000000-0005-0000-0000-000056410000}"/>
    <cellStyle name="Normal 8 29 7 2 2 2_Quoted Jobs" xfId="33397" xr:uid="{00000000-0005-0000-0000-000057410000}"/>
    <cellStyle name="Normal 8 29 7 2 2 3" xfId="14571" xr:uid="{00000000-0005-0000-0000-000058410000}"/>
    <cellStyle name="Normal 8 29 7 2 2_Contracted Generation" xfId="14572" xr:uid="{00000000-0005-0000-0000-000059410000}"/>
    <cellStyle name="Normal 8 29 7 2 3" xfId="14573" xr:uid="{00000000-0005-0000-0000-00005A410000}"/>
    <cellStyle name="Normal 8 29 7 2 3 2" xfId="14574" xr:uid="{00000000-0005-0000-0000-00005B410000}"/>
    <cellStyle name="Normal 8 29 7 2 3_Quoted Jobs" xfId="33398" xr:uid="{00000000-0005-0000-0000-00005C410000}"/>
    <cellStyle name="Normal 8 29 7 2 4" xfId="14575" xr:uid="{00000000-0005-0000-0000-00005D410000}"/>
    <cellStyle name="Normal 8 29 7 2_Contracted Generation" xfId="14576" xr:uid="{00000000-0005-0000-0000-00005E410000}"/>
    <cellStyle name="Normal 8 29 7 3" xfId="14577" xr:uid="{00000000-0005-0000-0000-00005F410000}"/>
    <cellStyle name="Normal 8 29 7 3 2" xfId="14578" xr:uid="{00000000-0005-0000-0000-000060410000}"/>
    <cellStyle name="Normal 8 29 7 3 2 2" xfId="14579" xr:uid="{00000000-0005-0000-0000-000061410000}"/>
    <cellStyle name="Normal 8 29 7 3 2_Quoted Jobs" xfId="33399" xr:uid="{00000000-0005-0000-0000-000062410000}"/>
    <cellStyle name="Normal 8 29 7 3 3" xfId="14580" xr:uid="{00000000-0005-0000-0000-000063410000}"/>
    <cellStyle name="Normal 8 29 7 3_Contracted Generation" xfId="14581" xr:uid="{00000000-0005-0000-0000-000064410000}"/>
    <cellStyle name="Normal 8 29 7 4" xfId="14582" xr:uid="{00000000-0005-0000-0000-000065410000}"/>
    <cellStyle name="Normal 8 29 7 4 2" xfId="14583" xr:uid="{00000000-0005-0000-0000-000066410000}"/>
    <cellStyle name="Normal 8 29 7 4_Quoted Jobs" xfId="33400" xr:uid="{00000000-0005-0000-0000-000067410000}"/>
    <cellStyle name="Normal 8 29 7 5" xfId="14584" xr:uid="{00000000-0005-0000-0000-000068410000}"/>
    <cellStyle name="Normal 8 29 7_Contracted Generation" xfId="14585" xr:uid="{00000000-0005-0000-0000-000069410000}"/>
    <cellStyle name="Normal 8 29 8" xfId="14586" xr:uid="{00000000-0005-0000-0000-00006A410000}"/>
    <cellStyle name="Normal 8 29 8 2" xfId="14587" xr:uid="{00000000-0005-0000-0000-00006B410000}"/>
    <cellStyle name="Normal 8 29 8 2 2" xfId="14588" xr:uid="{00000000-0005-0000-0000-00006C410000}"/>
    <cellStyle name="Normal 8 29 8 2 2 2" xfId="14589" xr:uid="{00000000-0005-0000-0000-00006D410000}"/>
    <cellStyle name="Normal 8 29 8 2 2 2 2" xfId="14590" xr:uid="{00000000-0005-0000-0000-00006E410000}"/>
    <cellStyle name="Normal 8 29 8 2 2 2_Quoted Jobs" xfId="33401" xr:uid="{00000000-0005-0000-0000-00006F410000}"/>
    <cellStyle name="Normal 8 29 8 2 2 3" xfId="14591" xr:uid="{00000000-0005-0000-0000-000070410000}"/>
    <cellStyle name="Normal 8 29 8 2 2_Contracted Generation" xfId="14592" xr:uid="{00000000-0005-0000-0000-000071410000}"/>
    <cellStyle name="Normal 8 29 8 2 3" xfId="14593" xr:uid="{00000000-0005-0000-0000-000072410000}"/>
    <cellStyle name="Normal 8 29 8 2 3 2" xfId="14594" xr:uid="{00000000-0005-0000-0000-000073410000}"/>
    <cellStyle name="Normal 8 29 8 2 3_Quoted Jobs" xfId="33402" xr:uid="{00000000-0005-0000-0000-000074410000}"/>
    <cellStyle name="Normal 8 29 8 2 4" xfId="14595" xr:uid="{00000000-0005-0000-0000-000075410000}"/>
    <cellStyle name="Normal 8 29 8 2_Contracted Generation" xfId="14596" xr:uid="{00000000-0005-0000-0000-000076410000}"/>
    <cellStyle name="Normal 8 29 8 3" xfId="14597" xr:uid="{00000000-0005-0000-0000-000077410000}"/>
    <cellStyle name="Normal 8 29 8 3 2" xfId="14598" xr:uid="{00000000-0005-0000-0000-000078410000}"/>
    <cellStyle name="Normal 8 29 8 3 2 2" xfId="14599" xr:uid="{00000000-0005-0000-0000-000079410000}"/>
    <cellStyle name="Normal 8 29 8 3 2_Quoted Jobs" xfId="33403" xr:uid="{00000000-0005-0000-0000-00007A410000}"/>
    <cellStyle name="Normal 8 29 8 3 3" xfId="14600" xr:uid="{00000000-0005-0000-0000-00007B410000}"/>
    <cellStyle name="Normal 8 29 8 3_Contracted Generation" xfId="14601" xr:uid="{00000000-0005-0000-0000-00007C410000}"/>
    <cellStyle name="Normal 8 29 8 4" xfId="14602" xr:uid="{00000000-0005-0000-0000-00007D410000}"/>
    <cellStyle name="Normal 8 29 8 4 2" xfId="14603" xr:uid="{00000000-0005-0000-0000-00007E410000}"/>
    <cellStyle name="Normal 8 29 8 4_Quoted Jobs" xfId="33404" xr:uid="{00000000-0005-0000-0000-00007F410000}"/>
    <cellStyle name="Normal 8 29 8 5" xfId="14604" xr:uid="{00000000-0005-0000-0000-000080410000}"/>
    <cellStyle name="Normal 8 29 8_Contracted Generation" xfId="14605" xr:uid="{00000000-0005-0000-0000-000081410000}"/>
    <cellStyle name="Normal 8 29 9" xfId="14606" xr:uid="{00000000-0005-0000-0000-000082410000}"/>
    <cellStyle name="Normal 8 29 9 2" xfId="14607" xr:uid="{00000000-0005-0000-0000-000083410000}"/>
    <cellStyle name="Normal 8 29 9 2 2" xfId="14608" xr:uid="{00000000-0005-0000-0000-000084410000}"/>
    <cellStyle name="Normal 8 29 9 2 2 2" xfId="14609" xr:uid="{00000000-0005-0000-0000-000085410000}"/>
    <cellStyle name="Normal 8 29 9 2 2 2 2" xfId="14610" xr:uid="{00000000-0005-0000-0000-000086410000}"/>
    <cellStyle name="Normal 8 29 9 2 2 2_Quoted Jobs" xfId="33405" xr:uid="{00000000-0005-0000-0000-000087410000}"/>
    <cellStyle name="Normal 8 29 9 2 2 3" xfId="14611" xr:uid="{00000000-0005-0000-0000-000088410000}"/>
    <cellStyle name="Normal 8 29 9 2 2_Contracted Generation" xfId="14612" xr:uid="{00000000-0005-0000-0000-000089410000}"/>
    <cellStyle name="Normal 8 29 9 2 3" xfId="14613" xr:uid="{00000000-0005-0000-0000-00008A410000}"/>
    <cellStyle name="Normal 8 29 9 2 3 2" xfId="14614" xr:uid="{00000000-0005-0000-0000-00008B410000}"/>
    <cellStyle name="Normal 8 29 9 2 3_Quoted Jobs" xfId="33406" xr:uid="{00000000-0005-0000-0000-00008C410000}"/>
    <cellStyle name="Normal 8 29 9 2 4" xfId="14615" xr:uid="{00000000-0005-0000-0000-00008D410000}"/>
    <cellStyle name="Normal 8 29 9 2_Contracted Generation" xfId="14616" xr:uid="{00000000-0005-0000-0000-00008E410000}"/>
    <cellStyle name="Normal 8 29 9 3" xfId="14617" xr:uid="{00000000-0005-0000-0000-00008F410000}"/>
    <cellStyle name="Normal 8 29 9 3 2" xfId="14618" xr:uid="{00000000-0005-0000-0000-000090410000}"/>
    <cellStyle name="Normal 8 29 9 3 2 2" xfId="14619" xr:uid="{00000000-0005-0000-0000-000091410000}"/>
    <cellStyle name="Normal 8 29 9 3 2_Quoted Jobs" xfId="33407" xr:uid="{00000000-0005-0000-0000-000092410000}"/>
    <cellStyle name="Normal 8 29 9 3 3" xfId="14620" xr:uid="{00000000-0005-0000-0000-000093410000}"/>
    <cellStyle name="Normal 8 29 9 3_Contracted Generation" xfId="14621" xr:uid="{00000000-0005-0000-0000-000094410000}"/>
    <cellStyle name="Normal 8 29 9 4" xfId="14622" xr:uid="{00000000-0005-0000-0000-000095410000}"/>
    <cellStyle name="Normal 8 29 9 4 2" xfId="14623" xr:uid="{00000000-0005-0000-0000-000096410000}"/>
    <cellStyle name="Normal 8 29 9 4_Quoted Jobs" xfId="33408" xr:uid="{00000000-0005-0000-0000-000097410000}"/>
    <cellStyle name="Normal 8 29 9 5" xfId="14624" xr:uid="{00000000-0005-0000-0000-000098410000}"/>
    <cellStyle name="Normal 8 29 9_Contracted Generation" xfId="14625" xr:uid="{00000000-0005-0000-0000-000099410000}"/>
    <cellStyle name="Normal 8 29_Contracted Generation" xfId="14626" xr:uid="{00000000-0005-0000-0000-00009A410000}"/>
    <cellStyle name="Normal 8 3" xfId="14627" xr:uid="{00000000-0005-0000-0000-00009B410000}"/>
    <cellStyle name="Normal 8 3 10" xfId="14628" xr:uid="{00000000-0005-0000-0000-00009C410000}"/>
    <cellStyle name="Normal 8 3 10 2" xfId="14629" xr:uid="{00000000-0005-0000-0000-00009D410000}"/>
    <cellStyle name="Normal 8 3 10 2 2" xfId="14630" xr:uid="{00000000-0005-0000-0000-00009E410000}"/>
    <cellStyle name="Normal 8 3 10 2 2 2" xfId="14631" xr:uid="{00000000-0005-0000-0000-00009F410000}"/>
    <cellStyle name="Normal 8 3 10 2 2 2 2" xfId="14632" xr:uid="{00000000-0005-0000-0000-0000A0410000}"/>
    <cellStyle name="Normal 8 3 10 2 2 2_Quoted Jobs" xfId="33409" xr:uid="{00000000-0005-0000-0000-0000A1410000}"/>
    <cellStyle name="Normal 8 3 10 2 2 3" xfId="14633" xr:uid="{00000000-0005-0000-0000-0000A2410000}"/>
    <cellStyle name="Normal 8 3 10 2 2_Contracted Generation" xfId="14634" xr:uid="{00000000-0005-0000-0000-0000A3410000}"/>
    <cellStyle name="Normal 8 3 10 2 3" xfId="14635" xr:uid="{00000000-0005-0000-0000-0000A4410000}"/>
    <cellStyle name="Normal 8 3 10 2 3 2" xfId="14636" xr:uid="{00000000-0005-0000-0000-0000A5410000}"/>
    <cellStyle name="Normal 8 3 10 2 3_Quoted Jobs" xfId="33410" xr:uid="{00000000-0005-0000-0000-0000A6410000}"/>
    <cellStyle name="Normal 8 3 10 2 4" xfId="14637" xr:uid="{00000000-0005-0000-0000-0000A7410000}"/>
    <cellStyle name="Normal 8 3 10 2_Contracted Generation" xfId="14638" xr:uid="{00000000-0005-0000-0000-0000A8410000}"/>
    <cellStyle name="Normal 8 3 10 3" xfId="14639" xr:uid="{00000000-0005-0000-0000-0000A9410000}"/>
    <cellStyle name="Normal 8 3 10 3 2" xfId="14640" xr:uid="{00000000-0005-0000-0000-0000AA410000}"/>
    <cellStyle name="Normal 8 3 10 3 2 2" xfId="14641" xr:uid="{00000000-0005-0000-0000-0000AB410000}"/>
    <cellStyle name="Normal 8 3 10 3 2_Quoted Jobs" xfId="33411" xr:uid="{00000000-0005-0000-0000-0000AC410000}"/>
    <cellStyle name="Normal 8 3 10 3 3" xfId="14642" xr:uid="{00000000-0005-0000-0000-0000AD410000}"/>
    <cellStyle name="Normal 8 3 10 3_Contracted Generation" xfId="14643" xr:uid="{00000000-0005-0000-0000-0000AE410000}"/>
    <cellStyle name="Normal 8 3 10 4" xfId="14644" xr:uid="{00000000-0005-0000-0000-0000AF410000}"/>
    <cellStyle name="Normal 8 3 10 4 2" xfId="14645" xr:uid="{00000000-0005-0000-0000-0000B0410000}"/>
    <cellStyle name="Normal 8 3 10 4_Quoted Jobs" xfId="33412" xr:uid="{00000000-0005-0000-0000-0000B1410000}"/>
    <cellStyle name="Normal 8 3 10 5" xfId="14646" xr:uid="{00000000-0005-0000-0000-0000B2410000}"/>
    <cellStyle name="Normal 8 3 10_Contracted Generation" xfId="14647" xr:uid="{00000000-0005-0000-0000-0000B3410000}"/>
    <cellStyle name="Normal 8 3 11" xfId="14648" xr:uid="{00000000-0005-0000-0000-0000B4410000}"/>
    <cellStyle name="Normal 8 3 11 2" xfId="14649" xr:uid="{00000000-0005-0000-0000-0000B5410000}"/>
    <cellStyle name="Normal 8 3 11 2 2" xfId="14650" xr:uid="{00000000-0005-0000-0000-0000B6410000}"/>
    <cellStyle name="Normal 8 3 11 2 2 2" xfId="14651" xr:uid="{00000000-0005-0000-0000-0000B7410000}"/>
    <cellStyle name="Normal 8 3 11 2 2 2 2" xfId="14652" xr:uid="{00000000-0005-0000-0000-0000B8410000}"/>
    <cellStyle name="Normal 8 3 11 2 2 2_Quoted Jobs" xfId="33413" xr:uid="{00000000-0005-0000-0000-0000B9410000}"/>
    <cellStyle name="Normal 8 3 11 2 2 3" xfId="14653" xr:uid="{00000000-0005-0000-0000-0000BA410000}"/>
    <cellStyle name="Normal 8 3 11 2 2_Contracted Generation" xfId="14654" xr:uid="{00000000-0005-0000-0000-0000BB410000}"/>
    <cellStyle name="Normal 8 3 11 2 3" xfId="14655" xr:uid="{00000000-0005-0000-0000-0000BC410000}"/>
    <cellStyle name="Normal 8 3 11 2 3 2" xfId="14656" xr:uid="{00000000-0005-0000-0000-0000BD410000}"/>
    <cellStyle name="Normal 8 3 11 2 3_Quoted Jobs" xfId="33414" xr:uid="{00000000-0005-0000-0000-0000BE410000}"/>
    <cellStyle name="Normal 8 3 11 2 4" xfId="14657" xr:uid="{00000000-0005-0000-0000-0000BF410000}"/>
    <cellStyle name="Normal 8 3 11 2_Contracted Generation" xfId="14658" xr:uid="{00000000-0005-0000-0000-0000C0410000}"/>
    <cellStyle name="Normal 8 3 11 3" xfId="14659" xr:uid="{00000000-0005-0000-0000-0000C1410000}"/>
    <cellStyle name="Normal 8 3 11 3 2" xfId="14660" xr:uid="{00000000-0005-0000-0000-0000C2410000}"/>
    <cellStyle name="Normal 8 3 11 3 2 2" xfId="14661" xr:uid="{00000000-0005-0000-0000-0000C3410000}"/>
    <cellStyle name="Normal 8 3 11 3 2_Quoted Jobs" xfId="33415" xr:uid="{00000000-0005-0000-0000-0000C4410000}"/>
    <cellStyle name="Normal 8 3 11 3 3" xfId="14662" xr:uid="{00000000-0005-0000-0000-0000C5410000}"/>
    <cellStyle name="Normal 8 3 11 3_Contracted Generation" xfId="14663" xr:uid="{00000000-0005-0000-0000-0000C6410000}"/>
    <cellStyle name="Normal 8 3 11 4" xfId="14664" xr:uid="{00000000-0005-0000-0000-0000C7410000}"/>
    <cellStyle name="Normal 8 3 11 4 2" xfId="14665" xr:uid="{00000000-0005-0000-0000-0000C8410000}"/>
    <cellStyle name="Normal 8 3 11 4_Quoted Jobs" xfId="33416" xr:uid="{00000000-0005-0000-0000-0000C9410000}"/>
    <cellStyle name="Normal 8 3 11 5" xfId="14666" xr:uid="{00000000-0005-0000-0000-0000CA410000}"/>
    <cellStyle name="Normal 8 3 11_Contracted Generation" xfId="14667" xr:uid="{00000000-0005-0000-0000-0000CB410000}"/>
    <cellStyle name="Normal 8 3 12" xfId="14668" xr:uid="{00000000-0005-0000-0000-0000CC410000}"/>
    <cellStyle name="Normal 8 3 12 2" xfId="14669" xr:uid="{00000000-0005-0000-0000-0000CD410000}"/>
    <cellStyle name="Normal 8 3 12 2 2" xfId="14670" xr:uid="{00000000-0005-0000-0000-0000CE410000}"/>
    <cellStyle name="Normal 8 3 12 2 2 2" xfId="14671" xr:uid="{00000000-0005-0000-0000-0000CF410000}"/>
    <cellStyle name="Normal 8 3 12 2 2 2 2" xfId="14672" xr:uid="{00000000-0005-0000-0000-0000D0410000}"/>
    <cellStyle name="Normal 8 3 12 2 2 2_Quoted Jobs" xfId="33417" xr:uid="{00000000-0005-0000-0000-0000D1410000}"/>
    <cellStyle name="Normal 8 3 12 2 2 3" xfId="14673" xr:uid="{00000000-0005-0000-0000-0000D2410000}"/>
    <cellStyle name="Normal 8 3 12 2 2_Contracted Generation" xfId="14674" xr:uid="{00000000-0005-0000-0000-0000D3410000}"/>
    <cellStyle name="Normal 8 3 12 2 3" xfId="14675" xr:uid="{00000000-0005-0000-0000-0000D4410000}"/>
    <cellStyle name="Normal 8 3 12 2 3 2" xfId="14676" xr:uid="{00000000-0005-0000-0000-0000D5410000}"/>
    <cellStyle name="Normal 8 3 12 2 3_Quoted Jobs" xfId="33418" xr:uid="{00000000-0005-0000-0000-0000D6410000}"/>
    <cellStyle name="Normal 8 3 12 2 4" xfId="14677" xr:uid="{00000000-0005-0000-0000-0000D7410000}"/>
    <cellStyle name="Normal 8 3 12 2_Contracted Generation" xfId="14678" xr:uid="{00000000-0005-0000-0000-0000D8410000}"/>
    <cellStyle name="Normal 8 3 12 3" xfId="14679" xr:uid="{00000000-0005-0000-0000-0000D9410000}"/>
    <cellStyle name="Normal 8 3 12 3 2" xfId="14680" xr:uid="{00000000-0005-0000-0000-0000DA410000}"/>
    <cellStyle name="Normal 8 3 12 3 2 2" xfId="14681" xr:uid="{00000000-0005-0000-0000-0000DB410000}"/>
    <cellStyle name="Normal 8 3 12 3 2_Quoted Jobs" xfId="33419" xr:uid="{00000000-0005-0000-0000-0000DC410000}"/>
    <cellStyle name="Normal 8 3 12 3 3" xfId="14682" xr:uid="{00000000-0005-0000-0000-0000DD410000}"/>
    <cellStyle name="Normal 8 3 12 3_Contracted Generation" xfId="14683" xr:uid="{00000000-0005-0000-0000-0000DE410000}"/>
    <cellStyle name="Normal 8 3 12 4" xfId="14684" xr:uid="{00000000-0005-0000-0000-0000DF410000}"/>
    <cellStyle name="Normal 8 3 12 4 2" xfId="14685" xr:uid="{00000000-0005-0000-0000-0000E0410000}"/>
    <cellStyle name="Normal 8 3 12 4_Quoted Jobs" xfId="33420" xr:uid="{00000000-0005-0000-0000-0000E1410000}"/>
    <cellStyle name="Normal 8 3 12 5" xfId="14686" xr:uid="{00000000-0005-0000-0000-0000E2410000}"/>
    <cellStyle name="Normal 8 3 12_Contracted Generation" xfId="14687" xr:uid="{00000000-0005-0000-0000-0000E3410000}"/>
    <cellStyle name="Normal 8 3 13" xfId="14688" xr:uid="{00000000-0005-0000-0000-0000E4410000}"/>
    <cellStyle name="Normal 8 3 13 2" xfId="14689" xr:uid="{00000000-0005-0000-0000-0000E5410000}"/>
    <cellStyle name="Normal 8 3 13 2 2" xfId="14690" xr:uid="{00000000-0005-0000-0000-0000E6410000}"/>
    <cellStyle name="Normal 8 3 13 2 2 2" xfId="14691" xr:uid="{00000000-0005-0000-0000-0000E7410000}"/>
    <cellStyle name="Normal 8 3 13 2 2 2 2" xfId="14692" xr:uid="{00000000-0005-0000-0000-0000E8410000}"/>
    <cellStyle name="Normal 8 3 13 2 2 2_Quoted Jobs" xfId="33421" xr:uid="{00000000-0005-0000-0000-0000E9410000}"/>
    <cellStyle name="Normal 8 3 13 2 2 3" xfId="14693" xr:uid="{00000000-0005-0000-0000-0000EA410000}"/>
    <cellStyle name="Normal 8 3 13 2 2_Contracted Generation" xfId="14694" xr:uid="{00000000-0005-0000-0000-0000EB410000}"/>
    <cellStyle name="Normal 8 3 13 2 3" xfId="14695" xr:uid="{00000000-0005-0000-0000-0000EC410000}"/>
    <cellStyle name="Normal 8 3 13 2 3 2" xfId="14696" xr:uid="{00000000-0005-0000-0000-0000ED410000}"/>
    <cellStyle name="Normal 8 3 13 2 3_Quoted Jobs" xfId="33422" xr:uid="{00000000-0005-0000-0000-0000EE410000}"/>
    <cellStyle name="Normal 8 3 13 2 4" xfId="14697" xr:uid="{00000000-0005-0000-0000-0000EF410000}"/>
    <cellStyle name="Normal 8 3 13 2_Contracted Generation" xfId="14698" xr:uid="{00000000-0005-0000-0000-0000F0410000}"/>
    <cellStyle name="Normal 8 3 13 3" xfId="14699" xr:uid="{00000000-0005-0000-0000-0000F1410000}"/>
    <cellStyle name="Normal 8 3 13 3 2" xfId="14700" xr:uid="{00000000-0005-0000-0000-0000F2410000}"/>
    <cellStyle name="Normal 8 3 13 3 2 2" xfId="14701" xr:uid="{00000000-0005-0000-0000-0000F3410000}"/>
    <cellStyle name="Normal 8 3 13 3 2_Quoted Jobs" xfId="33423" xr:uid="{00000000-0005-0000-0000-0000F4410000}"/>
    <cellStyle name="Normal 8 3 13 3 3" xfId="14702" xr:uid="{00000000-0005-0000-0000-0000F5410000}"/>
    <cellStyle name="Normal 8 3 13 3_Contracted Generation" xfId="14703" xr:uid="{00000000-0005-0000-0000-0000F6410000}"/>
    <cellStyle name="Normal 8 3 13 4" xfId="14704" xr:uid="{00000000-0005-0000-0000-0000F7410000}"/>
    <cellStyle name="Normal 8 3 13 4 2" xfId="14705" xr:uid="{00000000-0005-0000-0000-0000F8410000}"/>
    <cellStyle name="Normal 8 3 13 4_Quoted Jobs" xfId="33424" xr:uid="{00000000-0005-0000-0000-0000F9410000}"/>
    <cellStyle name="Normal 8 3 13 5" xfId="14706" xr:uid="{00000000-0005-0000-0000-0000FA410000}"/>
    <cellStyle name="Normal 8 3 13_Contracted Generation" xfId="14707" xr:uid="{00000000-0005-0000-0000-0000FB410000}"/>
    <cellStyle name="Normal 8 3 14" xfId="14708" xr:uid="{00000000-0005-0000-0000-0000FC410000}"/>
    <cellStyle name="Normal 8 3 14 2" xfId="14709" xr:uid="{00000000-0005-0000-0000-0000FD410000}"/>
    <cellStyle name="Normal 8 3 14 2 2" xfId="14710" xr:uid="{00000000-0005-0000-0000-0000FE410000}"/>
    <cellStyle name="Normal 8 3 14 2 2 2" xfId="14711" xr:uid="{00000000-0005-0000-0000-0000FF410000}"/>
    <cellStyle name="Normal 8 3 14 2 2 2 2" xfId="14712" xr:uid="{00000000-0005-0000-0000-000000420000}"/>
    <cellStyle name="Normal 8 3 14 2 2 2_Quoted Jobs" xfId="33425" xr:uid="{00000000-0005-0000-0000-000001420000}"/>
    <cellStyle name="Normal 8 3 14 2 2 3" xfId="14713" xr:uid="{00000000-0005-0000-0000-000002420000}"/>
    <cellStyle name="Normal 8 3 14 2 2_Contracted Generation" xfId="14714" xr:uid="{00000000-0005-0000-0000-000003420000}"/>
    <cellStyle name="Normal 8 3 14 2 3" xfId="14715" xr:uid="{00000000-0005-0000-0000-000004420000}"/>
    <cellStyle name="Normal 8 3 14 2 3 2" xfId="14716" xr:uid="{00000000-0005-0000-0000-000005420000}"/>
    <cellStyle name="Normal 8 3 14 2 3_Quoted Jobs" xfId="33426" xr:uid="{00000000-0005-0000-0000-000006420000}"/>
    <cellStyle name="Normal 8 3 14 2 4" xfId="14717" xr:uid="{00000000-0005-0000-0000-000007420000}"/>
    <cellStyle name="Normal 8 3 14 2_Contracted Generation" xfId="14718" xr:uid="{00000000-0005-0000-0000-000008420000}"/>
    <cellStyle name="Normal 8 3 14 3" xfId="14719" xr:uid="{00000000-0005-0000-0000-000009420000}"/>
    <cellStyle name="Normal 8 3 14 3 2" xfId="14720" xr:uid="{00000000-0005-0000-0000-00000A420000}"/>
    <cellStyle name="Normal 8 3 14 3 2 2" xfId="14721" xr:uid="{00000000-0005-0000-0000-00000B420000}"/>
    <cellStyle name="Normal 8 3 14 3 2_Quoted Jobs" xfId="33427" xr:uid="{00000000-0005-0000-0000-00000C420000}"/>
    <cellStyle name="Normal 8 3 14 3 3" xfId="14722" xr:uid="{00000000-0005-0000-0000-00000D420000}"/>
    <cellStyle name="Normal 8 3 14 3_Contracted Generation" xfId="14723" xr:uid="{00000000-0005-0000-0000-00000E420000}"/>
    <cellStyle name="Normal 8 3 14 4" xfId="14724" xr:uid="{00000000-0005-0000-0000-00000F420000}"/>
    <cellStyle name="Normal 8 3 14 4 2" xfId="14725" xr:uid="{00000000-0005-0000-0000-000010420000}"/>
    <cellStyle name="Normal 8 3 14 4_Quoted Jobs" xfId="33428" xr:uid="{00000000-0005-0000-0000-000011420000}"/>
    <cellStyle name="Normal 8 3 14 5" xfId="14726" xr:uid="{00000000-0005-0000-0000-000012420000}"/>
    <cellStyle name="Normal 8 3 14_Contracted Generation" xfId="14727" xr:uid="{00000000-0005-0000-0000-000013420000}"/>
    <cellStyle name="Normal 8 3 15" xfId="14728" xr:uid="{00000000-0005-0000-0000-000014420000}"/>
    <cellStyle name="Normal 8 3 15 2" xfId="14729" xr:uid="{00000000-0005-0000-0000-000015420000}"/>
    <cellStyle name="Normal 8 3 15 2 2" xfId="14730" xr:uid="{00000000-0005-0000-0000-000016420000}"/>
    <cellStyle name="Normal 8 3 15 2 2 2" xfId="14731" xr:uid="{00000000-0005-0000-0000-000017420000}"/>
    <cellStyle name="Normal 8 3 15 2 2 2 2" xfId="14732" xr:uid="{00000000-0005-0000-0000-000018420000}"/>
    <cellStyle name="Normal 8 3 15 2 2 2_Quoted Jobs" xfId="33429" xr:uid="{00000000-0005-0000-0000-000019420000}"/>
    <cellStyle name="Normal 8 3 15 2 2 3" xfId="14733" xr:uid="{00000000-0005-0000-0000-00001A420000}"/>
    <cellStyle name="Normal 8 3 15 2 2_Contracted Generation" xfId="14734" xr:uid="{00000000-0005-0000-0000-00001B420000}"/>
    <cellStyle name="Normal 8 3 15 2 3" xfId="14735" xr:uid="{00000000-0005-0000-0000-00001C420000}"/>
    <cellStyle name="Normal 8 3 15 2 3 2" xfId="14736" xr:uid="{00000000-0005-0000-0000-00001D420000}"/>
    <cellStyle name="Normal 8 3 15 2 3_Quoted Jobs" xfId="33430" xr:uid="{00000000-0005-0000-0000-00001E420000}"/>
    <cellStyle name="Normal 8 3 15 2 4" xfId="14737" xr:uid="{00000000-0005-0000-0000-00001F420000}"/>
    <cellStyle name="Normal 8 3 15 2_Contracted Generation" xfId="14738" xr:uid="{00000000-0005-0000-0000-000020420000}"/>
    <cellStyle name="Normal 8 3 15 3" xfId="14739" xr:uid="{00000000-0005-0000-0000-000021420000}"/>
    <cellStyle name="Normal 8 3 15 3 2" xfId="14740" xr:uid="{00000000-0005-0000-0000-000022420000}"/>
    <cellStyle name="Normal 8 3 15 3 2 2" xfId="14741" xr:uid="{00000000-0005-0000-0000-000023420000}"/>
    <cellStyle name="Normal 8 3 15 3 2_Quoted Jobs" xfId="33431" xr:uid="{00000000-0005-0000-0000-000024420000}"/>
    <cellStyle name="Normal 8 3 15 3 3" xfId="14742" xr:uid="{00000000-0005-0000-0000-000025420000}"/>
    <cellStyle name="Normal 8 3 15 3_Contracted Generation" xfId="14743" xr:uid="{00000000-0005-0000-0000-000026420000}"/>
    <cellStyle name="Normal 8 3 15 4" xfId="14744" xr:uid="{00000000-0005-0000-0000-000027420000}"/>
    <cellStyle name="Normal 8 3 15 4 2" xfId="14745" xr:uid="{00000000-0005-0000-0000-000028420000}"/>
    <cellStyle name="Normal 8 3 15 4_Quoted Jobs" xfId="33432" xr:uid="{00000000-0005-0000-0000-000029420000}"/>
    <cellStyle name="Normal 8 3 15 5" xfId="14746" xr:uid="{00000000-0005-0000-0000-00002A420000}"/>
    <cellStyle name="Normal 8 3 15_Contracted Generation" xfId="14747" xr:uid="{00000000-0005-0000-0000-00002B420000}"/>
    <cellStyle name="Normal 8 3 16" xfId="14748" xr:uid="{00000000-0005-0000-0000-00002C420000}"/>
    <cellStyle name="Normal 8 3 16 2" xfId="14749" xr:uid="{00000000-0005-0000-0000-00002D420000}"/>
    <cellStyle name="Normal 8 3 16 2 2" xfId="14750" xr:uid="{00000000-0005-0000-0000-00002E420000}"/>
    <cellStyle name="Normal 8 3 16 2 2 2" xfId="14751" xr:uid="{00000000-0005-0000-0000-00002F420000}"/>
    <cellStyle name="Normal 8 3 16 2 2 2 2" xfId="14752" xr:uid="{00000000-0005-0000-0000-000030420000}"/>
    <cellStyle name="Normal 8 3 16 2 2 2_Quoted Jobs" xfId="33433" xr:uid="{00000000-0005-0000-0000-000031420000}"/>
    <cellStyle name="Normal 8 3 16 2 2 3" xfId="14753" xr:uid="{00000000-0005-0000-0000-000032420000}"/>
    <cellStyle name="Normal 8 3 16 2 2_Contracted Generation" xfId="14754" xr:uid="{00000000-0005-0000-0000-000033420000}"/>
    <cellStyle name="Normal 8 3 16 2 3" xfId="14755" xr:uid="{00000000-0005-0000-0000-000034420000}"/>
    <cellStyle name="Normal 8 3 16 2 3 2" xfId="14756" xr:uid="{00000000-0005-0000-0000-000035420000}"/>
    <cellStyle name="Normal 8 3 16 2 3_Quoted Jobs" xfId="33434" xr:uid="{00000000-0005-0000-0000-000036420000}"/>
    <cellStyle name="Normal 8 3 16 2 4" xfId="14757" xr:uid="{00000000-0005-0000-0000-000037420000}"/>
    <cellStyle name="Normal 8 3 16 2_Contracted Generation" xfId="14758" xr:uid="{00000000-0005-0000-0000-000038420000}"/>
    <cellStyle name="Normal 8 3 16 3" xfId="14759" xr:uid="{00000000-0005-0000-0000-000039420000}"/>
    <cellStyle name="Normal 8 3 16 3 2" xfId="14760" xr:uid="{00000000-0005-0000-0000-00003A420000}"/>
    <cellStyle name="Normal 8 3 16 3 2 2" xfId="14761" xr:uid="{00000000-0005-0000-0000-00003B420000}"/>
    <cellStyle name="Normal 8 3 16 3 2_Quoted Jobs" xfId="33435" xr:uid="{00000000-0005-0000-0000-00003C420000}"/>
    <cellStyle name="Normal 8 3 16 3 3" xfId="14762" xr:uid="{00000000-0005-0000-0000-00003D420000}"/>
    <cellStyle name="Normal 8 3 16 3_Contracted Generation" xfId="14763" xr:uid="{00000000-0005-0000-0000-00003E420000}"/>
    <cellStyle name="Normal 8 3 16 4" xfId="14764" xr:uid="{00000000-0005-0000-0000-00003F420000}"/>
    <cellStyle name="Normal 8 3 16 4 2" xfId="14765" xr:uid="{00000000-0005-0000-0000-000040420000}"/>
    <cellStyle name="Normal 8 3 16 4_Quoted Jobs" xfId="33436" xr:uid="{00000000-0005-0000-0000-000041420000}"/>
    <cellStyle name="Normal 8 3 16 5" xfId="14766" xr:uid="{00000000-0005-0000-0000-000042420000}"/>
    <cellStyle name="Normal 8 3 16_Contracted Generation" xfId="14767" xr:uid="{00000000-0005-0000-0000-000043420000}"/>
    <cellStyle name="Normal 8 3 17" xfId="14768" xr:uid="{00000000-0005-0000-0000-000044420000}"/>
    <cellStyle name="Normal 8 3 17 2" xfId="14769" xr:uid="{00000000-0005-0000-0000-000045420000}"/>
    <cellStyle name="Normal 8 3 17 2 2" xfId="14770" xr:uid="{00000000-0005-0000-0000-000046420000}"/>
    <cellStyle name="Normal 8 3 17 2 2 2" xfId="14771" xr:uid="{00000000-0005-0000-0000-000047420000}"/>
    <cellStyle name="Normal 8 3 17 2 2 2 2" xfId="14772" xr:uid="{00000000-0005-0000-0000-000048420000}"/>
    <cellStyle name="Normal 8 3 17 2 2 2_Quoted Jobs" xfId="33437" xr:uid="{00000000-0005-0000-0000-000049420000}"/>
    <cellStyle name="Normal 8 3 17 2 2 3" xfId="14773" xr:uid="{00000000-0005-0000-0000-00004A420000}"/>
    <cellStyle name="Normal 8 3 17 2 2_Contracted Generation" xfId="14774" xr:uid="{00000000-0005-0000-0000-00004B420000}"/>
    <cellStyle name="Normal 8 3 17 2 3" xfId="14775" xr:uid="{00000000-0005-0000-0000-00004C420000}"/>
    <cellStyle name="Normal 8 3 17 2 3 2" xfId="14776" xr:uid="{00000000-0005-0000-0000-00004D420000}"/>
    <cellStyle name="Normal 8 3 17 2 3_Quoted Jobs" xfId="33438" xr:uid="{00000000-0005-0000-0000-00004E420000}"/>
    <cellStyle name="Normal 8 3 17 2 4" xfId="14777" xr:uid="{00000000-0005-0000-0000-00004F420000}"/>
    <cellStyle name="Normal 8 3 17 2_Contracted Generation" xfId="14778" xr:uid="{00000000-0005-0000-0000-000050420000}"/>
    <cellStyle name="Normal 8 3 17 3" xfId="14779" xr:uid="{00000000-0005-0000-0000-000051420000}"/>
    <cellStyle name="Normal 8 3 17 3 2" xfId="14780" xr:uid="{00000000-0005-0000-0000-000052420000}"/>
    <cellStyle name="Normal 8 3 17 3 2 2" xfId="14781" xr:uid="{00000000-0005-0000-0000-000053420000}"/>
    <cellStyle name="Normal 8 3 17 3 2_Quoted Jobs" xfId="33439" xr:uid="{00000000-0005-0000-0000-000054420000}"/>
    <cellStyle name="Normal 8 3 17 3 3" xfId="14782" xr:uid="{00000000-0005-0000-0000-000055420000}"/>
    <cellStyle name="Normal 8 3 17 3_Contracted Generation" xfId="14783" xr:uid="{00000000-0005-0000-0000-000056420000}"/>
    <cellStyle name="Normal 8 3 17 4" xfId="14784" xr:uid="{00000000-0005-0000-0000-000057420000}"/>
    <cellStyle name="Normal 8 3 17 4 2" xfId="14785" xr:uid="{00000000-0005-0000-0000-000058420000}"/>
    <cellStyle name="Normal 8 3 17 4_Quoted Jobs" xfId="33440" xr:uid="{00000000-0005-0000-0000-000059420000}"/>
    <cellStyle name="Normal 8 3 17 5" xfId="14786" xr:uid="{00000000-0005-0000-0000-00005A420000}"/>
    <cellStyle name="Normal 8 3 17_Contracted Generation" xfId="14787" xr:uid="{00000000-0005-0000-0000-00005B420000}"/>
    <cellStyle name="Normal 8 3 18" xfId="14788" xr:uid="{00000000-0005-0000-0000-00005C420000}"/>
    <cellStyle name="Normal 8 3 18 2" xfId="14789" xr:uid="{00000000-0005-0000-0000-00005D420000}"/>
    <cellStyle name="Normal 8 3 18 2 2" xfId="14790" xr:uid="{00000000-0005-0000-0000-00005E420000}"/>
    <cellStyle name="Normal 8 3 18 2 2 2" xfId="14791" xr:uid="{00000000-0005-0000-0000-00005F420000}"/>
    <cellStyle name="Normal 8 3 18 2 2 2 2" xfId="14792" xr:uid="{00000000-0005-0000-0000-000060420000}"/>
    <cellStyle name="Normal 8 3 18 2 2 2_Quoted Jobs" xfId="33441" xr:uid="{00000000-0005-0000-0000-000061420000}"/>
    <cellStyle name="Normal 8 3 18 2 2 3" xfId="14793" xr:uid="{00000000-0005-0000-0000-000062420000}"/>
    <cellStyle name="Normal 8 3 18 2 2_Contracted Generation" xfId="14794" xr:uid="{00000000-0005-0000-0000-000063420000}"/>
    <cellStyle name="Normal 8 3 18 2 3" xfId="14795" xr:uid="{00000000-0005-0000-0000-000064420000}"/>
    <cellStyle name="Normal 8 3 18 2 3 2" xfId="14796" xr:uid="{00000000-0005-0000-0000-000065420000}"/>
    <cellStyle name="Normal 8 3 18 2 3_Quoted Jobs" xfId="33442" xr:uid="{00000000-0005-0000-0000-000066420000}"/>
    <cellStyle name="Normal 8 3 18 2 4" xfId="14797" xr:uid="{00000000-0005-0000-0000-000067420000}"/>
    <cellStyle name="Normal 8 3 18 2_Contracted Generation" xfId="14798" xr:uid="{00000000-0005-0000-0000-000068420000}"/>
    <cellStyle name="Normal 8 3 18 3" xfId="14799" xr:uid="{00000000-0005-0000-0000-000069420000}"/>
    <cellStyle name="Normal 8 3 18 3 2" xfId="14800" xr:uid="{00000000-0005-0000-0000-00006A420000}"/>
    <cellStyle name="Normal 8 3 18 3 2 2" xfId="14801" xr:uid="{00000000-0005-0000-0000-00006B420000}"/>
    <cellStyle name="Normal 8 3 18 3 2_Quoted Jobs" xfId="33443" xr:uid="{00000000-0005-0000-0000-00006C420000}"/>
    <cellStyle name="Normal 8 3 18 3 3" xfId="14802" xr:uid="{00000000-0005-0000-0000-00006D420000}"/>
    <cellStyle name="Normal 8 3 18 3_Contracted Generation" xfId="14803" xr:uid="{00000000-0005-0000-0000-00006E420000}"/>
    <cellStyle name="Normal 8 3 18 4" xfId="14804" xr:uid="{00000000-0005-0000-0000-00006F420000}"/>
    <cellStyle name="Normal 8 3 18 4 2" xfId="14805" xr:uid="{00000000-0005-0000-0000-000070420000}"/>
    <cellStyle name="Normal 8 3 18 4_Quoted Jobs" xfId="33444" xr:uid="{00000000-0005-0000-0000-000071420000}"/>
    <cellStyle name="Normal 8 3 18 5" xfId="14806" xr:uid="{00000000-0005-0000-0000-000072420000}"/>
    <cellStyle name="Normal 8 3 18_Contracted Generation" xfId="14807" xr:uid="{00000000-0005-0000-0000-000073420000}"/>
    <cellStyle name="Normal 8 3 19" xfId="14808" xr:uid="{00000000-0005-0000-0000-000074420000}"/>
    <cellStyle name="Normal 8 3 19 2" xfId="14809" xr:uid="{00000000-0005-0000-0000-000075420000}"/>
    <cellStyle name="Normal 8 3 19 2 2" xfId="14810" xr:uid="{00000000-0005-0000-0000-000076420000}"/>
    <cellStyle name="Normal 8 3 19 2 2 2" xfId="14811" xr:uid="{00000000-0005-0000-0000-000077420000}"/>
    <cellStyle name="Normal 8 3 19 2 2 2 2" xfId="14812" xr:uid="{00000000-0005-0000-0000-000078420000}"/>
    <cellStyle name="Normal 8 3 19 2 2 2_Quoted Jobs" xfId="33445" xr:uid="{00000000-0005-0000-0000-000079420000}"/>
    <cellStyle name="Normal 8 3 19 2 2 3" xfId="14813" xr:uid="{00000000-0005-0000-0000-00007A420000}"/>
    <cellStyle name="Normal 8 3 19 2 2_Contracted Generation" xfId="14814" xr:uid="{00000000-0005-0000-0000-00007B420000}"/>
    <cellStyle name="Normal 8 3 19 2 3" xfId="14815" xr:uid="{00000000-0005-0000-0000-00007C420000}"/>
    <cellStyle name="Normal 8 3 19 2 3 2" xfId="14816" xr:uid="{00000000-0005-0000-0000-00007D420000}"/>
    <cellStyle name="Normal 8 3 19 2 3_Quoted Jobs" xfId="33446" xr:uid="{00000000-0005-0000-0000-00007E420000}"/>
    <cellStyle name="Normal 8 3 19 2 4" xfId="14817" xr:uid="{00000000-0005-0000-0000-00007F420000}"/>
    <cellStyle name="Normal 8 3 19 2_Contracted Generation" xfId="14818" xr:uid="{00000000-0005-0000-0000-000080420000}"/>
    <cellStyle name="Normal 8 3 19 3" xfId="14819" xr:uid="{00000000-0005-0000-0000-000081420000}"/>
    <cellStyle name="Normal 8 3 19 3 2" xfId="14820" xr:uid="{00000000-0005-0000-0000-000082420000}"/>
    <cellStyle name="Normal 8 3 19 3 2 2" xfId="14821" xr:uid="{00000000-0005-0000-0000-000083420000}"/>
    <cellStyle name="Normal 8 3 19 3 2_Quoted Jobs" xfId="33447" xr:uid="{00000000-0005-0000-0000-000084420000}"/>
    <cellStyle name="Normal 8 3 19 3 3" xfId="14822" xr:uid="{00000000-0005-0000-0000-000085420000}"/>
    <cellStyle name="Normal 8 3 19 3_Contracted Generation" xfId="14823" xr:uid="{00000000-0005-0000-0000-000086420000}"/>
    <cellStyle name="Normal 8 3 19 4" xfId="14824" xr:uid="{00000000-0005-0000-0000-000087420000}"/>
    <cellStyle name="Normal 8 3 19 4 2" xfId="14825" xr:uid="{00000000-0005-0000-0000-000088420000}"/>
    <cellStyle name="Normal 8 3 19 4_Quoted Jobs" xfId="33448" xr:uid="{00000000-0005-0000-0000-000089420000}"/>
    <cellStyle name="Normal 8 3 19 5" xfId="14826" xr:uid="{00000000-0005-0000-0000-00008A420000}"/>
    <cellStyle name="Normal 8 3 19_Contracted Generation" xfId="14827" xr:uid="{00000000-0005-0000-0000-00008B420000}"/>
    <cellStyle name="Normal 8 3 2" xfId="14828" xr:uid="{00000000-0005-0000-0000-00008C420000}"/>
    <cellStyle name="Normal 8 3 2 2" xfId="14829" xr:uid="{00000000-0005-0000-0000-00008D420000}"/>
    <cellStyle name="Normal 8 3 2 2 2" xfId="14830" xr:uid="{00000000-0005-0000-0000-00008E420000}"/>
    <cellStyle name="Normal 8 3 2 2 2 2" xfId="14831" xr:uid="{00000000-0005-0000-0000-00008F420000}"/>
    <cellStyle name="Normal 8 3 2 2 2 2 2" xfId="14832" xr:uid="{00000000-0005-0000-0000-000090420000}"/>
    <cellStyle name="Normal 8 3 2 2 2 2_Quoted Jobs" xfId="33449" xr:uid="{00000000-0005-0000-0000-000091420000}"/>
    <cellStyle name="Normal 8 3 2 2 2 3" xfId="14833" xr:uid="{00000000-0005-0000-0000-000092420000}"/>
    <cellStyle name="Normal 8 3 2 2 2_Contracted Generation" xfId="14834" xr:uid="{00000000-0005-0000-0000-000093420000}"/>
    <cellStyle name="Normal 8 3 2 2 3" xfId="14835" xr:uid="{00000000-0005-0000-0000-000094420000}"/>
    <cellStyle name="Normal 8 3 2 2 3 2" xfId="14836" xr:uid="{00000000-0005-0000-0000-000095420000}"/>
    <cellStyle name="Normal 8 3 2 2 3_Quoted Jobs" xfId="33450" xr:uid="{00000000-0005-0000-0000-000096420000}"/>
    <cellStyle name="Normal 8 3 2 2 4" xfId="14837" xr:uid="{00000000-0005-0000-0000-000097420000}"/>
    <cellStyle name="Normal 8 3 2 2_Contracted Generation" xfId="14838" xr:uid="{00000000-0005-0000-0000-000098420000}"/>
    <cellStyle name="Normal 8 3 2 3" xfId="14839" xr:uid="{00000000-0005-0000-0000-000099420000}"/>
    <cellStyle name="Normal 8 3 2 3 2" xfId="14840" xr:uid="{00000000-0005-0000-0000-00009A420000}"/>
    <cellStyle name="Normal 8 3 2 3 2 2" xfId="14841" xr:uid="{00000000-0005-0000-0000-00009B420000}"/>
    <cellStyle name="Normal 8 3 2 3 2_Quoted Jobs" xfId="33451" xr:uid="{00000000-0005-0000-0000-00009C420000}"/>
    <cellStyle name="Normal 8 3 2 3 3" xfId="14842" xr:uid="{00000000-0005-0000-0000-00009D420000}"/>
    <cellStyle name="Normal 8 3 2 3_Contracted Generation" xfId="14843" xr:uid="{00000000-0005-0000-0000-00009E420000}"/>
    <cellStyle name="Normal 8 3 2 4" xfId="14844" xr:uid="{00000000-0005-0000-0000-00009F420000}"/>
    <cellStyle name="Normal 8 3 2 4 2" xfId="14845" xr:uid="{00000000-0005-0000-0000-0000A0420000}"/>
    <cellStyle name="Normal 8 3 2 4_Quoted Jobs" xfId="33452" xr:uid="{00000000-0005-0000-0000-0000A1420000}"/>
    <cellStyle name="Normal 8 3 2 5" xfId="14846" xr:uid="{00000000-0005-0000-0000-0000A2420000}"/>
    <cellStyle name="Normal 8 3 2_Contracted Generation" xfId="14847" xr:uid="{00000000-0005-0000-0000-0000A3420000}"/>
    <cellStyle name="Normal 8 3 20" xfId="14848" xr:uid="{00000000-0005-0000-0000-0000A4420000}"/>
    <cellStyle name="Normal 8 3 20 2" xfId="14849" xr:uid="{00000000-0005-0000-0000-0000A5420000}"/>
    <cellStyle name="Normal 8 3 20 2 2" xfId="14850" xr:uid="{00000000-0005-0000-0000-0000A6420000}"/>
    <cellStyle name="Normal 8 3 20 2 2 2" xfId="14851" xr:uid="{00000000-0005-0000-0000-0000A7420000}"/>
    <cellStyle name="Normal 8 3 20 2 2 2 2" xfId="14852" xr:uid="{00000000-0005-0000-0000-0000A8420000}"/>
    <cellStyle name="Normal 8 3 20 2 2 2_Quoted Jobs" xfId="33453" xr:uid="{00000000-0005-0000-0000-0000A9420000}"/>
    <cellStyle name="Normal 8 3 20 2 2 3" xfId="14853" xr:uid="{00000000-0005-0000-0000-0000AA420000}"/>
    <cellStyle name="Normal 8 3 20 2 2_Contracted Generation" xfId="14854" xr:uid="{00000000-0005-0000-0000-0000AB420000}"/>
    <cellStyle name="Normal 8 3 20 2 3" xfId="14855" xr:uid="{00000000-0005-0000-0000-0000AC420000}"/>
    <cellStyle name="Normal 8 3 20 2 3 2" xfId="14856" xr:uid="{00000000-0005-0000-0000-0000AD420000}"/>
    <cellStyle name="Normal 8 3 20 2 3_Quoted Jobs" xfId="33454" xr:uid="{00000000-0005-0000-0000-0000AE420000}"/>
    <cellStyle name="Normal 8 3 20 2 4" xfId="14857" xr:uid="{00000000-0005-0000-0000-0000AF420000}"/>
    <cellStyle name="Normal 8 3 20 2_Contracted Generation" xfId="14858" xr:uid="{00000000-0005-0000-0000-0000B0420000}"/>
    <cellStyle name="Normal 8 3 20 3" xfId="14859" xr:uid="{00000000-0005-0000-0000-0000B1420000}"/>
    <cellStyle name="Normal 8 3 20 3 2" xfId="14860" xr:uid="{00000000-0005-0000-0000-0000B2420000}"/>
    <cellStyle name="Normal 8 3 20 3 2 2" xfId="14861" xr:uid="{00000000-0005-0000-0000-0000B3420000}"/>
    <cellStyle name="Normal 8 3 20 3 2_Quoted Jobs" xfId="33455" xr:uid="{00000000-0005-0000-0000-0000B4420000}"/>
    <cellStyle name="Normal 8 3 20 3 3" xfId="14862" xr:uid="{00000000-0005-0000-0000-0000B5420000}"/>
    <cellStyle name="Normal 8 3 20 3_Contracted Generation" xfId="14863" xr:uid="{00000000-0005-0000-0000-0000B6420000}"/>
    <cellStyle name="Normal 8 3 20 4" xfId="14864" xr:uid="{00000000-0005-0000-0000-0000B7420000}"/>
    <cellStyle name="Normal 8 3 20 4 2" xfId="14865" xr:uid="{00000000-0005-0000-0000-0000B8420000}"/>
    <cellStyle name="Normal 8 3 20 4_Quoted Jobs" xfId="33456" xr:uid="{00000000-0005-0000-0000-0000B9420000}"/>
    <cellStyle name="Normal 8 3 20 5" xfId="14866" xr:uid="{00000000-0005-0000-0000-0000BA420000}"/>
    <cellStyle name="Normal 8 3 20_Contracted Generation" xfId="14867" xr:uid="{00000000-0005-0000-0000-0000BB420000}"/>
    <cellStyle name="Normal 8 3 21" xfId="14868" xr:uid="{00000000-0005-0000-0000-0000BC420000}"/>
    <cellStyle name="Normal 8 3 21 2" xfId="14869" xr:uid="{00000000-0005-0000-0000-0000BD420000}"/>
    <cellStyle name="Normal 8 3 21 2 2" xfId="14870" xr:uid="{00000000-0005-0000-0000-0000BE420000}"/>
    <cellStyle name="Normal 8 3 21 2 2 2" xfId="14871" xr:uid="{00000000-0005-0000-0000-0000BF420000}"/>
    <cellStyle name="Normal 8 3 21 2 2 2 2" xfId="14872" xr:uid="{00000000-0005-0000-0000-0000C0420000}"/>
    <cellStyle name="Normal 8 3 21 2 2 2_Quoted Jobs" xfId="33457" xr:uid="{00000000-0005-0000-0000-0000C1420000}"/>
    <cellStyle name="Normal 8 3 21 2 2 3" xfId="14873" xr:uid="{00000000-0005-0000-0000-0000C2420000}"/>
    <cellStyle name="Normal 8 3 21 2 2_Contracted Generation" xfId="14874" xr:uid="{00000000-0005-0000-0000-0000C3420000}"/>
    <cellStyle name="Normal 8 3 21 2 3" xfId="14875" xr:uid="{00000000-0005-0000-0000-0000C4420000}"/>
    <cellStyle name="Normal 8 3 21 2 3 2" xfId="14876" xr:uid="{00000000-0005-0000-0000-0000C5420000}"/>
    <cellStyle name="Normal 8 3 21 2 3_Quoted Jobs" xfId="33458" xr:uid="{00000000-0005-0000-0000-0000C6420000}"/>
    <cellStyle name="Normal 8 3 21 2 4" xfId="14877" xr:uid="{00000000-0005-0000-0000-0000C7420000}"/>
    <cellStyle name="Normal 8 3 21 2_Contracted Generation" xfId="14878" xr:uid="{00000000-0005-0000-0000-0000C8420000}"/>
    <cellStyle name="Normal 8 3 21 3" xfId="14879" xr:uid="{00000000-0005-0000-0000-0000C9420000}"/>
    <cellStyle name="Normal 8 3 21 3 2" xfId="14880" xr:uid="{00000000-0005-0000-0000-0000CA420000}"/>
    <cellStyle name="Normal 8 3 21 3 2 2" xfId="14881" xr:uid="{00000000-0005-0000-0000-0000CB420000}"/>
    <cellStyle name="Normal 8 3 21 3 2_Quoted Jobs" xfId="33459" xr:uid="{00000000-0005-0000-0000-0000CC420000}"/>
    <cellStyle name="Normal 8 3 21 3 3" xfId="14882" xr:uid="{00000000-0005-0000-0000-0000CD420000}"/>
    <cellStyle name="Normal 8 3 21 3_Contracted Generation" xfId="14883" xr:uid="{00000000-0005-0000-0000-0000CE420000}"/>
    <cellStyle name="Normal 8 3 21 4" xfId="14884" xr:uid="{00000000-0005-0000-0000-0000CF420000}"/>
    <cellStyle name="Normal 8 3 21 4 2" xfId="14885" xr:uid="{00000000-0005-0000-0000-0000D0420000}"/>
    <cellStyle name="Normal 8 3 21 4_Quoted Jobs" xfId="33460" xr:uid="{00000000-0005-0000-0000-0000D1420000}"/>
    <cellStyle name="Normal 8 3 21 5" xfId="14886" xr:uid="{00000000-0005-0000-0000-0000D2420000}"/>
    <cellStyle name="Normal 8 3 21_Contracted Generation" xfId="14887" xr:uid="{00000000-0005-0000-0000-0000D3420000}"/>
    <cellStyle name="Normal 8 3 22" xfId="14888" xr:uid="{00000000-0005-0000-0000-0000D4420000}"/>
    <cellStyle name="Normal 8 3 22 2" xfId="14889" xr:uid="{00000000-0005-0000-0000-0000D5420000}"/>
    <cellStyle name="Normal 8 3 22 2 2" xfId="14890" xr:uid="{00000000-0005-0000-0000-0000D6420000}"/>
    <cellStyle name="Normal 8 3 22 2 2 2" xfId="14891" xr:uid="{00000000-0005-0000-0000-0000D7420000}"/>
    <cellStyle name="Normal 8 3 22 2 2 2 2" xfId="14892" xr:uid="{00000000-0005-0000-0000-0000D8420000}"/>
    <cellStyle name="Normal 8 3 22 2 2 2_Quoted Jobs" xfId="33461" xr:uid="{00000000-0005-0000-0000-0000D9420000}"/>
    <cellStyle name="Normal 8 3 22 2 2 3" xfId="14893" xr:uid="{00000000-0005-0000-0000-0000DA420000}"/>
    <cellStyle name="Normal 8 3 22 2 2_Contracted Generation" xfId="14894" xr:uid="{00000000-0005-0000-0000-0000DB420000}"/>
    <cellStyle name="Normal 8 3 22 2 3" xfId="14895" xr:uid="{00000000-0005-0000-0000-0000DC420000}"/>
    <cellStyle name="Normal 8 3 22 2 3 2" xfId="14896" xr:uid="{00000000-0005-0000-0000-0000DD420000}"/>
    <cellStyle name="Normal 8 3 22 2 3_Quoted Jobs" xfId="33462" xr:uid="{00000000-0005-0000-0000-0000DE420000}"/>
    <cellStyle name="Normal 8 3 22 2 4" xfId="14897" xr:uid="{00000000-0005-0000-0000-0000DF420000}"/>
    <cellStyle name="Normal 8 3 22 2_Contracted Generation" xfId="14898" xr:uid="{00000000-0005-0000-0000-0000E0420000}"/>
    <cellStyle name="Normal 8 3 22 3" xfId="14899" xr:uid="{00000000-0005-0000-0000-0000E1420000}"/>
    <cellStyle name="Normal 8 3 22 3 2" xfId="14900" xr:uid="{00000000-0005-0000-0000-0000E2420000}"/>
    <cellStyle name="Normal 8 3 22 3 2 2" xfId="14901" xr:uid="{00000000-0005-0000-0000-0000E3420000}"/>
    <cellStyle name="Normal 8 3 22 3 2_Quoted Jobs" xfId="33463" xr:uid="{00000000-0005-0000-0000-0000E4420000}"/>
    <cellStyle name="Normal 8 3 22 3 3" xfId="14902" xr:uid="{00000000-0005-0000-0000-0000E5420000}"/>
    <cellStyle name="Normal 8 3 22 3_Contracted Generation" xfId="14903" xr:uid="{00000000-0005-0000-0000-0000E6420000}"/>
    <cellStyle name="Normal 8 3 22 4" xfId="14904" xr:uid="{00000000-0005-0000-0000-0000E7420000}"/>
    <cellStyle name="Normal 8 3 22 4 2" xfId="14905" xr:uid="{00000000-0005-0000-0000-0000E8420000}"/>
    <cellStyle name="Normal 8 3 22 4_Quoted Jobs" xfId="33464" xr:uid="{00000000-0005-0000-0000-0000E9420000}"/>
    <cellStyle name="Normal 8 3 22 5" xfId="14906" xr:uid="{00000000-0005-0000-0000-0000EA420000}"/>
    <cellStyle name="Normal 8 3 22_Contracted Generation" xfId="14907" xr:uid="{00000000-0005-0000-0000-0000EB420000}"/>
    <cellStyle name="Normal 8 3 23" xfId="14908" xr:uid="{00000000-0005-0000-0000-0000EC420000}"/>
    <cellStyle name="Normal 8 3 23 2" xfId="14909" xr:uid="{00000000-0005-0000-0000-0000ED420000}"/>
    <cellStyle name="Normal 8 3 23 2 2" xfId="14910" xr:uid="{00000000-0005-0000-0000-0000EE420000}"/>
    <cellStyle name="Normal 8 3 23 2 2 2" xfId="14911" xr:uid="{00000000-0005-0000-0000-0000EF420000}"/>
    <cellStyle name="Normal 8 3 23 2 2 2 2" xfId="14912" xr:uid="{00000000-0005-0000-0000-0000F0420000}"/>
    <cellStyle name="Normal 8 3 23 2 2 2_Quoted Jobs" xfId="33465" xr:uid="{00000000-0005-0000-0000-0000F1420000}"/>
    <cellStyle name="Normal 8 3 23 2 2 3" xfId="14913" xr:uid="{00000000-0005-0000-0000-0000F2420000}"/>
    <cellStyle name="Normal 8 3 23 2 2_Contracted Generation" xfId="14914" xr:uid="{00000000-0005-0000-0000-0000F3420000}"/>
    <cellStyle name="Normal 8 3 23 2 3" xfId="14915" xr:uid="{00000000-0005-0000-0000-0000F4420000}"/>
    <cellStyle name="Normal 8 3 23 2 3 2" xfId="14916" xr:uid="{00000000-0005-0000-0000-0000F5420000}"/>
    <cellStyle name="Normal 8 3 23 2 3_Quoted Jobs" xfId="33466" xr:uid="{00000000-0005-0000-0000-0000F6420000}"/>
    <cellStyle name="Normal 8 3 23 2 4" xfId="14917" xr:uid="{00000000-0005-0000-0000-0000F7420000}"/>
    <cellStyle name="Normal 8 3 23 2_Contracted Generation" xfId="14918" xr:uid="{00000000-0005-0000-0000-0000F8420000}"/>
    <cellStyle name="Normal 8 3 23 3" xfId="14919" xr:uid="{00000000-0005-0000-0000-0000F9420000}"/>
    <cellStyle name="Normal 8 3 23 3 2" xfId="14920" xr:uid="{00000000-0005-0000-0000-0000FA420000}"/>
    <cellStyle name="Normal 8 3 23 3 2 2" xfId="14921" xr:uid="{00000000-0005-0000-0000-0000FB420000}"/>
    <cellStyle name="Normal 8 3 23 3 2_Quoted Jobs" xfId="33467" xr:uid="{00000000-0005-0000-0000-0000FC420000}"/>
    <cellStyle name="Normal 8 3 23 3 3" xfId="14922" xr:uid="{00000000-0005-0000-0000-0000FD420000}"/>
    <cellStyle name="Normal 8 3 23 3_Contracted Generation" xfId="14923" xr:uid="{00000000-0005-0000-0000-0000FE420000}"/>
    <cellStyle name="Normal 8 3 23 4" xfId="14924" xr:uid="{00000000-0005-0000-0000-0000FF420000}"/>
    <cellStyle name="Normal 8 3 23 4 2" xfId="14925" xr:uid="{00000000-0005-0000-0000-000000430000}"/>
    <cellStyle name="Normal 8 3 23 4_Quoted Jobs" xfId="33468" xr:uid="{00000000-0005-0000-0000-000001430000}"/>
    <cellStyle name="Normal 8 3 23 5" xfId="14926" xr:uid="{00000000-0005-0000-0000-000002430000}"/>
    <cellStyle name="Normal 8 3 23_Contracted Generation" xfId="14927" xr:uid="{00000000-0005-0000-0000-000003430000}"/>
    <cellStyle name="Normal 8 3 24" xfId="14928" xr:uid="{00000000-0005-0000-0000-000004430000}"/>
    <cellStyle name="Normal 8 3 24 2" xfId="14929" xr:uid="{00000000-0005-0000-0000-000005430000}"/>
    <cellStyle name="Normal 8 3 24 2 2" xfId="14930" xr:uid="{00000000-0005-0000-0000-000006430000}"/>
    <cellStyle name="Normal 8 3 24 2 2 2" xfId="14931" xr:uid="{00000000-0005-0000-0000-000007430000}"/>
    <cellStyle name="Normal 8 3 24 2 2 2 2" xfId="14932" xr:uid="{00000000-0005-0000-0000-000008430000}"/>
    <cellStyle name="Normal 8 3 24 2 2 2_Quoted Jobs" xfId="33469" xr:uid="{00000000-0005-0000-0000-000009430000}"/>
    <cellStyle name="Normal 8 3 24 2 2 3" xfId="14933" xr:uid="{00000000-0005-0000-0000-00000A430000}"/>
    <cellStyle name="Normal 8 3 24 2 2_Contracted Generation" xfId="14934" xr:uid="{00000000-0005-0000-0000-00000B430000}"/>
    <cellStyle name="Normal 8 3 24 2 3" xfId="14935" xr:uid="{00000000-0005-0000-0000-00000C430000}"/>
    <cellStyle name="Normal 8 3 24 2 3 2" xfId="14936" xr:uid="{00000000-0005-0000-0000-00000D430000}"/>
    <cellStyle name="Normal 8 3 24 2 3_Quoted Jobs" xfId="33470" xr:uid="{00000000-0005-0000-0000-00000E430000}"/>
    <cellStyle name="Normal 8 3 24 2 4" xfId="14937" xr:uid="{00000000-0005-0000-0000-00000F430000}"/>
    <cellStyle name="Normal 8 3 24 2_Contracted Generation" xfId="14938" xr:uid="{00000000-0005-0000-0000-000010430000}"/>
    <cellStyle name="Normal 8 3 24 3" xfId="14939" xr:uid="{00000000-0005-0000-0000-000011430000}"/>
    <cellStyle name="Normal 8 3 24 3 2" xfId="14940" xr:uid="{00000000-0005-0000-0000-000012430000}"/>
    <cellStyle name="Normal 8 3 24 3 2 2" xfId="14941" xr:uid="{00000000-0005-0000-0000-000013430000}"/>
    <cellStyle name="Normal 8 3 24 3 2_Quoted Jobs" xfId="33471" xr:uid="{00000000-0005-0000-0000-000014430000}"/>
    <cellStyle name="Normal 8 3 24 3 3" xfId="14942" xr:uid="{00000000-0005-0000-0000-000015430000}"/>
    <cellStyle name="Normal 8 3 24 3_Contracted Generation" xfId="14943" xr:uid="{00000000-0005-0000-0000-000016430000}"/>
    <cellStyle name="Normal 8 3 24 4" xfId="14944" xr:uid="{00000000-0005-0000-0000-000017430000}"/>
    <cellStyle name="Normal 8 3 24 4 2" xfId="14945" xr:uid="{00000000-0005-0000-0000-000018430000}"/>
    <cellStyle name="Normal 8 3 24 4_Quoted Jobs" xfId="33472" xr:uid="{00000000-0005-0000-0000-000019430000}"/>
    <cellStyle name="Normal 8 3 24 5" xfId="14946" xr:uid="{00000000-0005-0000-0000-00001A430000}"/>
    <cellStyle name="Normal 8 3 24_Contracted Generation" xfId="14947" xr:uid="{00000000-0005-0000-0000-00001B430000}"/>
    <cellStyle name="Normal 8 3 25" xfId="14948" xr:uid="{00000000-0005-0000-0000-00001C430000}"/>
    <cellStyle name="Normal 8 3 25 2" xfId="14949" xr:uid="{00000000-0005-0000-0000-00001D430000}"/>
    <cellStyle name="Normal 8 3 25 2 2" xfId="14950" xr:uid="{00000000-0005-0000-0000-00001E430000}"/>
    <cellStyle name="Normal 8 3 25 2 2 2" xfId="14951" xr:uid="{00000000-0005-0000-0000-00001F430000}"/>
    <cellStyle name="Normal 8 3 25 2 2 2 2" xfId="14952" xr:uid="{00000000-0005-0000-0000-000020430000}"/>
    <cellStyle name="Normal 8 3 25 2 2 2_Quoted Jobs" xfId="33473" xr:uid="{00000000-0005-0000-0000-000021430000}"/>
    <cellStyle name="Normal 8 3 25 2 2 3" xfId="14953" xr:uid="{00000000-0005-0000-0000-000022430000}"/>
    <cellStyle name="Normal 8 3 25 2 2_Contracted Generation" xfId="14954" xr:uid="{00000000-0005-0000-0000-000023430000}"/>
    <cellStyle name="Normal 8 3 25 2 3" xfId="14955" xr:uid="{00000000-0005-0000-0000-000024430000}"/>
    <cellStyle name="Normal 8 3 25 2 3 2" xfId="14956" xr:uid="{00000000-0005-0000-0000-000025430000}"/>
    <cellStyle name="Normal 8 3 25 2 3_Quoted Jobs" xfId="33474" xr:uid="{00000000-0005-0000-0000-000026430000}"/>
    <cellStyle name="Normal 8 3 25 2 4" xfId="14957" xr:uid="{00000000-0005-0000-0000-000027430000}"/>
    <cellStyle name="Normal 8 3 25 2_Contracted Generation" xfId="14958" xr:uid="{00000000-0005-0000-0000-000028430000}"/>
    <cellStyle name="Normal 8 3 25 3" xfId="14959" xr:uid="{00000000-0005-0000-0000-000029430000}"/>
    <cellStyle name="Normal 8 3 25 3 2" xfId="14960" xr:uid="{00000000-0005-0000-0000-00002A430000}"/>
    <cellStyle name="Normal 8 3 25 3 2 2" xfId="14961" xr:uid="{00000000-0005-0000-0000-00002B430000}"/>
    <cellStyle name="Normal 8 3 25 3 2_Quoted Jobs" xfId="33475" xr:uid="{00000000-0005-0000-0000-00002C430000}"/>
    <cellStyle name="Normal 8 3 25 3 3" xfId="14962" xr:uid="{00000000-0005-0000-0000-00002D430000}"/>
    <cellStyle name="Normal 8 3 25 3_Contracted Generation" xfId="14963" xr:uid="{00000000-0005-0000-0000-00002E430000}"/>
    <cellStyle name="Normal 8 3 25 4" xfId="14964" xr:uid="{00000000-0005-0000-0000-00002F430000}"/>
    <cellStyle name="Normal 8 3 25 4 2" xfId="14965" xr:uid="{00000000-0005-0000-0000-000030430000}"/>
    <cellStyle name="Normal 8 3 25 4_Quoted Jobs" xfId="33476" xr:uid="{00000000-0005-0000-0000-000031430000}"/>
    <cellStyle name="Normal 8 3 25 5" xfId="14966" xr:uid="{00000000-0005-0000-0000-000032430000}"/>
    <cellStyle name="Normal 8 3 25_Contracted Generation" xfId="14967" xr:uid="{00000000-0005-0000-0000-000033430000}"/>
    <cellStyle name="Normal 8 3 26" xfId="14968" xr:uid="{00000000-0005-0000-0000-000034430000}"/>
    <cellStyle name="Normal 8 3 26 2" xfId="14969" xr:uid="{00000000-0005-0000-0000-000035430000}"/>
    <cellStyle name="Normal 8 3 26 2 2" xfId="14970" xr:uid="{00000000-0005-0000-0000-000036430000}"/>
    <cellStyle name="Normal 8 3 26 2 2 2" xfId="14971" xr:uid="{00000000-0005-0000-0000-000037430000}"/>
    <cellStyle name="Normal 8 3 26 2 2 2 2" xfId="14972" xr:uid="{00000000-0005-0000-0000-000038430000}"/>
    <cellStyle name="Normal 8 3 26 2 2 2_Quoted Jobs" xfId="33477" xr:uid="{00000000-0005-0000-0000-000039430000}"/>
    <cellStyle name="Normal 8 3 26 2 2 3" xfId="14973" xr:uid="{00000000-0005-0000-0000-00003A430000}"/>
    <cellStyle name="Normal 8 3 26 2 2_Contracted Generation" xfId="14974" xr:uid="{00000000-0005-0000-0000-00003B430000}"/>
    <cellStyle name="Normal 8 3 26 2 3" xfId="14975" xr:uid="{00000000-0005-0000-0000-00003C430000}"/>
    <cellStyle name="Normal 8 3 26 2 3 2" xfId="14976" xr:uid="{00000000-0005-0000-0000-00003D430000}"/>
    <cellStyle name="Normal 8 3 26 2 3_Quoted Jobs" xfId="33478" xr:uid="{00000000-0005-0000-0000-00003E430000}"/>
    <cellStyle name="Normal 8 3 26 2 4" xfId="14977" xr:uid="{00000000-0005-0000-0000-00003F430000}"/>
    <cellStyle name="Normal 8 3 26 2_Contracted Generation" xfId="14978" xr:uid="{00000000-0005-0000-0000-000040430000}"/>
    <cellStyle name="Normal 8 3 26 3" xfId="14979" xr:uid="{00000000-0005-0000-0000-000041430000}"/>
    <cellStyle name="Normal 8 3 26 3 2" xfId="14980" xr:uid="{00000000-0005-0000-0000-000042430000}"/>
    <cellStyle name="Normal 8 3 26 3 2 2" xfId="14981" xr:uid="{00000000-0005-0000-0000-000043430000}"/>
    <cellStyle name="Normal 8 3 26 3 2_Quoted Jobs" xfId="33479" xr:uid="{00000000-0005-0000-0000-000044430000}"/>
    <cellStyle name="Normal 8 3 26 3 3" xfId="14982" xr:uid="{00000000-0005-0000-0000-000045430000}"/>
    <cellStyle name="Normal 8 3 26 3_Contracted Generation" xfId="14983" xr:uid="{00000000-0005-0000-0000-000046430000}"/>
    <cellStyle name="Normal 8 3 26 4" xfId="14984" xr:uid="{00000000-0005-0000-0000-000047430000}"/>
    <cellStyle name="Normal 8 3 26 4 2" xfId="14985" xr:uid="{00000000-0005-0000-0000-000048430000}"/>
    <cellStyle name="Normal 8 3 26 4_Quoted Jobs" xfId="33480" xr:uid="{00000000-0005-0000-0000-000049430000}"/>
    <cellStyle name="Normal 8 3 26 5" xfId="14986" xr:uid="{00000000-0005-0000-0000-00004A430000}"/>
    <cellStyle name="Normal 8 3 26_Contracted Generation" xfId="14987" xr:uid="{00000000-0005-0000-0000-00004B430000}"/>
    <cellStyle name="Normal 8 3 27" xfId="14988" xr:uid="{00000000-0005-0000-0000-00004C430000}"/>
    <cellStyle name="Normal 8 3 27 2" xfId="14989" xr:uid="{00000000-0005-0000-0000-00004D430000}"/>
    <cellStyle name="Normal 8 3 27 2 2" xfId="14990" xr:uid="{00000000-0005-0000-0000-00004E430000}"/>
    <cellStyle name="Normal 8 3 27 2 2 2" xfId="14991" xr:uid="{00000000-0005-0000-0000-00004F430000}"/>
    <cellStyle name="Normal 8 3 27 2 2 2 2" xfId="14992" xr:uid="{00000000-0005-0000-0000-000050430000}"/>
    <cellStyle name="Normal 8 3 27 2 2 2_Quoted Jobs" xfId="33481" xr:uid="{00000000-0005-0000-0000-000051430000}"/>
    <cellStyle name="Normal 8 3 27 2 2 3" xfId="14993" xr:uid="{00000000-0005-0000-0000-000052430000}"/>
    <cellStyle name="Normal 8 3 27 2 2_Contracted Generation" xfId="14994" xr:uid="{00000000-0005-0000-0000-000053430000}"/>
    <cellStyle name="Normal 8 3 27 2 3" xfId="14995" xr:uid="{00000000-0005-0000-0000-000054430000}"/>
    <cellStyle name="Normal 8 3 27 2 3 2" xfId="14996" xr:uid="{00000000-0005-0000-0000-000055430000}"/>
    <cellStyle name="Normal 8 3 27 2 3_Quoted Jobs" xfId="33482" xr:uid="{00000000-0005-0000-0000-000056430000}"/>
    <cellStyle name="Normal 8 3 27 2 4" xfId="14997" xr:uid="{00000000-0005-0000-0000-000057430000}"/>
    <cellStyle name="Normal 8 3 27 2_Contracted Generation" xfId="14998" xr:uid="{00000000-0005-0000-0000-000058430000}"/>
    <cellStyle name="Normal 8 3 27 3" xfId="14999" xr:uid="{00000000-0005-0000-0000-000059430000}"/>
    <cellStyle name="Normal 8 3 27 3 2" xfId="15000" xr:uid="{00000000-0005-0000-0000-00005A430000}"/>
    <cellStyle name="Normal 8 3 27 3 2 2" xfId="15001" xr:uid="{00000000-0005-0000-0000-00005B430000}"/>
    <cellStyle name="Normal 8 3 27 3 2_Quoted Jobs" xfId="33483" xr:uid="{00000000-0005-0000-0000-00005C430000}"/>
    <cellStyle name="Normal 8 3 27 3 3" xfId="15002" xr:uid="{00000000-0005-0000-0000-00005D430000}"/>
    <cellStyle name="Normal 8 3 27 3_Contracted Generation" xfId="15003" xr:uid="{00000000-0005-0000-0000-00005E430000}"/>
    <cellStyle name="Normal 8 3 27 4" xfId="15004" xr:uid="{00000000-0005-0000-0000-00005F430000}"/>
    <cellStyle name="Normal 8 3 27 4 2" xfId="15005" xr:uid="{00000000-0005-0000-0000-000060430000}"/>
    <cellStyle name="Normal 8 3 27 4_Quoted Jobs" xfId="33484" xr:uid="{00000000-0005-0000-0000-000061430000}"/>
    <cellStyle name="Normal 8 3 27 5" xfId="15006" xr:uid="{00000000-0005-0000-0000-000062430000}"/>
    <cellStyle name="Normal 8 3 27_Contracted Generation" xfId="15007" xr:uid="{00000000-0005-0000-0000-000063430000}"/>
    <cellStyle name="Normal 8 3 28" xfId="15008" xr:uid="{00000000-0005-0000-0000-000064430000}"/>
    <cellStyle name="Normal 8 3 28 2" xfId="15009" xr:uid="{00000000-0005-0000-0000-000065430000}"/>
    <cellStyle name="Normal 8 3 28 2 2" xfId="15010" xr:uid="{00000000-0005-0000-0000-000066430000}"/>
    <cellStyle name="Normal 8 3 28 2 2 2" xfId="15011" xr:uid="{00000000-0005-0000-0000-000067430000}"/>
    <cellStyle name="Normal 8 3 28 2 2 2 2" xfId="15012" xr:uid="{00000000-0005-0000-0000-000068430000}"/>
    <cellStyle name="Normal 8 3 28 2 2 2_Quoted Jobs" xfId="33485" xr:uid="{00000000-0005-0000-0000-000069430000}"/>
    <cellStyle name="Normal 8 3 28 2 2 3" xfId="15013" xr:uid="{00000000-0005-0000-0000-00006A430000}"/>
    <cellStyle name="Normal 8 3 28 2 2_Contracted Generation" xfId="15014" xr:uid="{00000000-0005-0000-0000-00006B430000}"/>
    <cellStyle name="Normal 8 3 28 2 3" xfId="15015" xr:uid="{00000000-0005-0000-0000-00006C430000}"/>
    <cellStyle name="Normal 8 3 28 2 3 2" xfId="15016" xr:uid="{00000000-0005-0000-0000-00006D430000}"/>
    <cellStyle name="Normal 8 3 28 2 3_Quoted Jobs" xfId="33486" xr:uid="{00000000-0005-0000-0000-00006E430000}"/>
    <cellStyle name="Normal 8 3 28 2 4" xfId="15017" xr:uid="{00000000-0005-0000-0000-00006F430000}"/>
    <cellStyle name="Normal 8 3 28 2_Contracted Generation" xfId="15018" xr:uid="{00000000-0005-0000-0000-000070430000}"/>
    <cellStyle name="Normal 8 3 28 3" xfId="15019" xr:uid="{00000000-0005-0000-0000-000071430000}"/>
    <cellStyle name="Normal 8 3 28 3 2" xfId="15020" xr:uid="{00000000-0005-0000-0000-000072430000}"/>
    <cellStyle name="Normal 8 3 28 3 2 2" xfId="15021" xr:uid="{00000000-0005-0000-0000-000073430000}"/>
    <cellStyle name="Normal 8 3 28 3 2_Quoted Jobs" xfId="33487" xr:uid="{00000000-0005-0000-0000-000074430000}"/>
    <cellStyle name="Normal 8 3 28 3 3" xfId="15022" xr:uid="{00000000-0005-0000-0000-000075430000}"/>
    <cellStyle name="Normal 8 3 28 3_Contracted Generation" xfId="15023" xr:uid="{00000000-0005-0000-0000-000076430000}"/>
    <cellStyle name="Normal 8 3 28 4" xfId="15024" xr:uid="{00000000-0005-0000-0000-000077430000}"/>
    <cellStyle name="Normal 8 3 28 4 2" xfId="15025" xr:uid="{00000000-0005-0000-0000-000078430000}"/>
    <cellStyle name="Normal 8 3 28 4_Quoted Jobs" xfId="33488" xr:uid="{00000000-0005-0000-0000-000079430000}"/>
    <cellStyle name="Normal 8 3 28 5" xfId="15026" xr:uid="{00000000-0005-0000-0000-00007A430000}"/>
    <cellStyle name="Normal 8 3 28_Contracted Generation" xfId="15027" xr:uid="{00000000-0005-0000-0000-00007B430000}"/>
    <cellStyle name="Normal 8 3 29" xfId="15028" xr:uid="{00000000-0005-0000-0000-00007C430000}"/>
    <cellStyle name="Normal 8 3 29 2" xfId="15029" xr:uid="{00000000-0005-0000-0000-00007D430000}"/>
    <cellStyle name="Normal 8 3 29 2 2" xfId="15030" xr:uid="{00000000-0005-0000-0000-00007E430000}"/>
    <cellStyle name="Normal 8 3 29 2 2 2" xfId="15031" xr:uid="{00000000-0005-0000-0000-00007F430000}"/>
    <cellStyle name="Normal 8 3 29 2 2 2 2" xfId="15032" xr:uid="{00000000-0005-0000-0000-000080430000}"/>
    <cellStyle name="Normal 8 3 29 2 2 2_Quoted Jobs" xfId="33489" xr:uid="{00000000-0005-0000-0000-000081430000}"/>
    <cellStyle name="Normal 8 3 29 2 2 3" xfId="15033" xr:uid="{00000000-0005-0000-0000-000082430000}"/>
    <cellStyle name="Normal 8 3 29 2 2_Contracted Generation" xfId="15034" xr:uid="{00000000-0005-0000-0000-000083430000}"/>
    <cellStyle name="Normal 8 3 29 2 3" xfId="15035" xr:uid="{00000000-0005-0000-0000-000084430000}"/>
    <cellStyle name="Normal 8 3 29 2 3 2" xfId="15036" xr:uid="{00000000-0005-0000-0000-000085430000}"/>
    <cellStyle name="Normal 8 3 29 2 3_Quoted Jobs" xfId="33490" xr:uid="{00000000-0005-0000-0000-000086430000}"/>
    <cellStyle name="Normal 8 3 29 2 4" xfId="15037" xr:uid="{00000000-0005-0000-0000-000087430000}"/>
    <cellStyle name="Normal 8 3 29 2_Contracted Generation" xfId="15038" xr:uid="{00000000-0005-0000-0000-000088430000}"/>
    <cellStyle name="Normal 8 3 29 3" xfId="15039" xr:uid="{00000000-0005-0000-0000-000089430000}"/>
    <cellStyle name="Normal 8 3 29 3 2" xfId="15040" xr:uid="{00000000-0005-0000-0000-00008A430000}"/>
    <cellStyle name="Normal 8 3 29 3 2 2" xfId="15041" xr:uid="{00000000-0005-0000-0000-00008B430000}"/>
    <cellStyle name="Normal 8 3 29 3 2_Quoted Jobs" xfId="33491" xr:uid="{00000000-0005-0000-0000-00008C430000}"/>
    <cellStyle name="Normal 8 3 29 3 3" xfId="15042" xr:uid="{00000000-0005-0000-0000-00008D430000}"/>
    <cellStyle name="Normal 8 3 29 3_Contracted Generation" xfId="15043" xr:uid="{00000000-0005-0000-0000-00008E430000}"/>
    <cellStyle name="Normal 8 3 29 4" xfId="15044" xr:uid="{00000000-0005-0000-0000-00008F430000}"/>
    <cellStyle name="Normal 8 3 29 4 2" xfId="15045" xr:uid="{00000000-0005-0000-0000-000090430000}"/>
    <cellStyle name="Normal 8 3 29 4_Quoted Jobs" xfId="33492" xr:uid="{00000000-0005-0000-0000-000091430000}"/>
    <cellStyle name="Normal 8 3 29 5" xfId="15046" xr:uid="{00000000-0005-0000-0000-000092430000}"/>
    <cellStyle name="Normal 8 3 29_Contracted Generation" xfId="15047" xr:uid="{00000000-0005-0000-0000-000093430000}"/>
    <cellStyle name="Normal 8 3 3" xfId="15048" xr:uid="{00000000-0005-0000-0000-000094430000}"/>
    <cellStyle name="Normal 8 3 3 2" xfId="15049" xr:uid="{00000000-0005-0000-0000-000095430000}"/>
    <cellStyle name="Normal 8 3 3 2 2" xfId="15050" xr:uid="{00000000-0005-0000-0000-000096430000}"/>
    <cellStyle name="Normal 8 3 3 2 2 2" xfId="15051" xr:uid="{00000000-0005-0000-0000-000097430000}"/>
    <cellStyle name="Normal 8 3 3 2 2 2 2" xfId="15052" xr:uid="{00000000-0005-0000-0000-000098430000}"/>
    <cellStyle name="Normal 8 3 3 2 2 2_Quoted Jobs" xfId="33493" xr:uid="{00000000-0005-0000-0000-000099430000}"/>
    <cellStyle name="Normal 8 3 3 2 2 3" xfId="15053" xr:uid="{00000000-0005-0000-0000-00009A430000}"/>
    <cellStyle name="Normal 8 3 3 2 2_Contracted Generation" xfId="15054" xr:uid="{00000000-0005-0000-0000-00009B430000}"/>
    <cellStyle name="Normal 8 3 3 2 3" xfId="15055" xr:uid="{00000000-0005-0000-0000-00009C430000}"/>
    <cellStyle name="Normal 8 3 3 2 3 2" xfId="15056" xr:uid="{00000000-0005-0000-0000-00009D430000}"/>
    <cellStyle name="Normal 8 3 3 2 3_Quoted Jobs" xfId="33494" xr:uid="{00000000-0005-0000-0000-00009E430000}"/>
    <cellStyle name="Normal 8 3 3 2 4" xfId="15057" xr:uid="{00000000-0005-0000-0000-00009F430000}"/>
    <cellStyle name="Normal 8 3 3 2_Contracted Generation" xfId="15058" xr:uid="{00000000-0005-0000-0000-0000A0430000}"/>
    <cellStyle name="Normal 8 3 3 3" xfId="15059" xr:uid="{00000000-0005-0000-0000-0000A1430000}"/>
    <cellStyle name="Normal 8 3 3 3 2" xfId="15060" xr:uid="{00000000-0005-0000-0000-0000A2430000}"/>
    <cellStyle name="Normal 8 3 3 3 2 2" xfId="15061" xr:uid="{00000000-0005-0000-0000-0000A3430000}"/>
    <cellStyle name="Normal 8 3 3 3 2_Quoted Jobs" xfId="33495" xr:uid="{00000000-0005-0000-0000-0000A4430000}"/>
    <cellStyle name="Normal 8 3 3 3 3" xfId="15062" xr:uid="{00000000-0005-0000-0000-0000A5430000}"/>
    <cellStyle name="Normal 8 3 3 3_Contracted Generation" xfId="15063" xr:uid="{00000000-0005-0000-0000-0000A6430000}"/>
    <cellStyle name="Normal 8 3 3 4" xfId="15064" xr:uid="{00000000-0005-0000-0000-0000A7430000}"/>
    <cellStyle name="Normal 8 3 3 4 2" xfId="15065" xr:uid="{00000000-0005-0000-0000-0000A8430000}"/>
    <cellStyle name="Normal 8 3 3 4_Quoted Jobs" xfId="33496" xr:uid="{00000000-0005-0000-0000-0000A9430000}"/>
    <cellStyle name="Normal 8 3 3 5" xfId="15066" xr:uid="{00000000-0005-0000-0000-0000AA430000}"/>
    <cellStyle name="Normal 8 3 3_Contracted Generation" xfId="15067" xr:uid="{00000000-0005-0000-0000-0000AB430000}"/>
    <cellStyle name="Normal 8 3 30" xfId="15068" xr:uid="{00000000-0005-0000-0000-0000AC430000}"/>
    <cellStyle name="Normal 8 3 30 2" xfId="15069" xr:uid="{00000000-0005-0000-0000-0000AD430000}"/>
    <cellStyle name="Normal 8 3 30 2 2" xfId="15070" xr:uid="{00000000-0005-0000-0000-0000AE430000}"/>
    <cellStyle name="Normal 8 3 30 2 2 2" xfId="15071" xr:uid="{00000000-0005-0000-0000-0000AF430000}"/>
    <cellStyle name="Normal 8 3 30 2 2 2 2" xfId="15072" xr:uid="{00000000-0005-0000-0000-0000B0430000}"/>
    <cellStyle name="Normal 8 3 30 2 2 2_Quoted Jobs" xfId="33497" xr:uid="{00000000-0005-0000-0000-0000B1430000}"/>
    <cellStyle name="Normal 8 3 30 2 2 3" xfId="15073" xr:uid="{00000000-0005-0000-0000-0000B2430000}"/>
    <cellStyle name="Normal 8 3 30 2 2_Contracted Generation" xfId="15074" xr:uid="{00000000-0005-0000-0000-0000B3430000}"/>
    <cellStyle name="Normal 8 3 30 2 3" xfId="15075" xr:uid="{00000000-0005-0000-0000-0000B4430000}"/>
    <cellStyle name="Normal 8 3 30 2 3 2" xfId="15076" xr:uid="{00000000-0005-0000-0000-0000B5430000}"/>
    <cellStyle name="Normal 8 3 30 2 3_Quoted Jobs" xfId="33498" xr:uid="{00000000-0005-0000-0000-0000B6430000}"/>
    <cellStyle name="Normal 8 3 30 2 4" xfId="15077" xr:uid="{00000000-0005-0000-0000-0000B7430000}"/>
    <cellStyle name="Normal 8 3 30 2_Contracted Generation" xfId="15078" xr:uid="{00000000-0005-0000-0000-0000B8430000}"/>
    <cellStyle name="Normal 8 3 30 3" xfId="15079" xr:uid="{00000000-0005-0000-0000-0000B9430000}"/>
    <cellStyle name="Normal 8 3 30 3 2" xfId="15080" xr:uid="{00000000-0005-0000-0000-0000BA430000}"/>
    <cellStyle name="Normal 8 3 30 3 2 2" xfId="15081" xr:uid="{00000000-0005-0000-0000-0000BB430000}"/>
    <cellStyle name="Normal 8 3 30 3 2_Quoted Jobs" xfId="33499" xr:uid="{00000000-0005-0000-0000-0000BC430000}"/>
    <cellStyle name="Normal 8 3 30 3 3" xfId="15082" xr:uid="{00000000-0005-0000-0000-0000BD430000}"/>
    <cellStyle name="Normal 8 3 30 3_Contracted Generation" xfId="15083" xr:uid="{00000000-0005-0000-0000-0000BE430000}"/>
    <cellStyle name="Normal 8 3 30 4" xfId="15084" xr:uid="{00000000-0005-0000-0000-0000BF430000}"/>
    <cellStyle name="Normal 8 3 30 4 2" xfId="15085" xr:uid="{00000000-0005-0000-0000-0000C0430000}"/>
    <cellStyle name="Normal 8 3 30 4_Quoted Jobs" xfId="33500" xr:uid="{00000000-0005-0000-0000-0000C1430000}"/>
    <cellStyle name="Normal 8 3 30 5" xfId="15086" xr:uid="{00000000-0005-0000-0000-0000C2430000}"/>
    <cellStyle name="Normal 8 3 30_Contracted Generation" xfId="15087" xr:uid="{00000000-0005-0000-0000-0000C3430000}"/>
    <cellStyle name="Normal 8 3 31" xfId="15088" xr:uid="{00000000-0005-0000-0000-0000C4430000}"/>
    <cellStyle name="Normal 8 3 31 2" xfId="15089" xr:uid="{00000000-0005-0000-0000-0000C5430000}"/>
    <cellStyle name="Normal 8 3 31 2 2" xfId="15090" xr:uid="{00000000-0005-0000-0000-0000C6430000}"/>
    <cellStyle name="Normal 8 3 31 2 2 2" xfId="15091" xr:uid="{00000000-0005-0000-0000-0000C7430000}"/>
    <cellStyle name="Normal 8 3 31 2 2 2 2" xfId="15092" xr:uid="{00000000-0005-0000-0000-0000C8430000}"/>
    <cellStyle name="Normal 8 3 31 2 2 2_Quoted Jobs" xfId="33501" xr:uid="{00000000-0005-0000-0000-0000C9430000}"/>
    <cellStyle name="Normal 8 3 31 2 2 3" xfId="15093" xr:uid="{00000000-0005-0000-0000-0000CA430000}"/>
    <cellStyle name="Normal 8 3 31 2 2_Contracted Generation" xfId="15094" xr:uid="{00000000-0005-0000-0000-0000CB430000}"/>
    <cellStyle name="Normal 8 3 31 2 3" xfId="15095" xr:uid="{00000000-0005-0000-0000-0000CC430000}"/>
    <cellStyle name="Normal 8 3 31 2 3 2" xfId="15096" xr:uid="{00000000-0005-0000-0000-0000CD430000}"/>
    <cellStyle name="Normal 8 3 31 2 3_Quoted Jobs" xfId="33502" xr:uid="{00000000-0005-0000-0000-0000CE430000}"/>
    <cellStyle name="Normal 8 3 31 2 4" xfId="15097" xr:uid="{00000000-0005-0000-0000-0000CF430000}"/>
    <cellStyle name="Normal 8 3 31 2_Contracted Generation" xfId="15098" xr:uid="{00000000-0005-0000-0000-0000D0430000}"/>
    <cellStyle name="Normal 8 3 31 3" xfId="15099" xr:uid="{00000000-0005-0000-0000-0000D1430000}"/>
    <cellStyle name="Normal 8 3 31 3 2" xfId="15100" xr:uid="{00000000-0005-0000-0000-0000D2430000}"/>
    <cellStyle name="Normal 8 3 31 3 2 2" xfId="15101" xr:uid="{00000000-0005-0000-0000-0000D3430000}"/>
    <cellStyle name="Normal 8 3 31 3 2_Quoted Jobs" xfId="33503" xr:uid="{00000000-0005-0000-0000-0000D4430000}"/>
    <cellStyle name="Normal 8 3 31 3 3" xfId="15102" xr:uid="{00000000-0005-0000-0000-0000D5430000}"/>
    <cellStyle name="Normal 8 3 31 3_Contracted Generation" xfId="15103" xr:uid="{00000000-0005-0000-0000-0000D6430000}"/>
    <cellStyle name="Normal 8 3 31 4" xfId="15104" xr:uid="{00000000-0005-0000-0000-0000D7430000}"/>
    <cellStyle name="Normal 8 3 31 4 2" xfId="15105" xr:uid="{00000000-0005-0000-0000-0000D8430000}"/>
    <cellStyle name="Normal 8 3 31 4_Quoted Jobs" xfId="33504" xr:uid="{00000000-0005-0000-0000-0000D9430000}"/>
    <cellStyle name="Normal 8 3 31 5" xfId="15106" xr:uid="{00000000-0005-0000-0000-0000DA430000}"/>
    <cellStyle name="Normal 8 3 31_Contracted Generation" xfId="15107" xr:uid="{00000000-0005-0000-0000-0000DB430000}"/>
    <cellStyle name="Normal 8 3 32" xfId="15108" xr:uid="{00000000-0005-0000-0000-0000DC430000}"/>
    <cellStyle name="Normal 8 3 32 2" xfId="15109" xr:uid="{00000000-0005-0000-0000-0000DD430000}"/>
    <cellStyle name="Normal 8 3 32 2 2" xfId="15110" xr:uid="{00000000-0005-0000-0000-0000DE430000}"/>
    <cellStyle name="Normal 8 3 32 2 2 2" xfId="15111" xr:uid="{00000000-0005-0000-0000-0000DF430000}"/>
    <cellStyle name="Normal 8 3 32 2 2 2 2" xfId="15112" xr:uid="{00000000-0005-0000-0000-0000E0430000}"/>
    <cellStyle name="Normal 8 3 32 2 2 2_Quoted Jobs" xfId="33505" xr:uid="{00000000-0005-0000-0000-0000E1430000}"/>
    <cellStyle name="Normal 8 3 32 2 2 3" xfId="15113" xr:uid="{00000000-0005-0000-0000-0000E2430000}"/>
    <cellStyle name="Normal 8 3 32 2 2_Contracted Generation" xfId="15114" xr:uid="{00000000-0005-0000-0000-0000E3430000}"/>
    <cellStyle name="Normal 8 3 32 2 3" xfId="15115" xr:uid="{00000000-0005-0000-0000-0000E4430000}"/>
    <cellStyle name="Normal 8 3 32 2 3 2" xfId="15116" xr:uid="{00000000-0005-0000-0000-0000E5430000}"/>
    <cellStyle name="Normal 8 3 32 2 3_Quoted Jobs" xfId="33506" xr:uid="{00000000-0005-0000-0000-0000E6430000}"/>
    <cellStyle name="Normal 8 3 32 2 4" xfId="15117" xr:uid="{00000000-0005-0000-0000-0000E7430000}"/>
    <cellStyle name="Normal 8 3 32 2_Contracted Generation" xfId="15118" xr:uid="{00000000-0005-0000-0000-0000E8430000}"/>
    <cellStyle name="Normal 8 3 32 3" xfId="15119" xr:uid="{00000000-0005-0000-0000-0000E9430000}"/>
    <cellStyle name="Normal 8 3 32 3 2" xfId="15120" xr:uid="{00000000-0005-0000-0000-0000EA430000}"/>
    <cellStyle name="Normal 8 3 32 3 2 2" xfId="15121" xr:uid="{00000000-0005-0000-0000-0000EB430000}"/>
    <cellStyle name="Normal 8 3 32 3 2_Quoted Jobs" xfId="33507" xr:uid="{00000000-0005-0000-0000-0000EC430000}"/>
    <cellStyle name="Normal 8 3 32 3 3" xfId="15122" xr:uid="{00000000-0005-0000-0000-0000ED430000}"/>
    <cellStyle name="Normal 8 3 32 3_Contracted Generation" xfId="15123" xr:uid="{00000000-0005-0000-0000-0000EE430000}"/>
    <cellStyle name="Normal 8 3 32 4" xfId="15124" xr:uid="{00000000-0005-0000-0000-0000EF430000}"/>
    <cellStyle name="Normal 8 3 32 4 2" xfId="15125" xr:uid="{00000000-0005-0000-0000-0000F0430000}"/>
    <cellStyle name="Normal 8 3 32 4_Quoted Jobs" xfId="33508" xr:uid="{00000000-0005-0000-0000-0000F1430000}"/>
    <cellStyle name="Normal 8 3 32 5" xfId="15126" xr:uid="{00000000-0005-0000-0000-0000F2430000}"/>
    <cellStyle name="Normal 8 3 32_Contracted Generation" xfId="15127" xr:uid="{00000000-0005-0000-0000-0000F3430000}"/>
    <cellStyle name="Normal 8 3 33" xfId="15128" xr:uid="{00000000-0005-0000-0000-0000F4430000}"/>
    <cellStyle name="Normal 8 3 33 2" xfId="15129" xr:uid="{00000000-0005-0000-0000-0000F5430000}"/>
    <cellStyle name="Normal 8 3 33 2 2" xfId="15130" xr:uid="{00000000-0005-0000-0000-0000F6430000}"/>
    <cellStyle name="Normal 8 3 33 2 2 2" xfId="15131" xr:uid="{00000000-0005-0000-0000-0000F7430000}"/>
    <cellStyle name="Normal 8 3 33 2 2 2 2" xfId="15132" xr:uid="{00000000-0005-0000-0000-0000F8430000}"/>
    <cellStyle name="Normal 8 3 33 2 2 2_Quoted Jobs" xfId="33509" xr:uid="{00000000-0005-0000-0000-0000F9430000}"/>
    <cellStyle name="Normal 8 3 33 2 2 3" xfId="15133" xr:uid="{00000000-0005-0000-0000-0000FA430000}"/>
    <cellStyle name="Normal 8 3 33 2 2_Contracted Generation" xfId="15134" xr:uid="{00000000-0005-0000-0000-0000FB430000}"/>
    <cellStyle name="Normal 8 3 33 2 3" xfId="15135" xr:uid="{00000000-0005-0000-0000-0000FC430000}"/>
    <cellStyle name="Normal 8 3 33 2 3 2" xfId="15136" xr:uid="{00000000-0005-0000-0000-0000FD430000}"/>
    <cellStyle name="Normal 8 3 33 2 3_Quoted Jobs" xfId="33510" xr:uid="{00000000-0005-0000-0000-0000FE430000}"/>
    <cellStyle name="Normal 8 3 33 2 4" xfId="15137" xr:uid="{00000000-0005-0000-0000-0000FF430000}"/>
    <cellStyle name="Normal 8 3 33 2_Contracted Generation" xfId="15138" xr:uid="{00000000-0005-0000-0000-000000440000}"/>
    <cellStyle name="Normal 8 3 33 3" xfId="15139" xr:uid="{00000000-0005-0000-0000-000001440000}"/>
    <cellStyle name="Normal 8 3 33 3 2" xfId="15140" xr:uid="{00000000-0005-0000-0000-000002440000}"/>
    <cellStyle name="Normal 8 3 33 3 2 2" xfId="15141" xr:uid="{00000000-0005-0000-0000-000003440000}"/>
    <cellStyle name="Normal 8 3 33 3 2_Quoted Jobs" xfId="33511" xr:uid="{00000000-0005-0000-0000-000004440000}"/>
    <cellStyle name="Normal 8 3 33 3 3" xfId="15142" xr:uid="{00000000-0005-0000-0000-000005440000}"/>
    <cellStyle name="Normal 8 3 33 3_Contracted Generation" xfId="15143" xr:uid="{00000000-0005-0000-0000-000006440000}"/>
    <cellStyle name="Normal 8 3 33 4" xfId="15144" xr:uid="{00000000-0005-0000-0000-000007440000}"/>
    <cellStyle name="Normal 8 3 33 4 2" xfId="15145" xr:uid="{00000000-0005-0000-0000-000008440000}"/>
    <cellStyle name="Normal 8 3 33 4_Quoted Jobs" xfId="33512" xr:uid="{00000000-0005-0000-0000-000009440000}"/>
    <cellStyle name="Normal 8 3 33 5" xfId="15146" xr:uid="{00000000-0005-0000-0000-00000A440000}"/>
    <cellStyle name="Normal 8 3 33_Contracted Generation" xfId="15147" xr:uid="{00000000-0005-0000-0000-00000B440000}"/>
    <cellStyle name="Normal 8 3 34" xfId="15148" xr:uid="{00000000-0005-0000-0000-00000C440000}"/>
    <cellStyle name="Normal 8 3 34 2" xfId="15149" xr:uid="{00000000-0005-0000-0000-00000D440000}"/>
    <cellStyle name="Normal 8 3 34 2 2" xfId="15150" xr:uid="{00000000-0005-0000-0000-00000E440000}"/>
    <cellStyle name="Normal 8 3 34 2 2 2" xfId="15151" xr:uid="{00000000-0005-0000-0000-00000F440000}"/>
    <cellStyle name="Normal 8 3 34 2 2 2 2" xfId="15152" xr:uid="{00000000-0005-0000-0000-000010440000}"/>
    <cellStyle name="Normal 8 3 34 2 2 2_Quoted Jobs" xfId="33513" xr:uid="{00000000-0005-0000-0000-000011440000}"/>
    <cellStyle name="Normal 8 3 34 2 2 3" xfId="15153" xr:uid="{00000000-0005-0000-0000-000012440000}"/>
    <cellStyle name="Normal 8 3 34 2 2_Contracted Generation" xfId="15154" xr:uid="{00000000-0005-0000-0000-000013440000}"/>
    <cellStyle name="Normal 8 3 34 2 3" xfId="15155" xr:uid="{00000000-0005-0000-0000-000014440000}"/>
    <cellStyle name="Normal 8 3 34 2 3 2" xfId="15156" xr:uid="{00000000-0005-0000-0000-000015440000}"/>
    <cellStyle name="Normal 8 3 34 2 3_Quoted Jobs" xfId="33514" xr:uid="{00000000-0005-0000-0000-000016440000}"/>
    <cellStyle name="Normal 8 3 34 2 4" xfId="15157" xr:uid="{00000000-0005-0000-0000-000017440000}"/>
    <cellStyle name="Normal 8 3 34 2_Contracted Generation" xfId="15158" xr:uid="{00000000-0005-0000-0000-000018440000}"/>
    <cellStyle name="Normal 8 3 34 3" xfId="15159" xr:uid="{00000000-0005-0000-0000-000019440000}"/>
    <cellStyle name="Normal 8 3 34 3 2" xfId="15160" xr:uid="{00000000-0005-0000-0000-00001A440000}"/>
    <cellStyle name="Normal 8 3 34 3 2 2" xfId="15161" xr:uid="{00000000-0005-0000-0000-00001B440000}"/>
    <cellStyle name="Normal 8 3 34 3 2_Quoted Jobs" xfId="33515" xr:uid="{00000000-0005-0000-0000-00001C440000}"/>
    <cellStyle name="Normal 8 3 34 3 3" xfId="15162" xr:uid="{00000000-0005-0000-0000-00001D440000}"/>
    <cellStyle name="Normal 8 3 34 3_Contracted Generation" xfId="15163" xr:uid="{00000000-0005-0000-0000-00001E440000}"/>
    <cellStyle name="Normal 8 3 34 4" xfId="15164" xr:uid="{00000000-0005-0000-0000-00001F440000}"/>
    <cellStyle name="Normal 8 3 34 4 2" xfId="15165" xr:uid="{00000000-0005-0000-0000-000020440000}"/>
    <cellStyle name="Normal 8 3 34 4_Quoted Jobs" xfId="33516" xr:uid="{00000000-0005-0000-0000-000021440000}"/>
    <cellStyle name="Normal 8 3 34 5" xfId="15166" xr:uid="{00000000-0005-0000-0000-000022440000}"/>
    <cellStyle name="Normal 8 3 34_Contracted Generation" xfId="15167" xr:uid="{00000000-0005-0000-0000-000023440000}"/>
    <cellStyle name="Normal 8 3 35" xfId="15168" xr:uid="{00000000-0005-0000-0000-000024440000}"/>
    <cellStyle name="Normal 8 3 35 2" xfId="15169" xr:uid="{00000000-0005-0000-0000-000025440000}"/>
    <cellStyle name="Normal 8 3 35 2 2" xfId="15170" xr:uid="{00000000-0005-0000-0000-000026440000}"/>
    <cellStyle name="Normal 8 3 35 2 2 2" xfId="15171" xr:uid="{00000000-0005-0000-0000-000027440000}"/>
    <cellStyle name="Normal 8 3 35 2 2 2 2" xfId="15172" xr:uid="{00000000-0005-0000-0000-000028440000}"/>
    <cellStyle name="Normal 8 3 35 2 2 2_Quoted Jobs" xfId="33517" xr:uid="{00000000-0005-0000-0000-000029440000}"/>
    <cellStyle name="Normal 8 3 35 2 2 3" xfId="15173" xr:uid="{00000000-0005-0000-0000-00002A440000}"/>
    <cellStyle name="Normal 8 3 35 2 2_Contracted Generation" xfId="15174" xr:uid="{00000000-0005-0000-0000-00002B440000}"/>
    <cellStyle name="Normal 8 3 35 2 3" xfId="15175" xr:uid="{00000000-0005-0000-0000-00002C440000}"/>
    <cellStyle name="Normal 8 3 35 2 3 2" xfId="15176" xr:uid="{00000000-0005-0000-0000-00002D440000}"/>
    <cellStyle name="Normal 8 3 35 2 3_Quoted Jobs" xfId="33518" xr:uid="{00000000-0005-0000-0000-00002E440000}"/>
    <cellStyle name="Normal 8 3 35 2 4" xfId="15177" xr:uid="{00000000-0005-0000-0000-00002F440000}"/>
    <cellStyle name="Normal 8 3 35 2_Contracted Generation" xfId="15178" xr:uid="{00000000-0005-0000-0000-000030440000}"/>
    <cellStyle name="Normal 8 3 35 3" xfId="15179" xr:uid="{00000000-0005-0000-0000-000031440000}"/>
    <cellStyle name="Normal 8 3 35 3 2" xfId="15180" xr:uid="{00000000-0005-0000-0000-000032440000}"/>
    <cellStyle name="Normal 8 3 35 3 2 2" xfId="15181" xr:uid="{00000000-0005-0000-0000-000033440000}"/>
    <cellStyle name="Normal 8 3 35 3 2_Quoted Jobs" xfId="33519" xr:uid="{00000000-0005-0000-0000-000034440000}"/>
    <cellStyle name="Normal 8 3 35 3 3" xfId="15182" xr:uid="{00000000-0005-0000-0000-000035440000}"/>
    <cellStyle name="Normal 8 3 35 3_Contracted Generation" xfId="15183" xr:uid="{00000000-0005-0000-0000-000036440000}"/>
    <cellStyle name="Normal 8 3 35 4" xfId="15184" xr:uid="{00000000-0005-0000-0000-000037440000}"/>
    <cellStyle name="Normal 8 3 35 4 2" xfId="15185" xr:uid="{00000000-0005-0000-0000-000038440000}"/>
    <cellStyle name="Normal 8 3 35 4_Quoted Jobs" xfId="33520" xr:uid="{00000000-0005-0000-0000-000039440000}"/>
    <cellStyle name="Normal 8 3 35 5" xfId="15186" xr:uid="{00000000-0005-0000-0000-00003A440000}"/>
    <cellStyle name="Normal 8 3 35_Contracted Generation" xfId="15187" xr:uid="{00000000-0005-0000-0000-00003B440000}"/>
    <cellStyle name="Normal 8 3 36" xfId="15188" xr:uid="{00000000-0005-0000-0000-00003C440000}"/>
    <cellStyle name="Normal 8 3 36 2" xfId="15189" xr:uid="{00000000-0005-0000-0000-00003D440000}"/>
    <cellStyle name="Normal 8 3 36 2 2" xfId="15190" xr:uid="{00000000-0005-0000-0000-00003E440000}"/>
    <cellStyle name="Normal 8 3 36 2 2 2" xfId="15191" xr:uid="{00000000-0005-0000-0000-00003F440000}"/>
    <cellStyle name="Normal 8 3 36 2 2 2 2" xfId="15192" xr:uid="{00000000-0005-0000-0000-000040440000}"/>
    <cellStyle name="Normal 8 3 36 2 2 2_Quoted Jobs" xfId="33521" xr:uid="{00000000-0005-0000-0000-000041440000}"/>
    <cellStyle name="Normal 8 3 36 2 2 3" xfId="15193" xr:uid="{00000000-0005-0000-0000-000042440000}"/>
    <cellStyle name="Normal 8 3 36 2 2_Contracted Generation" xfId="15194" xr:uid="{00000000-0005-0000-0000-000043440000}"/>
    <cellStyle name="Normal 8 3 36 2 3" xfId="15195" xr:uid="{00000000-0005-0000-0000-000044440000}"/>
    <cellStyle name="Normal 8 3 36 2 3 2" xfId="15196" xr:uid="{00000000-0005-0000-0000-000045440000}"/>
    <cellStyle name="Normal 8 3 36 2 3_Quoted Jobs" xfId="33522" xr:uid="{00000000-0005-0000-0000-000046440000}"/>
    <cellStyle name="Normal 8 3 36 2 4" xfId="15197" xr:uid="{00000000-0005-0000-0000-000047440000}"/>
    <cellStyle name="Normal 8 3 36 2_Contracted Generation" xfId="15198" xr:uid="{00000000-0005-0000-0000-000048440000}"/>
    <cellStyle name="Normal 8 3 36 3" xfId="15199" xr:uid="{00000000-0005-0000-0000-000049440000}"/>
    <cellStyle name="Normal 8 3 36 3 2" xfId="15200" xr:uid="{00000000-0005-0000-0000-00004A440000}"/>
    <cellStyle name="Normal 8 3 36 3 2 2" xfId="15201" xr:uid="{00000000-0005-0000-0000-00004B440000}"/>
    <cellStyle name="Normal 8 3 36 3 2_Quoted Jobs" xfId="33523" xr:uid="{00000000-0005-0000-0000-00004C440000}"/>
    <cellStyle name="Normal 8 3 36 3 3" xfId="15202" xr:uid="{00000000-0005-0000-0000-00004D440000}"/>
    <cellStyle name="Normal 8 3 36 3_Contracted Generation" xfId="15203" xr:uid="{00000000-0005-0000-0000-00004E440000}"/>
    <cellStyle name="Normal 8 3 36 4" xfId="15204" xr:uid="{00000000-0005-0000-0000-00004F440000}"/>
    <cellStyle name="Normal 8 3 36 4 2" xfId="15205" xr:uid="{00000000-0005-0000-0000-000050440000}"/>
    <cellStyle name="Normal 8 3 36 4_Quoted Jobs" xfId="33524" xr:uid="{00000000-0005-0000-0000-000051440000}"/>
    <cellStyle name="Normal 8 3 36 5" xfId="15206" xr:uid="{00000000-0005-0000-0000-000052440000}"/>
    <cellStyle name="Normal 8 3 36_Contracted Generation" xfId="15207" xr:uid="{00000000-0005-0000-0000-000053440000}"/>
    <cellStyle name="Normal 8 3 37" xfId="15208" xr:uid="{00000000-0005-0000-0000-000054440000}"/>
    <cellStyle name="Normal 8 3 37 2" xfId="15209" xr:uid="{00000000-0005-0000-0000-000055440000}"/>
    <cellStyle name="Normal 8 3 37 2 2" xfId="15210" xr:uid="{00000000-0005-0000-0000-000056440000}"/>
    <cellStyle name="Normal 8 3 37 2 2 2" xfId="15211" xr:uid="{00000000-0005-0000-0000-000057440000}"/>
    <cellStyle name="Normal 8 3 37 2 2 2 2" xfId="15212" xr:uid="{00000000-0005-0000-0000-000058440000}"/>
    <cellStyle name="Normal 8 3 37 2 2 2_Quoted Jobs" xfId="33525" xr:uid="{00000000-0005-0000-0000-000059440000}"/>
    <cellStyle name="Normal 8 3 37 2 2 3" xfId="15213" xr:uid="{00000000-0005-0000-0000-00005A440000}"/>
    <cellStyle name="Normal 8 3 37 2 2_Contracted Generation" xfId="15214" xr:uid="{00000000-0005-0000-0000-00005B440000}"/>
    <cellStyle name="Normal 8 3 37 2 3" xfId="15215" xr:uid="{00000000-0005-0000-0000-00005C440000}"/>
    <cellStyle name="Normal 8 3 37 2 3 2" xfId="15216" xr:uid="{00000000-0005-0000-0000-00005D440000}"/>
    <cellStyle name="Normal 8 3 37 2 3_Quoted Jobs" xfId="33526" xr:uid="{00000000-0005-0000-0000-00005E440000}"/>
    <cellStyle name="Normal 8 3 37 2 4" xfId="15217" xr:uid="{00000000-0005-0000-0000-00005F440000}"/>
    <cellStyle name="Normal 8 3 37 2_Contracted Generation" xfId="15218" xr:uid="{00000000-0005-0000-0000-000060440000}"/>
    <cellStyle name="Normal 8 3 37 3" xfId="15219" xr:uid="{00000000-0005-0000-0000-000061440000}"/>
    <cellStyle name="Normal 8 3 37 3 2" xfId="15220" xr:uid="{00000000-0005-0000-0000-000062440000}"/>
    <cellStyle name="Normal 8 3 37 3 2 2" xfId="15221" xr:uid="{00000000-0005-0000-0000-000063440000}"/>
    <cellStyle name="Normal 8 3 37 3 2_Quoted Jobs" xfId="33527" xr:uid="{00000000-0005-0000-0000-000064440000}"/>
    <cellStyle name="Normal 8 3 37 3 3" xfId="15222" xr:uid="{00000000-0005-0000-0000-000065440000}"/>
    <cellStyle name="Normal 8 3 37 3_Contracted Generation" xfId="15223" xr:uid="{00000000-0005-0000-0000-000066440000}"/>
    <cellStyle name="Normal 8 3 37 4" xfId="15224" xr:uid="{00000000-0005-0000-0000-000067440000}"/>
    <cellStyle name="Normal 8 3 37 4 2" xfId="15225" xr:uid="{00000000-0005-0000-0000-000068440000}"/>
    <cellStyle name="Normal 8 3 37 4_Quoted Jobs" xfId="33528" xr:uid="{00000000-0005-0000-0000-000069440000}"/>
    <cellStyle name="Normal 8 3 37 5" xfId="15226" xr:uid="{00000000-0005-0000-0000-00006A440000}"/>
    <cellStyle name="Normal 8 3 37_Contracted Generation" xfId="15227" xr:uid="{00000000-0005-0000-0000-00006B440000}"/>
    <cellStyle name="Normal 8 3 38" xfId="15228" xr:uid="{00000000-0005-0000-0000-00006C440000}"/>
    <cellStyle name="Normal 8 3 38 2" xfId="15229" xr:uid="{00000000-0005-0000-0000-00006D440000}"/>
    <cellStyle name="Normal 8 3 38 2 2" xfId="15230" xr:uid="{00000000-0005-0000-0000-00006E440000}"/>
    <cellStyle name="Normal 8 3 38 2 2 2" xfId="15231" xr:uid="{00000000-0005-0000-0000-00006F440000}"/>
    <cellStyle name="Normal 8 3 38 2 2 2 2" xfId="15232" xr:uid="{00000000-0005-0000-0000-000070440000}"/>
    <cellStyle name="Normal 8 3 38 2 2 2_Quoted Jobs" xfId="33529" xr:uid="{00000000-0005-0000-0000-000071440000}"/>
    <cellStyle name="Normal 8 3 38 2 2 3" xfId="15233" xr:uid="{00000000-0005-0000-0000-000072440000}"/>
    <cellStyle name="Normal 8 3 38 2 2_Contracted Generation" xfId="15234" xr:uid="{00000000-0005-0000-0000-000073440000}"/>
    <cellStyle name="Normal 8 3 38 2 3" xfId="15235" xr:uid="{00000000-0005-0000-0000-000074440000}"/>
    <cellStyle name="Normal 8 3 38 2 3 2" xfId="15236" xr:uid="{00000000-0005-0000-0000-000075440000}"/>
    <cellStyle name="Normal 8 3 38 2 3_Quoted Jobs" xfId="33530" xr:uid="{00000000-0005-0000-0000-000076440000}"/>
    <cellStyle name="Normal 8 3 38 2 4" xfId="15237" xr:uid="{00000000-0005-0000-0000-000077440000}"/>
    <cellStyle name="Normal 8 3 38 2_Contracted Generation" xfId="15238" xr:uid="{00000000-0005-0000-0000-000078440000}"/>
    <cellStyle name="Normal 8 3 38 3" xfId="15239" xr:uid="{00000000-0005-0000-0000-000079440000}"/>
    <cellStyle name="Normal 8 3 38 3 2" xfId="15240" xr:uid="{00000000-0005-0000-0000-00007A440000}"/>
    <cellStyle name="Normal 8 3 38 3 2 2" xfId="15241" xr:uid="{00000000-0005-0000-0000-00007B440000}"/>
    <cellStyle name="Normal 8 3 38 3 2_Quoted Jobs" xfId="33531" xr:uid="{00000000-0005-0000-0000-00007C440000}"/>
    <cellStyle name="Normal 8 3 38 3 3" xfId="15242" xr:uid="{00000000-0005-0000-0000-00007D440000}"/>
    <cellStyle name="Normal 8 3 38 3_Contracted Generation" xfId="15243" xr:uid="{00000000-0005-0000-0000-00007E440000}"/>
    <cellStyle name="Normal 8 3 38 4" xfId="15244" xr:uid="{00000000-0005-0000-0000-00007F440000}"/>
    <cellStyle name="Normal 8 3 38 4 2" xfId="15245" xr:uid="{00000000-0005-0000-0000-000080440000}"/>
    <cellStyle name="Normal 8 3 38 4_Quoted Jobs" xfId="33532" xr:uid="{00000000-0005-0000-0000-000081440000}"/>
    <cellStyle name="Normal 8 3 38 5" xfId="15246" xr:uid="{00000000-0005-0000-0000-000082440000}"/>
    <cellStyle name="Normal 8 3 38_Contracted Generation" xfId="15247" xr:uid="{00000000-0005-0000-0000-000083440000}"/>
    <cellStyle name="Normal 8 3 39" xfId="15248" xr:uid="{00000000-0005-0000-0000-000084440000}"/>
    <cellStyle name="Normal 8 3 39 2" xfId="15249" xr:uid="{00000000-0005-0000-0000-000085440000}"/>
    <cellStyle name="Normal 8 3 39 2 2" xfId="15250" xr:uid="{00000000-0005-0000-0000-000086440000}"/>
    <cellStyle name="Normal 8 3 39 2 2 2" xfId="15251" xr:uid="{00000000-0005-0000-0000-000087440000}"/>
    <cellStyle name="Normal 8 3 39 2 2 2 2" xfId="15252" xr:uid="{00000000-0005-0000-0000-000088440000}"/>
    <cellStyle name="Normal 8 3 39 2 2 2_Quoted Jobs" xfId="33533" xr:uid="{00000000-0005-0000-0000-000089440000}"/>
    <cellStyle name="Normal 8 3 39 2 2 3" xfId="15253" xr:uid="{00000000-0005-0000-0000-00008A440000}"/>
    <cellStyle name="Normal 8 3 39 2 2_Contracted Generation" xfId="15254" xr:uid="{00000000-0005-0000-0000-00008B440000}"/>
    <cellStyle name="Normal 8 3 39 2 3" xfId="15255" xr:uid="{00000000-0005-0000-0000-00008C440000}"/>
    <cellStyle name="Normal 8 3 39 2 3 2" xfId="15256" xr:uid="{00000000-0005-0000-0000-00008D440000}"/>
    <cellStyle name="Normal 8 3 39 2 3_Quoted Jobs" xfId="33534" xr:uid="{00000000-0005-0000-0000-00008E440000}"/>
    <cellStyle name="Normal 8 3 39 2 4" xfId="15257" xr:uid="{00000000-0005-0000-0000-00008F440000}"/>
    <cellStyle name="Normal 8 3 39 2_Contracted Generation" xfId="15258" xr:uid="{00000000-0005-0000-0000-000090440000}"/>
    <cellStyle name="Normal 8 3 39 3" xfId="15259" xr:uid="{00000000-0005-0000-0000-000091440000}"/>
    <cellStyle name="Normal 8 3 39 3 2" xfId="15260" xr:uid="{00000000-0005-0000-0000-000092440000}"/>
    <cellStyle name="Normal 8 3 39 3 2 2" xfId="15261" xr:uid="{00000000-0005-0000-0000-000093440000}"/>
    <cellStyle name="Normal 8 3 39 3 2_Quoted Jobs" xfId="33535" xr:uid="{00000000-0005-0000-0000-000094440000}"/>
    <cellStyle name="Normal 8 3 39 3 3" xfId="15262" xr:uid="{00000000-0005-0000-0000-000095440000}"/>
    <cellStyle name="Normal 8 3 39 3_Contracted Generation" xfId="15263" xr:uid="{00000000-0005-0000-0000-000096440000}"/>
    <cellStyle name="Normal 8 3 39 4" xfId="15264" xr:uid="{00000000-0005-0000-0000-000097440000}"/>
    <cellStyle name="Normal 8 3 39 4 2" xfId="15265" xr:uid="{00000000-0005-0000-0000-000098440000}"/>
    <cellStyle name="Normal 8 3 39 4_Quoted Jobs" xfId="33536" xr:uid="{00000000-0005-0000-0000-000099440000}"/>
    <cellStyle name="Normal 8 3 39 5" xfId="15266" xr:uid="{00000000-0005-0000-0000-00009A440000}"/>
    <cellStyle name="Normal 8 3 39_Contracted Generation" xfId="15267" xr:uid="{00000000-0005-0000-0000-00009B440000}"/>
    <cellStyle name="Normal 8 3 4" xfId="15268" xr:uid="{00000000-0005-0000-0000-00009C440000}"/>
    <cellStyle name="Normal 8 3 4 2" xfId="15269" xr:uid="{00000000-0005-0000-0000-00009D440000}"/>
    <cellStyle name="Normal 8 3 4 2 2" xfId="15270" xr:uid="{00000000-0005-0000-0000-00009E440000}"/>
    <cellStyle name="Normal 8 3 4 2 2 2" xfId="15271" xr:uid="{00000000-0005-0000-0000-00009F440000}"/>
    <cellStyle name="Normal 8 3 4 2 2 2 2" xfId="15272" xr:uid="{00000000-0005-0000-0000-0000A0440000}"/>
    <cellStyle name="Normal 8 3 4 2 2 2_Quoted Jobs" xfId="33537" xr:uid="{00000000-0005-0000-0000-0000A1440000}"/>
    <cellStyle name="Normal 8 3 4 2 2 3" xfId="15273" xr:uid="{00000000-0005-0000-0000-0000A2440000}"/>
    <cellStyle name="Normal 8 3 4 2 2_Contracted Generation" xfId="15274" xr:uid="{00000000-0005-0000-0000-0000A3440000}"/>
    <cellStyle name="Normal 8 3 4 2 3" xfId="15275" xr:uid="{00000000-0005-0000-0000-0000A4440000}"/>
    <cellStyle name="Normal 8 3 4 2 3 2" xfId="15276" xr:uid="{00000000-0005-0000-0000-0000A5440000}"/>
    <cellStyle name="Normal 8 3 4 2 3_Quoted Jobs" xfId="33538" xr:uid="{00000000-0005-0000-0000-0000A6440000}"/>
    <cellStyle name="Normal 8 3 4 2 4" xfId="15277" xr:uid="{00000000-0005-0000-0000-0000A7440000}"/>
    <cellStyle name="Normal 8 3 4 2_Contracted Generation" xfId="15278" xr:uid="{00000000-0005-0000-0000-0000A8440000}"/>
    <cellStyle name="Normal 8 3 4 3" xfId="15279" xr:uid="{00000000-0005-0000-0000-0000A9440000}"/>
    <cellStyle name="Normal 8 3 4 3 2" xfId="15280" xr:uid="{00000000-0005-0000-0000-0000AA440000}"/>
    <cellStyle name="Normal 8 3 4 3 2 2" xfId="15281" xr:uid="{00000000-0005-0000-0000-0000AB440000}"/>
    <cellStyle name="Normal 8 3 4 3 2_Quoted Jobs" xfId="33539" xr:uid="{00000000-0005-0000-0000-0000AC440000}"/>
    <cellStyle name="Normal 8 3 4 3 3" xfId="15282" xr:uid="{00000000-0005-0000-0000-0000AD440000}"/>
    <cellStyle name="Normal 8 3 4 3_Contracted Generation" xfId="15283" xr:uid="{00000000-0005-0000-0000-0000AE440000}"/>
    <cellStyle name="Normal 8 3 4 4" xfId="15284" xr:uid="{00000000-0005-0000-0000-0000AF440000}"/>
    <cellStyle name="Normal 8 3 4 4 2" xfId="15285" xr:uid="{00000000-0005-0000-0000-0000B0440000}"/>
    <cellStyle name="Normal 8 3 4 4_Quoted Jobs" xfId="33540" xr:uid="{00000000-0005-0000-0000-0000B1440000}"/>
    <cellStyle name="Normal 8 3 4 5" xfId="15286" xr:uid="{00000000-0005-0000-0000-0000B2440000}"/>
    <cellStyle name="Normal 8 3 4_Contracted Generation" xfId="15287" xr:uid="{00000000-0005-0000-0000-0000B3440000}"/>
    <cellStyle name="Normal 8 3 40" xfId="15288" xr:uid="{00000000-0005-0000-0000-0000B4440000}"/>
    <cellStyle name="Normal 8 3 40 2" xfId="15289" xr:uid="{00000000-0005-0000-0000-0000B5440000}"/>
    <cellStyle name="Normal 8 3 40 2 2" xfId="15290" xr:uid="{00000000-0005-0000-0000-0000B6440000}"/>
    <cellStyle name="Normal 8 3 40 2 2 2" xfId="15291" xr:uid="{00000000-0005-0000-0000-0000B7440000}"/>
    <cellStyle name="Normal 8 3 40 2 2 2 2" xfId="15292" xr:uid="{00000000-0005-0000-0000-0000B8440000}"/>
    <cellStyle name="Normal 8 3 40 2 2 2_Quoted Jobs" xfId="33541" xr:uid="{00000000-0005-0000-0000-0000B9440000}"/>
    <cellStyle name="Normal 8 3 40 2 2 3" xfId="15293" xr:uid="{00000000-0005-0000-0000-0000BA440000}"/>
    <cellStyle name="Normal 8 3 40 2 2_Contracted Generation" xfId="15294" xr:uid="{00000000-0005-0000-0000-0000BB440000}"/>
    <cellStyle name="Normal 8 3 40 2 3" xfId="15295" xr:uid="{00000000-0005-0000-0000-0000BC440000}"/>
    <cellStyle name="Normal 8 3 40 2 3 2" xfId="15296" xr:uid="{00000000-0005-0000-0000-0000BD440000}"/>
    <cellStyle name="Normal 8 3 40 2 3_Quoted Jobs" xfId="33542" xr:uid="{00000000-0005-0000-0000-0000BE440000}"/>
    <cellStyle name="Normal 8 3 40 2 4" xfId="15297" xr:uid="{00000000-0005-0000-0000-0000BF440000}"/>
    <cellStyle name="Normal 8 3 40 2_Contracted Generation" xfId="15298" xr:uid="{00000000-0005-0000-0000-0000C0440000}"/>
    <cellStyle name="Normal 8 3 40 3" xfId="15299" xr:uid="{00000000-0005-0000-0000-0000C1440000}"/>
    <cellStyle name="Normal 8 3 40 3 2" xfId="15300" xr:uid="{00000000-0005-0000-0000-0000C2440000}"/>
    <cellStyle name="Normal 8 3 40 3 2 2" xfId="15301" xr:uid="{00000000-0005-0000-0000-0000C3440000}"/>
    <cellStyle name="Normal 8 3 40 3 2_Quoted Jobs" xfId="33543" xr:uid="{00000000-0005-0000-0000-0000C4440000}"/>
    <cellStyle name="Normal 8 3 40 3 3" xfId="15302" xr:uid="{00000000-0005-0000-0000-0000C5440000}"/>
    <cellStyle name="Normal 8 3 40 3_Contracted Generation" xfId="15303" xr:uid="{00000000-0005-0000-0000-0000C6440000}"/>
    <cellStyle name="Normal 8 3 40 4" xfId="15304" xr:uid="{00000000-0005-0000-0000-0000C7440000}"/>
    <cellStyle name="Normal 8 3 40 4 2" xfId="15305" xr:uid="{00000000-0005-0000-0000-0000C8440000}"/>
    <cellStyle name="Normal 8 3 40 4_Quoted Jobs" xfId="33544" xr:uid="{00000000-0005-0000-0000-0000C9440000}"/>
    <cellStyle name="Normal 8 3 40 5" xfId="15306" xr:uid="{00000000-0005-0000-0000-0000CA440000}"/>
    <cellStyle name="Normal 8 3 40_Contracted Generation" xfId="15307" xr:uid="{00000000-0005-0000-0000-0000CB440000}"/>
    <cellStyle name="Normal 8 3 41" xfId="15308" xr:uid="{00000000-0005-0000-0000-0000CC440000}"/>
    <cellStyle name="Normal 8 3 41 2" xfId="15309" xr:uid="{00000000-0005-0000-0000-0000CD440000}"/>
    <cellStyle name="Normal 8 3 41 2 2" xfId="15310" xr:uid="{00000000-0005-0000-0000-0000CE440000}"/>
    <cellStyle name="Normal 8 3 41 2 2 2" xfId="15311" xr:uid="{00000000-0005-0000-0000-0000CF440000}"/>
    <cellStyle name="Normal 8 3 41 2 2 2 2" xfId="15312" xr:uid="{00000000-0005-0000-0000-0000D0440000}"/>
    <cellStyle name="Normal 8 3 41 2 2 2_Quoted Jobs" xfId="33545" xr:uid="{00000000-0005-0000-0000-0000D1440000}"/>
    <cellStyle name="Normal 8 3 41 2 2 3" xfId="15313" xr:uid="{00000000-0005-0000-0000-0000D2440000}"/>
    <cellStyle name="Normal 8 3 41 2 2_Contracted Generation" xfId="15314" xr:uid="{00000000-0005-0000-0000-0000D3440000}"/>
    <cellStyle name="Normal 8 3 41 2 3" xfId="15315" xr:uid="{00000000-0005-0000-0000-0000D4440000}"/>
    <cellStyle name="Normal 8 3 41 2 3 2" xfId="15316" xr:uid="{00000000-0005-0000-0000-0000D5440000}"/>
    <cellStyle name="Normal 8 3 41 2 3_Quoted Jobs" xfId="33546" xr:uid="{00000000-0005-0000-0000-0000D6440000}"/>
    <cellStyle name="Normal 8 3 41 2 4" xfId="15317" xr:uid="{00000000-0005-0000-0000-0000D7440000}"/>
    <cellStyle name="Normal 8 3 41 2_Contracted Generation" xfId="15318" xr:uid="{00000000-0005-0000-0000-0000D8440000}"/>
    <cellStyle name="Normal 8 3 41 3" xfId="15319" xr:uid="{00000000-0005-0000-0000-0000D9440000}"/>
    <cellStyle name="Normal 8 3 41 3 2" xfId="15320" xr:uid="{00000000-0005-0000-0000-0000DA440000}"/>
    <cellStyle name="Normal 8 3 41 3 2 2" xfId="15321" xr:uid="{00000000-0005-0000-0000-0000DB440000}"/>
    <cellStyle name="Normal 8 3 41 3 2_Quoted Jobs" xfId="33547" xr:uid="{00000000-0005-0000-0000-0000DC440000}"/>
    <cellStyle name="Normal 8 3 41 3 3" xfId="15322" xr:uid="{00000000-0005-0000-0000-0000DD440000}"/>
    <cellStyle name="Normal 8 3 41 3_Contracted Generation" xfId="15323" xr:uid="{00000000-0005-0000-0000-0000DE440000}"/>
    <cellStyle name="Normal 8 3 41 4" xfId="15324" xr:uid="{00000000-0005-0000-0000-0000DF440000}"/>
    <cellStyle name="Normal 8 3 41 4 2" xfId="15325" xr:uid="{00000000-0005-0000-0000-0000E0440000}"/>
    <cellStyle name="Normal 8 3 41 4_Quoted Jobs" xfId="33548" xr:uid="{00000000-0005-0000-0000-0000E1440000}"/>
    <cellStyle name="Normal 8 3 41 5" xfId="15326" xr:uid="{00000000-0005-0000-0000-0000E2440000}"/>
    <cellStyle name="Normal 8 3 41_Contracted Generation" xfId="15327" xr:uid="{00000000-0005-0000-0000-0000E3440000}"/>
    <cellStyle name="Normal 8 3 42" xfId="15328" xr:uid="{00000000-0005-0000-0000-0000E4440000}"/>
    <cellStyle name="Normal 8 3 42 2" xfId="15329" xr:uid="{00000000-0005-0000-0000-0000E5440000}"/>
    <cellStyle name="Normal 8 3 42 2 2" xfId="15330" xr:uid="{00000000-0005-0000-0000-0000E6440000}"/>
    <cellStyle name="Normal 8 3 42 2 2 2" xfId="15331" xr:uid="{00000000-0005-0000-0000-0000E7440000}"/>
    <cellStyle name="Normal 8 3 42 2 2 2 2" xfId="15332" xr:uid="{00000000-0005-0000-0000-0000E8440000}"/>
    <cellStyle name="Normal 8 3 42 2 2 2_Quoted Jobs" xfId="33549" xr:uid="{00000000-0005-0000-0000-0000E9440000}"/>
    <cellStyle name="Normal 8 3 42 2 2 3" xfId="15333" xr:uid="{00000000-0005-0000-0000-0000EA440000}"/>
    <cellStyle name="Normal 8 3 42 2 2_Contracted Generation" xfId="15334" xr:uid="{00000000-0005-0000-0000-0000EB440000}"/>
    <cellStyle name="Normal 8 3 42 2 3" xfId="15335" xr:uid="{00000000-0005-0000-0000-0000EC440000}"/>
    <cellStyle name="Normal 8 3 42 2 3 2" xfId="15336" xr:uid="{00000000-0005-0000-0000-0000ED440000}"/>
    <cellStyle name="Normal 8 3 42 2 3_Quoted Jobs" xfId="33550" xr:uid="{00000000-0005-0000-0000-0000EE440000}"/>
    <cellStyle name="Normal 8 3 42 2 4" xfId="15337" xr:uid="{00000000-0005-0000-0000-0000EF440000}"/>
    <cellStyle name="Normal 8 3 42 2_Contracted Generation" xfId="15338" xr:uid="{00000000-0005-0000-0000-0000F0440000}"/>
    <cellStyle name="Normal 8 3 42 3" xfId="15339" xr:uid="{00000000-0005-0000-0000-0000F1440000}"/>
    <cellStyle name="Normal 8 3 42 3 2" xfId="15340" xr:uid="{00000000-0005-0000-0000-0000F2440000}"/>
    <cellStyle name="Normal 8 3 42 3 2 2" xfId="15341" xr:uid="{00000000-0005-0000-0000-0000F3440000}"/>
    <cellStyle name="Normal 8 3 42 3 2_Quoted Jobs" xfId="33551" xr:uid="{00000000-0005-0000-0000-0000F4440000}"/>
    <cellStyle name="Normal 8 3 42 3 3" xfId="15342" xr:uid="{00000000-0005-0000-0000-0000F5440000}"/>
    <cellStyle name="Normal 8 3 42 3_Contracted Generation" xfId="15343" xr:uid="{00000000-0005-0000-0000-0000F6440000}"/>
    <cellStyle name="Normal 8 3 42 4" xfId="15344" xr:uid="{00000000-0005-0000-0000-0000F7440000}"/>
    <cellStyle name="Normal 8 3 42 4 2" xfId="15345" xr:uid="{00000000-0005-0000-0000-0000F8440000}"/>
    <cellStyle name="Normal 8 3 42 4_Quoted Jobs" xfId="33552" xr:uid="{00000000-0005-0000-0000-0000F9440000}"/>
    <cellStyle name="Normal 8 3 42 5" xfId="15346" xr:uid="{00000000-0005-0000-0000-0000FA440000}"/>
    <cellStyle name="Normal 8 3 42_Contracted Generation" xfId="15347" xr:uid="{00000000-0005-0000-0000-0000FB440000}"/>
    <cellStyle name="Normal 8 3 43" xfId="15348" xr:uid="{00000000-0005-0000-0000-0000FC440000}"/>
    <cellStyle name="Normal 8 3 43 2" xfId="15349" xr:uid="{00000000-0005-0000-0000-0000FD440000}"/>
    <cellStyle name="Normal 8 3 43 2 2" xfId="15350" xr:uid="{00000000-0005-0000-0000-0000FE440000}"/>
    <cellStyle name="Normal 8 3 43 2 2 2" xfId="15351" xr:uid="{00000000-0005-0000-0000-0000FF440000}"/>
    <cellStyle name="Normal 8 3 43 2 2 2 2" xfId="15352" xr:uid="{00000000-0005-0000-0000-000000450000}"/>
    <cellStyle name="Normal 8 3 43 2 2 2_Quoted Jobs" xfId="33553" xr:uid="{00000000-0005-0000-0000-000001450000}"/>
    <cellStyle name="Normal 8 3 43 2 2 3" xfId="15353" xr:uid="{00000000-0005-0000-0000-000002450000}"/>
    <cellStyle name="Normal 8 3 43 2 2_Contracted Generation" xfId="15354" xr:uid="{00000000-0005-0000-0000-000003450000}"/>
    <cellStyle name="Normal 8 3 43 2 3" xfId="15355" xr:uid="{00000000-0005-0000-0000-000004450000}"/>
    <cellStyle name="Normal 8 3 43 2 3 2" xfId="15356" xr:uid="{00000000-0005-0000-0000-000005450000}"/>
    <cellStyle name="Normal 8 3 43 2 3_Quoted Jobs" xfId="33554" xr:uid="{00000000-0005-0000-0000-000006450000}"/>
    <cellStyle name="Normal 8 3 43 2 4" xfId="15357" xr:uid="{00000000-0005-0000-0000-000007450000}"/>
    <cellStyle name="Normal 8 3 43 2_Contracted Generation" xfId="15358" xr:uid="{00000000-0005-0000-0000-000008450000}"/>
    <cellStyle name="Normal 8 3 43 3" xfId="15359" xr:uid="{00000000-0005-0000-0000-000009450000}"/>
    <cellStyle name="Normal 8 3 43 3 2" xfId="15360" xr:uid="{00000000-0005-0000-0000-00000A450000}"/>
    <cellStyle name="Normal 8 3 43 3 2 2" xfId="15361" xr:uid="{00000000-0005-0000-0000-00000B450000}"/>
    <cellStyle name="Normal 8 3 43 3 2_Quoted Jobs" xfId="33555" xr:uid="{00000000-0005-0000-0000-00000C450000}"/>
    <cellStyle name="Normal 8 3 43 3 3" xfId="15362" xr:uid="{00000000-0005-0000-0000-00000D450000}"/>
    <cellStyle name="Normal 8 3 43 3_Contracted Generation" xfId="15363" xr:uid="{00000000-0005-0000-0000-00000E450000}"/>
    <cellStyle name="Normal 8 3 43 4" xfId="15364" xr:uid="{00000000-0005-0000-0000-00000F450000}"/>
    <cellStyle name="Normal 8 3 43 4 2" xfId="15365" xr:uid="{00000000-0005-0000-0000-000010450000}"/>
    <cellStyle name="Normal 8 3 43 4_Quoted Jobs" xfId="33556" xr:uid="{00000000-0005-0000-0000-000011450000}"/>
    <cellStyle name="Normal 8 3 43 5" xfId="15366" xr:uid="{00000000-0005-0000-0000-000012450000}"/>
    <cellStyle name="Normal 8 3 43_Contracted Generation" xfId="15367" xr:uid="{00000000-0005-0000-0000-000013450000}"/>
    <cellStyle name="Normal 8 3 44" xfId="15368" xr:uid="{00000000-0005-0000-0000-000014450000}"/>
    <cellStyle name="Normal 8 3 44 2" xfId="15369" xr:uid="{00000000-0005-0000-0000-000015450000}"/>
    <cellStyle name="Normal 8 3 44 2 2" xfId="15370" xr:uid="{00000000-0005-0000-0000-000016450000}"/>
    <cellStyle name="Normal 8 3 44 2 2 2" xfId="15371" xr:uid="{00000000-0005-0000-0000-000017450000}"/>
    <cellStyle name="Normal 8 3 44 2 2 2 2" xfId="15372" xr:uid="{00000000-0005-0000-0000-000018450000}"/>
    <cellStyle name="Normal 8 3 44 2 2 2_Quoted Jobs" xfId="33557" xr:uid="{00000000-0005-0000-0000-000019450000}"/>
    <cellStyle name="Normal 8 3 44 2 2 3" xfId="15373" xr:uid="{00000000-0005-0000-0000-00001A450000}"/>
    <cellStyle name="Normal 8 3 44 2 2_Contracted Generation" xfId="15374" xr:uid="{00000000-0005-0000-0000-00001B450000}"/>
    <cellStyle name="Normal 8 3 44 2 3" xfId="15375" xr:uid="{00000000-0005-0000-0000-00001C450000}"/>
    <cellStyle name="Normal 8 3 44 2 3 2" xfId="15376" xr:uid="{00000000-0005-0000-0000-00001D450000}"/>
    <cellStyle name="Normal 8 3 44 2 3_Quoted Jobs" xfId="33558" xr:uid="{00000000-0005-0000-0000-00001E450000}"/>
    <cellStyle name="Normal 8 3 44 2 4" xfId="15377" xr:uid="{00000000-0005-0000-0000-00001F450000}"/>
    <cellStyle name="Normal 8 3 44 2_Contracted Generation" xfId="15378" xr:uid="{00000000-0005-0000-0000-000020450000}"/>
    <cellStyle name="Normal 8 3 44 3" xfId="15379" xr:uid="{00000000-0005-0000-0000-000021450000}"/>
    <cellStyle name="Normal 8 3 44 3 2" xfId="15380" xr:uid="{00000000-0005-0000-0000-000022450000}"/>
    <cellStyle name="Normal 8 3 44 3 2 2" xfId="15381" xr:uid="{00000000-0005-0000-0000-000023450000}"/>
    <cellStyle name="Normal 8 3 44 3 2_Quoted Jobs" xfId="33559" xr:uid="{00000000-0005-0000-0000-000024450000}"/>
    <cellStyle name="Normal 8 3 44 3 3" xfId="15382" xr:uid="{00000000-0005-0000-0000-000025450000}"/>
    <cellStyle name="Normal 8 3 44 3_Contracted Generation" xfId="15383" xr:uid="{00000000-0005-0000-0000-000026450000}"/>
    <cellStyle name="Normal 8 3 44 4" xfId="15384" xr:uid="{00000000-0005-0000-0000-000027450000}"/>
    <cellStyle name="Normal 8 3 44 4 2" xfId="15385" xr:uid="{00000000-0005-0000-0000-000028450000}"/>
    <cellStyle name="Normal 8 3 44 4_Quoted Jobs" xfId="33560" xr:uid="{00000000-0005-0000-0000-000029450000}"/>
    <cellStyle name="Normal 8 3 44 5" xfId="15386" xr:uid="{00000000-0005-0000-0000-00002A450000}"/>
    <cellStyle name="Normal 8 3 44_Contracted Generation" xfId="15387" xr:uid="{00000000-0005-0000-0000-00002B450000}"/>
    <cellStyle name="Normal 8 3 45" xfId="15388" xr:uid="{00000000-0005-0000-0000-00002C450000}"/>
    <cellStyle name="Normal 8 3 45 2" xfId="15389" xr:uid="{00000000-0005-0000-0000-00002D450000}"/>
    <cellStyle name="Normal 8 3 45 2 2" xfId="15390" xr:uid="{00000000-0005-0000-0000-00002E450000}"/>
    <cellStyle name="Normal 8 3 45 2 2 2" xfId="15391" xr:uid="{00000000-0005-0000-0000-00002F450000}"/>
    <cellStyle name="Normal 8 3 45 2 2 2 2" xfId="15392" xr:uid="{00000000-0005-0000-0000-000030450000}"/>
    <cellStyle name="Normal 8 3 45 2 2 2_Quoted Jobs" xfId="33561" xr:uid="{00000000-0005-0000-0000-000031450000}"/>
    <cellStyle name="Normal 8 3 45 2 2 3" xfId="15393" xr:uid="{00000000-0005-0000-0000-000032450000}"/>
    <cellStyle name="Normal 8 3 45 2 2_Contracted Generation" xfId="15394" xr:uid="{00000000-0005-0000-0000-000033450000}"/>
    <cellStyle name="Normal 8 3 45 2 3" xfId="15395" xr:uid="{00000000-0005-0000-0000-000034450000}"/>
    <cellStyle name="Normal 8 3 45 2 3 2" xfId="15396" xr:uid="{00000000-0005-0000-0000-000035450000}"/>
    <cellStyle name="Normal 8 3 45 2 3_Quoted Jobs" xfId="33562" xr:uid="{00000000-0005-0000-0000-000036450000}"/>
    <cellStyle name="Normal 8 3 45 2 4" xfId="15397" xr:uid="{00000000-0005-0000-0000-000037450000}"/>
    <cellStyle name="Normal 8 3 45 2_Contracted Generation" xfId="15398" xr:uid="{00000000-0005-0000-0000-000038450000}"/>
    <cellStyle name="Normal 8 3 45 3" xfId="15399" xr:uid="{00000000-0005-0000-0000-000039450000}"/>
    <cellStyle name="Normal 8 3 45 3 2" xfId="15400" xr:uid="{00000000-0005-0000-0000-00003A450000}"/>
    <cellStyle name="Normal 8 3 45 3 2 2" xfId="15401" xr:uid="{00000000-0005-0000-0000-00003B450000}"/>
    <cellStyle name="Normal 8 3 45 3 2_Quoted Jobs" xfId="33563" xr:uid="{00000000-0005-0000-0000-00003C450000}"/>
    <cellStyle name="Normal 8 3 45 3 3" xfId="15402" xr:uid="{00000000-0005-0000-0000-00003D450000}"/>
    <cellStyle name="Normal 8 3 45 3_Contracted Generation" xfId="15403" xr:uid="{00000000-0005-0000-0000-00003E450000}"/>
    <cellStyle name="Normal 8 3 45 4" xfId="15404" xr:uid="{00000000-0005-0000-0000-00003F450000}"/>
    <cellStyle name="Normal 8 3 45 4 2" xfId="15405" xr:uid="{00000000-0005-0000-0000-000040450000}"/>
    <cellStyle name="Normal 8 3 45 4_Quoted Jobs" xfId="33564" xr:uid="{00000000-0005-0000-0000-000041450000}"/>
    <cellStyle name="Normal 8 3 45 5" xfId="15406" xr:uid="{00000000-0005-0000-0000-000042450000}"/>
    <cellStyle name="Normal 8 3 45_Contracted Generation" xfId="15407" xr:uid="{00000000-0005-0000-0000-000043450000}"/>
    <cellStyle name="Normal 8 3 46" xfId="15408" xr:uid="{00000000-0005-0000-0000-000044450000}"/>
    <cellStyle name="Normal 8 3 46 2" xfId="15409" xr:uid="{00000000-0005-0000-0000-000045450000}"/>
    <cellStyle name="Normal 8 3 46 2 2" xfId="15410" xr:uid="{00000000-0005-0000-0000-000046450000}"/>
    <cellStyle name="Normal 8 3 46 2_Quoted Jobs" xfId="33565" xr:uid="{00000000-0005-0000-0000-000047450000}"/>
    <cellStyle name="Normal 8 3 46 3" xfId="15411" xr:uid="{00000000-0005-0000-0000-000048450000}"/>
    <cellStyle name="Normal 8 3 46 4" xfId="15412" xr:uid="{00000000-0005-0000-0000-000049450000}"/>
    <cellStyle name="Normal 8 3 46_Contracted Generation" xfId="15413" xr:uid="{00000000-0005-0000-0000-00004A450000}"/>
    <cellStyle name="Normal 8 3 47" xfId="15414" xr:uid="{00000000-0005-0000-0000-00004B450000}"/>
    <cellStyle name="Normal 8 3 47 2" xfId="15415" xr:uid="{00000000-0005-0000-0000-00004C450000}"/>
    <cellStyle name="Normal 8 3 47 2 2" xfId="15416" xr:uid="{00000000-0005-0000-0000-00004D450000}"/>
    <cellStyle name="Normal 8 3 47 2 2 2" xfId="15417" xr:uid="{00000000-0005-0000-0000-00004E450000}"/>
    <cellStyle name="Normal 8 3 47 2 2_Quoted Jobs" xfId="33566" xr:uid="{00000000-0005-0000-0000-00004F450000}"/>
    <cellStyle name="Normal 8 3 47 2 3" xfId="15418" xr:uid="{00000000-0005-0000-0000-000050450000}"/>
    <cellStyle name="Normal 8 3 47 2_Contracted Generation" xfId="15419" xr:uid="{00000000-0005-0000-0000-000051450000}"/>
    <cellStyle name="Normal 8 3 47 3" xfId="15420" xr:uid="{00000000-0005-0000-0000-000052450000}"/>
    <cellStyle name="Normal 8 3 47 3 2" xfId="15421" xr:uid="{00000000-0005-0000-0000-000053450000}"/>
    <cellStyle name="Normal 8 3 47 3_Quoted Jobs" xfId="33567" xr:uid="{00000000-0005-0000-0000-000054450000}"/>
    <cellStyle name="Normal 8 3 47 4" xfId="15422" xr:uid="{00000000-0005-0000-0000-000055450000}"/>
    <cellStyle name="Normal 8 3 47_Contracted Generation" xfId="15423" xr:uid="{00000000-0005-0000-0000-000056450000}"/>
    <cellStyle name="Normal 8 3 48" xfId="15424" xr:uid="{00000000-0005-0000-0000-000057450000}"/>
    <cellStyle name="Normal 8 3 48 2" xfId="15425" xr:uid="{00000000-0005-0000-0000-000058450000}"/>
    <cellStyle name="Normal 8 3 48 2 2" xfId="15426" xr:uid="{00000000-0005-0000-0000-000059450000}"/>
    <cellStyle name="Normal 8 3 48 2_Quoted Jobs" xfId="33568" xr:uid="{00000000-0005-0000-0000-00005A450000}"/>
    <cellStyle name="Normal 8 3 48 3" xfId="15427" xr:uid="{00000000-0005-0000-0000-00005B450000}"/>
    <cellStyle name="Normal 8 3 48_Contracted Generation" xfId="15428" xr:uid="{00000000-0005-0000-0000-00005C450000}"/>
    <cellStyle name="Normal 8 3 49" xfId="15429" xr:uid="{00000000-0005-0000-0000-00005D450000}"/>
    <cellStyle name="Normal 8 3 49 2" xfId="15430" xr:uid="{00000000-0005-0000-0000-00005E450000}"/>
    <cellStyle name="Normal 8 3 49_Quoted Jobs" xfId="33569" xr:uid="{00000000-0005-0000-0000-00005F450000}"/>
    <cellStyle name="Normal 8 3 5" xfId="15431" xr:uid="{00000000-0005-0000-0000-000060450000}"/>
    <cellStyle name="Normal 8 3 5 2" xfId="15432" xr:uid="{00000000-0005-0000-0000-000061450000}"/>
    <cellStyle name="Normal 8 3 5 2 2" xfId="15433" xr:uid="{00000000-0005-0000-0000-000062450000}"/>
    <cellStyle name="Normal 8 3 5 2 2 2" xfId="15434" xr:uid="{00000000-0005-0000-0000-000063450000}"/>
    <cellStyle name="Normal 8 3 5 2 2 2 2" xfId="15435" xr:uid="{00000000-0005-0000-0000-000064450000}"/>
    <cellStyle name="Normal 8 3 5 2 2 2_Quoted Jobs" xfId="33570" xr:uid="{00000000-0005-0000-0000-000065450000}"/>
    <cellStyle name="Normal 8 3 5 2 2 3" xfId="15436" xr:uid="{00000000-0005-0000-0000-000066450000}"/>
    <cellStyle name="Normal 8 3 5 2 2_Contracted Generation" xfId="15437" xr:uid="{00000000-0005-0000-0000-000067450000}"/>
    <cellStyle name="Normal 8 3 5 2 3" xfId="15438" xr:uid="{00000000-0005-0000-0000-000068450000}"/>
    <cellStyle name="Normal 8 3 5 2 3 2" xfId="15439" xr:uid="{00000000-0005-0000-0000-000069450000}"/>
    <cellStyle name="Normal 8 3 5 2 3_Quoted Jobs" xfId="33571" xr:uid="{00000000-0005-0000-0000-00006A450000}"/>
    <cellStyle name="Normal 8 3 5 2 4" xfId="15440" xr:uid="{00000000-0005-0000-0000-00006B450000}"/>
    <cellStyle name="Normal 8 3 5 2_Contracted Generation" xfId="15441" xr:uid="{00000000-0005-0000-0000-00006C450000}"/>
    <cellStyle name="Normal 8 3 5 3" xfId="15442" xr:uid="{00000000-0005-0000-0000-00006D450000}"/>
    <cellStyle name="Normal 8 3 5 3 2" xfId="15443" xr:uid="{00000000-0005-0000-0000-00006E450000}"/>
    <cellStyle name="Normal 8 3 5 3 2 2" xfId="15444" xr:uid="{00000000-0005-0000-0000-00006F450000}"/>
    <cellStyle name="Normal 8 3 5 3 2_Quoted Jobs" xfId="33572" xr:uid="{00000000-0005-0000-0000-000070450000}"/>
    <cellStyle name="Normal 8 3 5 3 3" xfId="15445" xr:uid="{00000000-0005-0000-0000-000071450000}"/>
    <cellStyle name="Normal 8 3 5 3_Contracted Generation" xfId="15446" xr:uid="{00000000-0005-0000-0000-000072450000}"/>
    <cellStyle name="Normal 8 3 5 4" xfId="15447" xr:uid="{00000000-0005-0000-0000-000073450000}"/>
    <cellStyle name="Normal 8 3 5 4 2" xfId="15448" xr:uid="{00000000-0005-0000-0000-000074450000}"/>
    <cellStyle name="Normal 8 3 5 4_Quoted Jobs" xfId="33573" xr:uid="{00000000-0005-0000-0000-000075450000}"/>
    <cellStyle name="Normal 8 3 5 5" xfId="15449" xr:uid="{00000000-0005-0000-0000-000076450000}"/>
    <cellStyle name="Normal 8 3 5_Contracted Generation" xfId="15450" xr:uid="{00000000-0005-0000-0000-000077450000}"/>
    <cellStyle name="Normal 8 3 50" xfId="15451" xr:uid="{00000000-0005-0000-0000-000078450000}"/>
    <cellStyle name="Normal 8 3 6" xfId="15452" xr:uid="{00000000-0005-0000-0000-000079450000}"/>
    <cellStyle name="Normal 8 3 6 2" xfId="15453" xr:uid="{00000000-0005-0000-0000-00007A450000}"/>
    <cellStyle name="Normal 8 3 6 2 2" xfId="15454" xr:uid="{00000000-0005-0000-0000-00007B450000}"/>
    <cellStyle name="Normal 8 3 6 2 2 2" xfId="15455" xr:uid="{00000000-0005-0000-0000-00007C450000}"/>
    <cellStyle name="Normal 8 3 6 2 2 2 2" xfId="15456" xr:uid="{00000000-0005-0000-0000-00007D450000}"/>
    <cellStyle name="Normal 8 3 6 2 2 2_Quoted Jobs" xfId="33574" xr:uid="{00000000-0005-0000-0000-00007E450000}"/>
    <cellStyle name="Normal 8 3 6 2 2 3" xfId="15457" xr:uid="{00000000-0005-0000-0000-00007F450000}"/>
    <cellStyle name="Normal 8 3 6 2 2_Contracted Generation" xfId="15458" xr:uid="{00000000-0005-0000-0000-000080450000}"/>
    <cellStyle name="Normal 8 3 6 2 3" xfId="15459" xr:uid="{00000000-0005-0000-0000-000081450000}"/>
    <cellStyle name="Normal 8 3 6 2 3 2" xfId="15460" xr:uid="{00000000-0005-0000-0000-000082450000}"/>
    <cellStyle name="Normal 8 3 6 2 3_Quoted Jobs" xfId="33575" xr:uid="{00000000-0005-0000-0000-000083450000}"/>
    <cellStyle name="Normal 8 3 6 2 4" xfId="15461" xr:uid="{00000000-0005-0000-0000-000084450000}"/>
    <cellStyle name="Normal 8 3 6 2_Contracted Generation" xfId="15462" xr:uid="{00000000-0005-0000-0000-000085450000}"/>
    <cellStyle name="Normal 8 3 6 3" xfId="15463" xr:uid="{00000000-0005-0000-0000-000086450000}"/>
    <cellStyle name="Normal 8 3 6 3 2" xfId="15464" xr:uid="{00000000-0005-0000-0000-000087450000}"/>
    <cellStyle name="Normal 8 3 6 3 2 2" xfId="15465" xr:uid="{00000000-0005-0000-0000-000088450000}"/>
    <cellStyle name="Normal 8 3 6 3 2_Quoted Jobs" xfId="33576" xr:uid="{00000000-0005-0000-0000-000089450000}"/>
    <cellStyle name="Normal 8 3 6 3 3" xfId="15466" xr:uid="{00000000-0005-0000-0000-00008A450000}"/>
    <cellStyle name="Normal 8 3 6 3_Contracted Generation" xfId="15467" xr:uid="{00000000-0005-0000-0000-00008B450000}"/>
    <cellStyle name="Normal 8 3 6 4" xfId="15468" xr:uid="{00000000-0005-0000-0000-00008C450000}"/>
    <cellStyle name="Normal 8 3 6 4 2" xfId="15469" xr:uid="{00000000-0005-0000-0000-00008D450000}"/>
    <cellStyle name="Normal 8 3 6 4_Quoted Jobs" xfId="33577" xr:uid="{00000000-0005-0000-0000-00008E450000}"/>
    <cellStyle name="Normal 8 3 6 5" xfId="15470" xr:uid="{00000000-0005-0000-0000-00008F450000}"/>
    <cellStyle name="Normal 8 3 6_Contracted Generation" xfId="15471" xr:uid="{00000000-0005-0000-0000-000090450000}"/>
    <cellStyle name="Normal 8 3 7" xfId="15472" xr:uid="{00000000-0005-0000-0000-000091450000}"/>
    <cellStyle name="Normal 8 3 7 2" xfId="15473" xr:uid="{00000000-0005-0000-0000-000092450000}"/>
    <cellStyle name="Normal 8 3 7 2 2" xfId="15474" xr:uid="{00000000-0005-0000-0000-000093450000}"/>
    <cellStyle name="Normal 8 3 7 2 2 2" xfId="15475" xr:uid="{00000000-0005-0000-0000-000094450000}"/>
    <cellStyle name="Normal 8 3 7 2 2 2 2" xfId="15476" xr:uid="{00000000-0005-0000-0000-000095450000}"/>
    <cellStyle name="Normal 8 3 7 2 2 2_Quoted Jobs" xfId="33578" xr:uid="{00000000-0005-0000-0000-000096450000}"/>
    <cellStyle name="Normal 8 3 7 2 2 3" xfId="15477" xr:uid="{00000000-0005-0000-0000-000097450000}"/>
    <cellStyle name="Normal 8 3 7 2 2_Contracted Generation" xfId="15478" xr:uid="{00000000-0005-0000-0000-000098450000}"/>
    <cellStyle name="Normal 8 3 7 2 3" xfId="15479" xr:uid="{00000000-0005-0000-0000-000099450000}"/>
    <cellStyle name="Normal 8 3 7 2 3 2" xfId="15480" xr:uid="{00000000-0005-0000-0000-00009A450000}"/>
    <cellStyle name="Normal 8 3 7 2 3_Quoted Jobs" xfId="33579" xr:uid="{00000000-0005-0000-0000-00009B450000}"/>
    <cellStyle name="Normal 8 3 7 2 4" xfId="15481" xr:uid="{00000000-0005-0000-0000-00009C450000}"/>
    <cellStyle name="Normal 8 3 7 2_Contracted Generation" xfId="15482" xr:uid="{00000000-0005-0000-0000-00009D450000}"/>
    <cellStyle name="Normal 8 3 7 3" xfId="15483" xr:uid="{00000000-0005-0000-0000-00009E450000}"/>
    <cellStyle name="Normal 8 3 7 3 2" xfId="15484" xr:uid="{00000000-0005-0000-0000-00009F450000}"/>
    <cellStyle name="Normal 8 3 7 3 2 2" xfId="15485" xr:uid="{00000000-0005-0000-0000-0000A0450000}"/>
    <cellStyle name="Normal 8 3 7 3 2_Quoted Jobs" xfId="33580" xr:uid="{00000000-0005-0000-0000-0000A1450000}"/>
    <cellStyle name="Normal 8 3 7 3 3" xfId="15486" xr:uid="{00000000-0005-0000-0000-0000A2450000}"/>
    <cellStyle name="Normal 8 3 7 3_Contracted Generation" xfId="15487" xr:uid="{00000000-0005-0000-0000-0000A3450000}"/>
    <cellStyle name="Normal 8 3 7 4" xfId="15488" xr:uid="{00000000-0005-0000-0000-0000A4450000}"/>
    <cellStyle name="Normal 8 3 7 4 2" xfId="15489" xr:uid="{00000000-0005-0000-0000-0000A5450000}"/>
    <cellStyle name="Normal 8 3 7 4_Quoted Jobs" xfId="33581" xr:uid="{00000000-0005-0000-0000-0000A6450000}"/>
    <cellStyle name="Normal 8 3 7 5" xfId="15490" xr:uid="{00000000-0005-0000-0000-0000A7450000}"/>
    <cellStyle name="Normal 8 3 7_Contracted Generation" xfId="15491" xr:uid="{00000000-0005-0000-0000-0000A8450000}"/>
    <cellStyle name="Normal 8 3 8" xfId="15492" xr:uid="{00000000-0005-0000-0000-0000A9450000}"/>
    <cellStyle name="Normal 8 3 8 2" xfId="15493" xr:uid="{00000000-0005-0000-0000-0000AA450000}"/>
    <cellStyle name="Normal 8 3 8 2 2" xfId="15494" xr:uid="{00000000-0005-0000-0000-0000AB450000}"/>
    <cellStyle name="Normal 8 3 8 2 2 2" xfId="15495" xr:uid="{00000000-0005-0000-0000-0000AC450000}"/>
    <cellStyle name="Normal 8 3 8 2 2 2 2" xfId="15496" xr:uid="{00000000-0005-0000-0000-0000AD450000}"/>
    <cellStyle name="Normal 8 3 8 2 2 2_Quoted Jobs" xfId="33582" xr:uid="{00000000-0005-0000-0000-0000AE450000}"/>
    <cellStyle name="Normal 8 3 8 2 2 3" xfId="15497" xr:uid="{00000000-0005-0000-0000-0000AF450000}"/>
    <cellStyle name="Normal 8 3 8 2 2_Contracted Generation" xfId="15498" xr:uid="{00000000-0005-0000-0000-0000B0450000}"/>
    <cellStyle name="Normal 8 3 8 2 3" xfId="15499" xr:uid="{00000000-0005-0000-0000-0000B1450000}"/>
    <cellStyle name="Normal 8 3 8 2 3 2" xfId="15500" xr:uid="{00000000-0005-0000-0000-0000B2450000}"/>
    <cellStyle name="Normal 8 3 8 2 3_Quoted Jobs" xfId="33583" xr:uid="{00000000-0005-0000-0000-0000B3450000}"/>
    <cellStyle name="Normal 8 3 8 2 4" xfId="15501" xr:uid="{00000000-0005-0000-0000-0000B4450000}"/>
    <cellStyle name="Normal 8 3 8 2_Contracted Generation" xfId="15502" xr:uid="{00000000-0005-0000-0000-0000B5450000}"/>
    <cellStyle name="Normal 8 3 8 3" xfId="15503" xr:uid="{00000000-0005-0000-0000-0000B6450000}"/>
    <cellStyle name="Normal 8 3 8 3 2" xfId="15504" xr:uid="{00000000-0005-0000-0000-0000B7450000}"/>
    <cellStyle name="Normal 8 3 8 3 2 2" xfId="15505" xr:uid="{00000000-0005-0000-0000-0000B8450000}"/>
    <cellStyle name="Normal 8 3 8 3 2_Quoted Jobs" xfId="33584" xr:uid="{00000000-0005-0000-0000-0000B9450000}"/>
    <cellStyle name="Normal 8 3 8 3 3" xfId="15506" xr:uid="{00000000-0005-0000-0000-0000BA450000}"/>
    <cellStyle name="Normal 8 3 8 3_Contracted Generation" xfId="15507" xr:uid="{00000000-0005-0000-0000-0000BB450000}"/>
    <cellStyle name="Normal 8 3 8 4" xfId="15508" xr:uid="{00000000-0005-0000-0000-0000BC450000}"/>
    <cellStyle name="Normal 8 3 8 4 2" xfId="15509" xr:uid="{00000000-0005-0000-0000-0000BD450000}"/>
    <cellStyle name="Normal 8 3 8 4_Quoted Jobs" xfId="33585" xr:uid="{00000000-0005-0000-0000-0000BE450000}"/>
    <cellStyle name="Normal 8 3 8 5" xfId="15510" xr:uid="{00000000-0005-0000-0000-0000BF450000}"/>
    <cellStyle name="Normal 8 3 8_Contracted Generation" xfId="15511" xr:uid="{00000000-0005-0000-0000-0000C0450000}"/>
    <cellStyle name="Normal 8 3 9" xfId="15512" xr:uid="{00000000-0005-0000-0000-0000C1450000}"/>
    <cellStyle name="Normal 8 3 9 2" xfId="15513" xr:uid="{00000000-0005-0000-0000-0000C2450000}"/>
    <cellStyle name="Normal 8 3 9 2 2" xfId="15514" xr:uid="{00000000-0005-0000-0000-0000C3450000}"/>
    <cellStyle name="Normal 8 3 9 2 2 2" xfId="15515" xr:uid="{00000000-0005-0000-0000-0000C4450000}"/>
    <cellStyle name="Normal 8 3 9 2 2 2 2" xfId="15516" xr:uid="{00000000-0005-0000-0000-0000C5450000}"/>
    <cellStyle name="Normal 8 3 9 2 2 2_Quoted Jobs" xfId="33586" xr:uid="{00000000-0005-0000-0000-0000C6450000}"/>
    <cellStyle name="Normal 8 3 9 2 2 3" xfId="15517" xr:uid="{00000000-0005-0000-0000-0000C7450000}"/>
    <cellStyle name="Normal 8 3 9 2 2_Contracted Generation" xfId="15518" xr:uid="{00000000-0005-0000-0000-0000C8450000}"/>
    <cellStyle name="Normal 8 3 9 2 3" xfId="15519" xr:uid="{00000000-0005-0000-0000-0000C9450000}"/>
    <cellStyle name="Normal 8 3 9 2 3 2" xfId="15520" xr:uid="{00000000-0005-0000-0000-0000CA450000}"/>
    <cellStyle name="Normal 8 3 9 2 3_Quoted Jobs" xfId="33587" xr:uid="{00000000-0005-0000-0000-0000CB450000}"/>
    <cellStyle name="Normal 8 3 9 2 4" xfId="15521" xr:uid="{00000000-0005-0000-0000-0000CC450000}"/>
    <cellStyle name="Normal 8 3 9 2_Contracted Generation" xfId="15522" xr:uid="{00000000-0005-0000-0000-0000CD450000}"/>
    <cellStyle name="Normal 8 3 9 3" xfId="15523" xr:uid="{00000000-0005-0000-0000-0000CE450000}"/>
    <cellStyle name="Normal 8 3 9 3 2" xfId="15524" xr:uid="{00000000-0005-0000-0000-0000CF450000}"/>
    <cellStyle name="Normal 8 3 9 3 2 2" xfId="15525" xr:uid="{00000000-0005-0000-0000-0000D0450000}"/>
    <cellStyle name="Normal 8 3 9 3 2_Quoted Jobs" xfId="33588" xr:uid="{00000000-0005-0000-0000-0000D1450000}"/>
    <cellStyle name="Normal 8 3 9 3 3" xfId="15526" xr:uid="{00000000-0005-0000-0000-0000D2450000}"/>
    <cellStyle name="Normal 8 3 9 3_Contracted Generation" xfId="15527" xr:uid="{00000000-0005-0000-0000-0000D3450000}"/>
    <cellStyle name="Normal 8 3 9 4" xfId="15528" xr:uid="{00000000-0005-0000-0000-0000D4450000}"/>
    <cellStyle name="Normal 8 3 9 4 2" xfId="15529" xr:uid="{00000000-0005-0000-0000-0000D5450000}"/>
    <cellStyle name="Normal 8 3 9 4_Quoted Jobs" xfId="33589" xr:uid="{00000000-0005-0000-0000-0000D6450000}"/>
    <cellStyle name="Normal 8 3 9 5" xfId="15530" xr:uid="{00000000-0005-0000-0000-0000D7450000}"/>
    <cellStyle name="Normal 8 3 9_Contracted Generation" xfId="15531" xr:uid="{00000000-0005-0000-0000-0000D8450000}"/>
    <cellStyle name="Normal 8 3_Contracted Generation" xfId="15532" xr:uid="{00000000-0005-0000-0000-0000D9450000}"/>
    <cellStyle name="Normal 8 30" xfId="15533" xr:uid="{00000000-0005-0000-0000-0000DA450000}"/>
    <cellStyle name="Normal 8 30 10" xfId="15534" xr:uid="{00000000-0005-0000-0000-0000DB450000}"/>
    <cellStyle name="Normal 8 30 10 2" xfId="15535" xr:uid="{00000000-0005-0000-0000-0000DC450000}"/>
    <cellStyle name="Normal 8 30 10 2 2" xfId="15536" xr:uid="{00000000-0005-0000-0000-0000DD450000}"/>
    <cellStyle name="Normal 8 30 10 2 2 2" xfId="15537" xr:uid="{00000000-0005-0000-0000-0000DE450000}"/>
    <cellStyle name="Normal 8 30 10 2 2 2 2" xfId="15538" xr:uid="{00000000-0005-0000-0000-0000DF450000}"/>
    <cellStyle name="Normal 8 30 10 2 2 2_Quoted Jobs" xfId="33590" xr:uid="{00000000-0005-0000-0000-0000E0450000}"/>
    <cellStyle name="Normal 8 30 10 2 2 3" xfId="15539" xr:uid="{00000000-0005-0000-0000-0000E1450000}"/>
    <cellStyle name="Normal 8 30 10 2 2_Contracted Generation" xfId="15540" xr:uid="{00000000-0005-0000-0000-0000E2450000}"/>
    <cellStyle name="Normal 8 30 10 2 3" xfId="15541" xr:uid="{00000000-0005-0000-0000-0000E3450000}"/>
    <cellStyle name="Normal 8 30 10 2 3 2" xfId="15542" xr:uid="{00000000-0005-0000-0000-0000E4450000}"/>
    <cellStyle name="Normal 8 30 10 2 3_Quoted Jobs" xfId="33591" xr:uid="{00000000-0005-0000-0000-0000E5450000}"/>
    <cellStyle name="Normal 8 30 10 2 4" xfId="15543" xr:uid="{00000000-0005-0000-0000-0000E6450000}"/>
    <cellStyle name="Normal 8 30 10 2_Contracted Generation" xfId="15544" xr:uid="{00000000-0005-0000-0000-0000E7450000}"/>
    <cellStyle name="Normal 8 30 10 3" xfId="15545" xr:uid="{00000000-0005-0000-0000-0000E8450000}"/>
    <cellStyle name="Normal 8 30 10 3 2" xfId="15546" xr:uid="{00000000-0005-0000-0000-0000E9450000}"/>
    <cellStyle name="Normal 8 30 10 3 2 2" xfId="15547" xr:uid="{00000000-0005-0000-0000-0000EA450000}"/>
    <cellStyle name="Normal 8 30 10 3 2_Quoted Jobs" xfId="33592" xr:uid="{00000000-0005-0000-0000-0000EB450000}"/>
    <cellStyle name="Normal 8 30 10 3 3" xfId="15548" xr:uid="{00000000-0005-0000-0000-0000EC450000}"/>
    <cellStyle name="Normal 8 30 10 3_Contracted Generation" xfId="15549" xr:uid="{00000000-0005-0000-0000-0000ED450000}"/>
    <cellStyle name="Normal 8 30 10 4" xfId="15550" xr:uid="{00000000-0005-0000-0000-0000EE450000}"/>
    <cellStyle name="Normal 8 30 10 4 2" xfId="15551" xr:uid="{00000000-0005-0000-0000-0000EF450000}"/>
    <cellStyle name="Normal 8 30 10 4_Quoted Jobs" xfId="33593" xr:uid="{00000000-0005-0000-0000-0000F0450000}"/>
    <cellStyle name="Normal 8 30 10 5" xfId="15552" xr:uid="{00000000-0005-0000-0000-0000F1450000}"/>
    <cellStyle name="Normal 8 30 10_Contracted Generation" xfId="15553" xr:uid="{00000000-0005-0000-0000-0000F2450000}"/>
    <cellStyle name="Normal 8 30 11" xfId="15554" xr:uid="{00000000-0005-0000-0000-0000F3450000}"/>
    <cellStyle name="Normal 8 30 11 2" xfId="15555" xr:uid="{00000000-0005-0000-0000-0000F4450000}"/>
    <cellStyle name="Normal 8 30 11 2 2" xfId="15556" xr:uid="{00000000-0005-0000-0000-0000F5450000}"/>
    <cellStyle name="Normal 8 30 11 2 2 2" xfId="15557" xr:uid="{00000000-0005-0000-0000-0000F6450000}"/>
    <cellStyle name="Normal 8 30 11 2 2 2 2" xfId="15558" xr:uid="{00000000-0005-0000-0000-0000F7450000}"/>
    <cellStyle name="Normal 8 30 11 2 2 2_Quoted Jobs" xfId="33594" xr:uid="{00000000-0005-0000-0000-0000F8450000}"/>
    <cellStyle name="Normal 8 30 11 2 2 3" xfId="15559" xr:uid="{00000000-0005-0000-0000-0000F9450000}"/>
    <cellStyle name="Normal 8 30 11 2 2_Contracted Generation" xfId="15560" xr:uid="{00000000-0005-0000-0000-0000FA450000}"/>
    <cellStyle name="Normal 8 30 11 2 3" xfId="15561" xr:uid="{00000000-0005-0000-0000-0000FB450000}"/>
    <cellStyle name="Normal 8 30 11 2 3 2" xfId="15562" xr:uid="{00000000-0005-0000-0000-0000FC450000}"/>
    <cellStyle name="Normal 8 30 11 2 3_Quoted Jobs" xfId="33595" xr:uid="{00000000-0005-0000-0000-0000FD450000}"/>
    <cellStyle name="Normal 8 30 11 2 4" xfId="15563" xr:uid="{00000000-0005-0000-0000-0000FE450000}"/>
    <cellStyle name="Normal 8 30 11 2_Contracted Generation" xfId="15564" xr:uid="{00000000-0005-0000-0000-0000FF450000}"/>
    <cellStyle name="Normal 8 30 11 3" xfId="15565" xr:uid="{00000000-0005-0000-0000-000000460000}"/>
    <cellStyle name="Normal 8 30 11 3 2" xfId="15566" xr:uid="{00000000-0005-0000-0000-000001460000}"/>
    <cellStyle name="Normal 8 30 11 3 2 2" xfId="15567" xr:uid="{00000000-0005-0000-0000-000002460000}"/>
    <cellStyle name="Normal 8 30 11 3 2_Quoted Jobs" xfId="33596" xr:uid="{00000000-0005-0000-0000-000003460000}"/>
    <cellStyle name="Normal 8 30 11 3 3" xfId="15568" xr:uid="{00000000-0005-0000-0000-000004460000}"/>
    <cellStyle name="Normal 8 30 11 3_Contracted Generation" xfId="15569" xr:uid="{00000000-0005-0000-0000-000005460000}"/>
    <cellStyle name="Normal 8 30 11 4" xfId="15570" xr:uid="{00000000-0005-0000-0000-000006460000}"/>
    <cellStyle name="Normal 8 30 11 4 2" xfId="15571" xr:uid="{00000000-0005-0000-0000-000007460000}"/>
    <cellStyle name="Normal 8 30 11 4_Quoted Jobs" xfId="33597" xr:uid="{00000000-0005-0000-0000-000008460000}"/>
    <cellStyle name="Normal 8 30 11 5" xfId="15572" xr:uid="{00000000-0005-0000-0000-000009460000}"/>
    <cellStyle name="Normal 8 30 11_Contracted Generation" xfId="15573" xr:uid="{00000000-0005-0000-0000-00000A460000}"/>
    <cellStyle name="Normal 8 30 12" xfId="15574" xr:uid="{00000000-0005-0000-0000-00000B460000}"/>
    <cellStyle name="Normal 8 30 12 2" xfId="15575" xr:uid="{00000000-0005-0000-0000-00000C460000}"/>
    <cellStyle name="Normal 8 30 12 2 2" xfId="15576" xr:uid="{00000000-0005-0000-0000-00000D460000}"/>
    <cellStyle name="Normal 8 30 12 2 2 2" xfId="15577" xr:uid="{00000000-0005-0000-0000-00000E460000}"/>
    <cellStyle name="Normal 8 30 12 2 2 2 2" xfId="15578" xr:uid="{00000000-0005-0000-0000-00000F460000}"/>
    <cellStyle name="Normal 8 30 12 2 2 2_Quoted Jobs" xfId="33598" xr:uid="{00000000-0005-0000-0000-000010460000}"/>
    <cellStyle name="Normal 8 30 12 2 2 3" xfId="15579" xr:uid="{00000000-0005-0000-0000-000011460000}"/>
    <cellStyle name="Normal 8 30 12 2 2_Contracted Generation" xfId="15580" xr:uid="{00000000-0005-0000-0000-000012460000}"/>
    <cellStyle name="Normal 8 30 12 2 3" xfId="15581" xr:uid="{00000000-0005-0000-0000-000013460000}"/>
    <cellStyle name="Normal 8 30 12 2 3 2" xfId="15582" xr:uid="{00000000-0005-0000-0000-000014460000}"/>
    <cellStyle name="Normal 8 30 12 2 3_Quoted Jobs" xfId="33599" xr:uid="{00000000-0005-0000-0000-000015460000}"/>
    <cellStyle name="Normal 8 30 12 2 4" xfId="15583" xr:uid="{00000000-0005-0000-0000-000016460000}"/>
    <cellStyle name="Normal 8 30 12 2_Contracted Generation" xfId="15584" xr:uid="{00000000-0005-0000-0000-000017460000}"/>
    <cellStyle name="Normal 8 30 12 3" xfId="15585" xr:uid="{00000000-0005-0000-0000-000018460000}"/>
    <cellStyle name="Normal 8 30 12 3 2" xfId="15586" xr:uid="{00000000-0005-0000-0000-000019460000}"/>
    <cellStyle name="Normal 8 30 12 3 2 2" xfId="15587" xr:uid="{00000000-0005-0000-0000-00001A460000}"/>
    <cellStyle name="Normal 8 30 12 3 2_Quoted Jobs" xfId="33600" xr:uid="{00000000-0005-0000-0000-00001B460000}"/>
    <cellStyle name="Normal 8 30 12 3 3" xfId="15588" xr:uid="{00000000-0005-0000-0000-00001C460000}"/>
    <cellStyle name="Normal 8 30 12 3_Contracted Generation" xfId="15589" xr:uid="{00000000-0005-0000-0000-00001D460000}"/>
    <cellStyle name="Normal 8 30 12 4" xfId="15590" xr:uid="{00000000-0005-0000-0000-00001E460000}"/>
    <cellStyle name="Normal 8 30 12 4 2" xfId="15591" xr:uid="{00000000-0005-0000-0000-00001F460000}"/>
    <cellStyle name="Normal 8 30 12 4_Quoted Jobs" xfId="33601" xr:uid="{00000000-0005-0000-0000-000020460000}"/>
    <cellStyle name="Normal 8 30 12 5" xfId="15592" xr:uid="{00000000-0005-0000-0000-000021460000}"/>
    <cellStyle name="Normal 8 30 12_Contracted Generation" xfId="15593" xr:uid="{00000000-0005-0000-0000-000022460000}"/>
    <cellStyle name="Normal 8 30 13" xfId="15594" xr:uid="{00000000-0005-0000-0000-000023460000}"/>
    <cellStyle name="Normal 8 30 13 2" xfId="15595" xr:uid="{00000000-0005-0000-0000-000024460000}"/>
    <cellStyle name="Normal 8 30 13 2 2" xfId="15596" xr:uid="{00000000-0005-0000-0000-000025460000}"/>
    <cellStyle name="Normal 8 30 13 2 2 2" xfId="15597" xr:uid="{00000000-0005-0000-0000-000026460000}"/>
    <cellStyle name="Normal 8 30 13 2 2 2 2" xfId="15598" xr:uid="{00000000-0005-0000-0000-000027460000}"/>
    <cellStyle name="Normal 8 30 13 2 2 2_Quoted Jobs" xfId="33602" xr:uid="{00000000-0005-0000-0000-000028460000}"/>
    <cellStyle name="Normal 8 30 13 2 2 3" xfId="15599" xr:uid="{00000000-0005-0000-0000-000029460000}"/>
    <cellStyle name="Normal 8 30 13 2 2_Contracted Generation" xfId="15600" xr:uid="{00000000-0005-0000-0000-00002A460000}"/>
    <cellStyle name="Normal 8 30 13 2 3" xfId="15601" xr:uid="{00000000-0005-0000-0000-00002B460000}"/>
    <cellStyle name="Normal 8 30 13 2 3 2" xfId="15602" xr:uid="{00000000-0005-0000-0000-00002C460000}"/>
    <cellStyle name="Normal 8 30 13 2 3_Quoted Jobs" xfId="33603" xr:uid="{00000000-0005-0000-0000-00002D460000}"/>
    <cellStyle name="Normal 8 30 13 2 4" xfId="15603" xr:uid="{00000000-0005-0000-0000-00002E460000}"/>
    <cellStyle name="Normal 8 30 13 2_Contracted Generation" xfId="15604" xr:uid="{00000000-0005-0000-0000-00002F460000}"/>
    <cellStyle name="Normal 8 30 13 3" xfId="15605" xr:uid="{00000000-0005-0000-0000-000030460000}"/>
    <cellStyle name="Normal 8 30 13 3 2" xfId="15606" xr:uid="{00000000-0005-0000-0000-000031460000}"/>
    <cellStyle name="Normal 8 30 13 3 2 2" xfId="15607" xr:uid="{00000000-0005-0000-0000-000032460000}"/>
    <cellStyle name="Normal 8 30 13 3 2_Quoted Jobs" xfId="33604" xr:uid="{00000000-0005-0000-0000-000033460000}"/>
    <cellStyle name="Normal 8 30 13 3 3" xfId="15608" xr:uid="{00000000-0005-0000-0000-000034460000}"/>
    <cellStyle name="Normal 8 30 13 3_Contracted Generation" xfId="15609" xr:uid="{00000000-0005-0000-0000-000035460000}"/>
    <cellStyle name="Normal 8 30 13 4" xfId="15610" xr:uid="{00000000-0005-0000-0000-000036460000}"/>
    <cellStyle name="Normal 8 30 13 4 2" xfId="15611" xr:uid="{00000000-0005-0000-0000-000037460000}"/>
    <cellStyle name="Normal 8 30 13 4_Quoted Jobs" xfId="33605" xr:uid="{00000000-0005-0000-0000-000038460000}"/>
    <cellStyle name="Normal 8 30 13 5" xfId="15612" xr:uid="{00000000-0005-0000-0000-000039460000}"/>
    <cellStyle name="Normal 8 30 13_Contracted Generation" xfId="15613" xr:uid="{00000000-0005-0000-0000-00003A460000}"/>
    <cellStyle name="Normal 8 30 14" xfId="15614" xr:uid="{00000000-0005-0000-0000-00003B460000}"/>
    <cellStyle name="Normal 8 30 14 2" xfId="15615" xr:uid="{00000000-0005-0000-0000-00003C460000}"/>
    <cellStyle name="Normal 8 30 14 2 2" xfId="15616" xr:uid="{00000000-0005-0000-0000-00003D460000}"/>
    <cellStyle name="Normal 8 30 14 2 2 2" xfId="15617" xr:uid="{00000000-0005-0000-0000-00003E460000}"/>
    <cellStyle name="Normal 8 30 14 2 2 2 2" xfId="15618" xr:uid="{00000000-0005-0000-0000-00003F460000}"/>
    <cellStyle name="Normal 8 30 14 2 2 2_Quoted Jobs" xfId="33606" xr:uid="{00000000-0005-0000-0000-000040460000}"/>
    <cellStyle name="Normal 8 30 14 2 2 3" xfId="15619" xr:uid="{00000000-0005-0000-0000-000041460000}"/>
    <cellStyle name="Normal 8 30 14 2 2_Contracted Generation" xfId="15620" xr:uid="{00000000-0005-0000-0000-000042460000}"/>
    <cellStyle name="Normal 8 30 14 2 3" xfId="15621" xr:uid="{00000000-0005-0000-0000-000043460000}"/>
    <cellStyle name="Normal 8 30 14 2 3 2" xfId="15622" xr:uid="{00000000-0005-0000-0000-000044460000}"/>
    <cellStyle name="Normal 8 30 14 2 3_Quoted Jobs" xfId="33607" xr:uid="{00000000-0005-0000-0000-000045460000}"/>
    <cellStyle name="Normal 8 30 14 2 4" xfId="15623" xr:uid="{00000000-0005-0000-0000-000046460000}"/>
    <cellStyle name="Normal 8 30 14 2_Contracted Generation" xfId="15624" xr:uid="{00000000-0005-0000-0000-000047460000}"/>
    <cellStyle name="Normal 8 30 14 3" xfId="15625" xr:uid="{00000000-0005-0000-0000-000048460000}"/>
    <cellStyle name="Normal 8 30 14 3 2" xfId="15626" xr:uid="{00000000-0005-0000-0000-000049460000}"/>
    <cellStyle name="Normal 8 30 14 3 2 2" xfId="15627" xr:uid="{00000000-0005-0000-0000-00004A460000}"/>
    <cellStyle name="Normal 8 30 14 3 2_Quoted Jobs" xfId="33608" xr:uid="{00000000-0005-0000-0000-00004B460000}"/>
    <cellStyle name="Normal 8 30 14 3 3" xfId="15628" xr:uid="{00000000-0005-0000-0000-00004C460000}"/>
    <cellStyle name="Normal 8 30 14 3_Contracted Generation" xfId="15629" xr:uid="{00000000-0005-0000-0000-00004D460000}"/>
    <cellStyle name="Normal 8 30 14 4" xfId="15630" xr:uid="{00000000-0005-0000-0000-00004E460000}"/>
    <cellStyle name="Normal 8 30 14 4 2" xfId="15631" xr:uid="{00000000-0005-0000-0000-00004F460000}"/>
    <cellStyle name="Normal 8 30 14 4_Quoted Jobs" xfId="33609" xr:uid="{00000000-0005-0000-0000-000050460000}"/>
    <cellStyle name="Normal 8 30 14 5" xfId="15632" xr:uid="{00000000-0005-0000-0000-000051460000}"/>
    <cellStyle name="Normal 8 30 14_Contracted Generation" xfId="15633" xr:uid="{00000000-0005-0000-0000-000052460000}"/>
    <cellStyle name="Normal 8 30 15" xfId="15634" xr:uid="{00000000-0005-0000-0000-000053460000}"/>
    <cellStyle name="Normal 8 30 15 2" xfId="15635" xr:uid="{00000000-0005-0000-0000-000054460000}"/>
    <cellStyle name="Normal 8 30 15 2 2" xfId="15636" xr:uid="{00000000-0005-0000-0000-000055460000}"/>
    <cellStyle name="Normal 8 30 15 2 2 2" xfId="15637" xr:uid="{00000000-0005-0000-0000-000056460000}"/>
    <cellStyle name="Normal 8 30 15 2 2 2 2" xfId="15638" xr:uid="{00000000-0005-0000-0000-000057460000}"/>
    <cellStyle name="Normal 8 30 15 2 2 2_Quoted Jobs" xfId="33610" xr:uid="{00000000-0005-0000-0000-000058460000}"/>
    <cellStyle name="Normal 8 30 15 2 2 3" xfId="15639" xr:uid="{00000000-0005-0000-0000-000059460000}"/>
    <cellStyle name="Normal 8 30 15 2 2_Contracted Generation" xfId="15640" xr:uid="{00000000-0005-0000-0000-00005A460000}"/>
    <cellStyle name="Normal 8 30 15 2 3" xfId="15641" xr:uid="{00000000-0005-0000-0000-00005B460000}"/>
    <cellStyle name="Normal 8 30 15 2 3 2" xfId="15642" xr:uid="{00000000-0005-0000-0000-00005C460000}"/>
    <cellStyle name="Normal 8 30 15 2 3_Quoted Jobs" xfId="33611" xr:uid="{00000000-0005-0000-0000-00005D460000}"/>
    <cellStyle name="Normal 8 30 15 2 4" xfId="15643" xr:uid="{00000000-0005-0000-0000-00005E460000}"/>
    <cellStyle name="Normal 8 30 15 2_Contracted Generation" xfId="15644" xr:uid="{00000000-0005-0000-0000-00005F460000}"/>
    <cellStyle name="Normal 8 30 15 3" xfId="15645" xr:uid="{00000000-0005-0000-0000-000060460000}"/>
    <cellStyle name="Normal 8 30 15 3 2" xfId="15646" xr:uid="{00000000-0005-0000-0000-000061460000}"/>
    <cellStyle name="Normal 8 30 15 3 2 2" xfId="15647" xr:uid="{00000000-0005-0000-0000-000062460000}"/>
    <cellStyle name="Normal 8 30 15 3 2_Quoted Jobs" xfId="33612" xr:uid="{00000000-0005-0000-0000-000063460000}"/>
    <cellStyle name="Normal 8 30 15 3 3" xfId="15648" xr:uid="{00000000-0005-0000-0000-000064460000}"/>
    <cellStyle name="Normal 8 30 15 3_Contracted Generation" xfId="15649" xr:uid="{00000000-0005-0000-0000-000065460000}"/>
    <cellStyle name="Normal 8 30 15 4" xfId="15650" xr:uid="{00000000-0005-0000-0000-000066460000}"/>
    <cellStyle name="Normal 8 30 15 4 2" xfId="15651" xr:uid="{00000000-0005-0000-0000-000067460000}"/>
    <cellStyle name="Normal 8 30 15 4_Quoted Jobs" xfId="33613" xr:uid="{00000000-0005-0000-0000-000068460000}"/>
    <cellStyle name="Normal 8 30 15 5" xfId="15652" xr:uid="{00000000-0005-0000-0000-000069460000}"/>
    <cellStyle name="Normal 8 30 15_Contracted Generation" xfId="15653" xr:uid="{00000000-0005-0000-0000-00006A460000}"/>
    <cellStyle name="Normal 8 30 16" xfId="15654" xr:uid="{00000000-0005-0000-0000-00006B460000}"/>
    <cellStyle name="Normal 8 30 16 2" xfId="15655" xr:uid="{00000000-0005-0000-0000-00006C460000}"/>
    <cellStyle name="Normal 8 30 16 2 2" xfId="15656" xr:uid="{00000000-0005-0000-0000-00006D460000}"/>
    <cellStyle name="Normal 8 30 16 2 2 2" xfId="15657" xr:uid="{00000000-0005-0000-0000-00006E460000}"/>
    <cellStyle name="Normal 8 30 16 2 2 2 2" xfId="15658" xr:uid="{00000000-0005-0000-0000-00006F460000}"/>
    <cellStyle name="Normal 8 30 16 2 2 2_Quoted Jobs" xfId="33614" xr:uid="{00000000-0005-0000-0000-000070460000}"/>
    <cellStyle name="Normal 8 30 16 2 2 3" xfId="15659" xr:uid="{00000000-0005-0000-0000-000071460000}"/>
    <cellStyle name="Normal 8 30 16 2 2_Contracted Generation" xfId="15660" xr:uid="{00000000-0005-0000-0000-000072460000}"/>
    <cellStyle name="Normal 8 30 16 2 3" xfId="15661" xr:uid="{00000000-0005-0000-0000-000073460000}"/>
    <cellStyle name="Normal 8 30 16 2 3 2" xfId="15662" xr:uid="{00000000-0005-0000-0000-000074460000}"/>
    <cellStyle name="Normal 8 30 16 2 3_Quoted Jobs" xfId="33615" xr:uid="{00000000-0005-0000-0000-000075460000}"/>
    <cellStyle name="Normal 8 30 16 2 4" xfId="15663" xr:uid="{00000000-0005-0000-0000-000076460000}"/>
    <cellStyle name="Normal 8 30 16 2_Contracted Generation" xfId="15664" xr:uid="{00000000-0005-0000-0000-000077460000}"/>
    <cellStyle name="Normal 8 30 16 3" xfId="15665" xr:uid="{00000000-0005-0000-0000-000078460000}"/>
    <cellStyle name="Normal 8 30 16 3 2" xfId="15666" xr:uid="{00000000-0005-0000-0000-000079460000}"/>
    <cellStyle name="Normal 8 30 16 3 2 2" xfId="15667" xr:uid="{00000000-0005-0000-0000-00007A460000}"/>
    <cellStyle name="Normal 8 30 16 3 2_Quoted Jobs" xfId="33616" xr:uid="{00000000-0005-0000-0000-00007B460000}"/>
    <cellStyle name="Normal 8 30 16 3 3" xfId="15668" xr:uid="{00000000-0005-0000-0000-00007C460000}"/>
    <cellStyle name="Normal 8 30 16 3_Contracted Generation" xfId="15669" xr:uid="{00000000-0005-0000-0000-00007D460000}"/>
    <cellStyle name="Normal 8 30 16 4" xfId="15670" xr:uid="{00000000-0005-0000-0000-00007E460000}"/>
    <cellStyle name="Normal 8 30 16 4 2" xfId="15671" xr:uid="{00000000-0005-0000-0000-00007F460000}"/>
    <cellStyle name="Normal 8 30 16 4_Quoted Jobs" xfId="33617" xr:uid="{00000000-0005-0000-0000-000080460000}"/>
    <cellStyle name="Normal 8 30 16 5" xfId="15672" xr:uid="{00000000-0005-0000-0000-000081460000}"/>
    <cellStyle name="Normal 8 30 16_Contracted Generation" xfId="15673" xr:uid="{00000000-0005-0000-0000-000082460000}"/>
    <cellStyle name="Normal 8 30 17" xfId="15674" xr:uid="{00000000-0005-0000-0000-000083460000}"/>
    <cellStyle name="Normal 8 30 17 2" xfId="15675" xr:uid="{00000000-0005-0000-0000-000084460000}"/>
    <cellStyle name="Normal 8 30 17 2 2" xfId="15676" xr:uid="{00000000-0005-0000-0000-000085460000}"/>
    <cellStyle name="Normal 8 30 17 2 2 2" xfId="15677" xr:uid="{00000000-0005-0000-0000-000086460000}"/>
    <cellStyle name="Normal 8 30 17 2 2 2 2" xfId="15678" xr:uid="{00000000-0005-0000-0000-000087460000}"/>
    <cellStyle name="Normal 8 30 17 2 2 2_Quoted Jobs" xfId="33618" xr:uid="{00000000-0005-0000-0000-000088460000}"/>
    <cellStyle name="Normal 8 30 17 2 2 3" xfId="15679" xr:uid="{00000000-0005-0000-0000-000089460000}"/>
    <cellStyle name="Normal 8 30 17 2 2_Contracted Generation" xfId="15680" xr:uid="{00000000-0005-0000-0000-00008A460000}"/>
    <cellStyle name="Normal 8 30 17 2 3" xfId="15681" xr:uid="{00000000-0005-0000-0000-00008B460000}"/>
    <cellStyle name="Normal 8 30 17 2 3 2" xfId="15682" xr:uid="{00000000-0005-0000-0000-00008C460000}"/>
    <cellStyle name="Normal 8 30 17 2 3_Quoted Jobs" xfId="33619" xr:uid="{00000000-0005-0000-0000-00008D460000}"/>
    <cellStyle name="Normal 8 30 17 2 4" xfId="15683" xr:uid="{00000000-0005-0000-0000-00008E460000}"/>
    <cellStyle name="Normal 8 30 17 2_Contracted Generation" xfId="15684" xr:uid="{00000000-0005-0000-0000-00008F460000}"/>
    <cellStyle name="Normal 8 30 17 3" xfId="15685" xr:uid="{00000000-0005-0000-0000-000090460000}"/>
    <cellStyle name="Normal 8 30 17 3 2" xfId="15686" xr:uid="{00000000-0005-0000-0000-000091460000}"/>
    <cellStyle name="Normal 8 30 17 3 2 2" xfId="15687" xr:uid="{00000000-0005-0000-0000-000092460000}"/>
    <cellStyle name="Normal 8 30 17 3 2_Quoted Jobs" xfId="33620" xr:uid="{00000000-0005-0000-0000-000093460000}"/>
    <cellStyle name="Normal 8 30 17 3 3" xfId="15688" xr:uid="{00000000-0005-0000-0000-000094460000}"/>
    <cellStyle name="Normal 8 30 17 3_Contracted Generation" xfId="15689" xr:uid="{00000000-0005-0000-0000-000095460000}"/>
    <cellStyle name="Normal 8 30 17 4" xfId="15690" xr:uid="{00000000-0005-0000-0000-000096460000}"/>
    <cellStyle name="Normal 8 30 17 4 2" xfId="15691" xr:uid="{00000000-0005-0000-0000-000097460000}"/>
    <cellStyle name="Normal 8 30 17 4_Quoted Jobs" xfId="33621" xr:uid="{00000000-0005-0000-0000-000098460000}"/>
    <cellStyle name="Normal 8 30 17 5" xfId="15692" xr:uid="{00000000-0005-0000-0000-000099460000}"/>
    <cellStyle name="Normal 8 30 17_Contracted Generation" xfId="15693" xr:uid="{00000000-0005-0000-0000-00009A460000}"/>
    <cellStyle name="Normal 8 30 18" xfId="15694" xr:uid="{00000000-0005-0000-0000-00009B460000}"/>
    <cellStyle name="Normal 8 30 18 2" xfId="15695" xr:uid="{00000000-0005-0000-0000-00009C460000}"/>
    <cellStyle name="Normal 8 30 18 2 2" xfId="15696" xr:uid="{00000000-0005-0000-0000-00009D460000}"/>
    <cellStyle name="Normal 8 30 18 2 2 2" xfId="15697" xr:uid="{00000000-0005-0000-0000-00009E460000}"/>
    <cellStyle name="Normal 8 30 18 2 2 2 2" xfId="15698" xr:uid="{00000000-0005-0000-0000-00009F460000}"/>
    <cellStyle name="Normal 8 30 18 2 2 2_Quoted Jobs" xfId="33622" xr:uid="{00000000-0005-0000-0000-0000A0460000}"/>
    <cellStyle name="Normal 8 30 18 2 2 3" xfId="15699" xr:uid="{00000000-0005-0000-0000-0000A1460000}"/>
    <cellStyle name="Normal 8 30 18 2 2_Contracted Generation" xfId="15700" xr:uid="{00000000-0005-0000-0000-0000A2460000}"/>
    <cellStyle name="Normal 8 30 18 2 3" xfId="15701" xr:uid="{00000000-0005-0000-0000-0000A3460000}"/>
    <cellStyle name="Normal 8 30 18 2 3 2" xfId="15702" xr:uid="{00000000-0005-0000-0000-0000A4460000}"/>
    <cellStyle name="Normal 8 30 18 2 3_Quoted Jobs" xfId="33623" xr:uid="{00000000-0005-0000-0000-0000A5460000}"/>
    <cellStyle name="Normal 8 30 18 2 4" xfId="15703" xr:uid="{00000000-0005-0000-0000-0000A6460000}"/>
    <cellStyle name="Normal 8 30 18 2_Contracted Generation" xfId="15704" xr:uid="{00000000-0005-0000-0000-0000A7460000}"/>
    <cellStyle name="Normal 8 30 18 3" xfId="15705" xr:uid="{00000000-0005-0000-0000-0000A8460000}"/>
    <cellStyle name="Normal 8 30 18 3 2" xfId="15706" xr:uid="{00000000-0005-0000-0000-0000A9460000}"/>
    <cellStyle name="Normal 8 30 18 3 2 2" xfId="15707" xr:uid="{00000000-0005-0000-0000-0000AA460000}"/>
    <cellStyle name="Normal 8 30 18 3 2_Quoted Jobs" xfId="33624" xr:uid="{00000000-0005-0000-0000-0000AB460000}"/>
    <cellStyle name="Normal 8 30 18 3 3" xfId="15708" xr:uid="{00000000-0005-0000-0000-0000AC460000}"/>
    <cellStyle name="Normal 8 30 18 3_Contracted Generation" xfId="15709" xr:uid="{00000000-0005-0000-0000-0000AD460000}"/>
    <cellStyle name="Normal 8 30 18 4" xfId="15710" xr:uid="{00000000-0005-0000-0000-0000AE460000}"/>
    <cellStyle name="Normal 8 30 18 4 2" xfId="15711" xr:uid="{00000000-0005-0000-0000-0000AF460000}"/>
    <cellStyle name="Normal 8 30 18 4_Quoted Jobs" xfId="33625" xr:uid="{00000000-0005-0000-0000-0000B0460000}"/>
    <cellStyle name="Normal 8 30 18 5" xfId="15712" xr:uid="{00000000-0005-0000-0000-0000B1460000}"/>
    <cellStyle name="Normal 8 30 18_Contracted Generation" xfId="15713" xr:uid="{00000000-0005-0000-0000-0000B2460000}"/>
    <cellStyle name="Normal 8 30 19" xfId="15714" xr:uid="{00000000-0005-0000-0000-0000B3460000}"/>
    <cellStyle name="Normal 8 30 19 2" xfId="15715" xr:uid="{00000000-0005-0000-0000-0000B4460000}"/>
    <cellStyle name="Normal 8 30 19 2 2" xfId="15716" xr:uid="{00000000-0005-0000-0000-0000B5460000}"/>
    <cellStyle name="Normal 8 30 19 2 2 2" xfId="15717" xr:uid="{00000000-0005-0000-0000-0000B6460000}"/>
    <cellStyle name="Normal 8 30 19 2 2 2 2" xfId="15718" xr:uid="{00000000-0005-0000-0000-0000B7460000}"/>
    <cellStyle name="Normal 8 30 19 2 2 2_Quoted Jobs" xfId="33626" xr:uid="{00000000-0005-0000-0000-0000B8460000}"/>
    <cellStyle name="Normal 8 30 19 2 2 3" xfId="15719" xr:uid="{00000000-0005-0000-0000-0000B9460000}"/>
    <cellStyle name="Normal 8 30 19 2 2_Contracted Generation" xfId="15720" xr:uid="{00000000-0005-0000-0000-0000BA460000}"/>
    <cellStyle name="Normal 8 30 19 2 3" xfId="15721" xr:uid="{00000000-0005-0000-0000-0000BB460000}"/>
    <cellStyle name="Normal 8 30 19 2 3 2" xfId="15722" xr:uid="{00000000-0005-0000-0000-0000BC460000}"/>
    <cellStyle name="Normal 8 30 19 2 3_Quoted Jobs" xfId="33627" xr:uid="{00000000-0005-0000-0000-0000BD460000}"/>
    <cellStyle name="Normal 8 30 19 2 4" xfId="15723" xr:uid="{00000000-0005-0000-0000-0000BE460000}"/>
    <cellStyle name="Normal 8 30 19 2_Contracted Generation" xfId="15724" xr:uid="{00000000-0005-0000-0000-0000BF460000}"/>
    <cellStyle name="Normal 8 30 19 3" xfId="15725" xr:uid="{00000000-0005-0000-0000-0000C0460000}"/>
    <cellStyle name="Normal 8 30 19 3 2" xfId="15726" xr:uid="{00000000-0005-0000-0000-0000C1460000}"/>
    <cellStyle name="Normal 8 30 19 3 2 2" xfId="15727" xr:uid="{00000000-0005-0000-0000-0000C2460000}"/>
    <cellStyle name="Normal 8 30 19 3 2_Quoted Jobs" xfId="33628" xr:uid="{00000000-0005-0000-0000-0000C3460000}"/>
    <cellStyle name="Normal 8 30 19 3 3" xfId="15728" xr:uid="{00000000-0005-0000-0000-0000C4460000}"/>
    <cellStyle name="Normal 8 30 19 3_Contracted Generation" xfId="15729" xr:uid="{00000000-0005-0000-0000-0000C5460000}"/>
    <cellStyle name="Normal 8 30 19 4" xfId="15730" xr:uid="{00000000-0005-0000-0000-0000C6460000}"/>
    <cellStyle name="Normal 8 30 19 4 2" xfId="15731" xr:uid="{00000000-0005-0000-0000-0000C7460000}"/>
    <cellStyle name="Normal 8 30 19 4_Quoted Jobs" xfId="33629" xr:uid="{00000000-0005-0000-0000-0000C8460000}"/>
    <cellStyle name="Normal 8 30 19 5" xfId="15732" xr:uid="{00000000-0005-0000-0000-0000C9460000}"/>
    <cellStyle name="Normal 8 30 19_Contracted Generation" xfId="15733" xr:uid="{00000000-0005-0000-0000-0000CA460000}"/>
    <cellStyle name="Normal 8 30 2" xfId="15734" xr:uid="{00000000-0005-0000-0000-0000CB460000}"/>
    <cellStyle name="Normal 8 30 2 2" xfId="15735" xr:uid="{00000000-0005-0000-0000-0000CC460000}"/>
    <cellStyle name="Normal 8 30 2 2 2" xfId="15736" xr:uid="{00000000-0005-0000-0000-0000CD460000}"/>
    <cellStyle name="Normal 8 30 2 2 2 2" xfId="15737" xr:uid="{00000000-0005-0000-0000-0000CE460000}"/>
    <cellStyle name="Normal 8 30 2 2 2 2 2" xfId="15738" xr:uid="{00000000-0005-0000-0000-0000CF460000}"/>
    <cellStyle name="Normal 8 30 2 2 2 2_Quoted Jobs" xfId="33630" xr:uid="{00000000-0005-0000-0000-0000D0460000}"/>
    <cellStyle name="Normal 8 30 2 2 2 3" xfId="15739" xr:uid="{00000000-0005-0000-0000-0000D1460000}"/>
    <cellStyle name="Normal 8 30 2 2 2_Contracted Generation" xfId="15740" xr:uid="{00000000-0005-0000-0000-0000D2460000}"/>
    <cellStyle name="Normal 8 30 2 2 3" xfId="15741" xr:uid="{00000000-0005-0000-0000-0000D3460000}"/>
    <cellStyle name="Normal 8 30 2 2 3 2" xfId="15742" xr:uid="{00000000-0005-0000-0000-0000D4460000}"/>
    <cellStyle name="Normal 8 30 2 2 3_Quoted Jobs" xfId="33631" xr:uid="{00000000-0005-0000-0000-0000D5460000}"/>
    <cellStyle name="Normal 8 30 2 2 4" xfId="15743" xr:uid="{00000000-0005-0000-0000-0000D6460000}"/>
    <cellStyle name="Normal 8 30 2 2_Contracted Generation" xfId="15744" xr:uid="{00000000-0005-0000-0000-0000D7460000}"/>
    <cellStyle name="Normal 8 30 2 3" xfId="15745" xr:uid="{00000000-0005-0000-0000-0000D8460000}"/>
    <cellStyle name="Normal 8 30 2 3 2" xfId="15746" xr:uid="{00000000-0005-0000-0000-0000D9460000}"/>
    <cellStyle name="Normal 8 30 2 3 2 2" xfId="15747" xr:uid="{00000000-0005-0000-0000-0000DA460000}"/>
    <cellStyle name="Normal 8 30 2 3 2_Quoted Jobs" xfId="33632" xr:uid="{00000000-0005-0000-0000-0000DB460000}"/>
    <cellStyle name="Normal 8 30 2 3 3" xfId="15748" xr:uid="{00000000-0005-0000-0000-0000DC460000}"/>
    <cellStyle name="Normal 8 30 2 3_Contracted Generation" xfId="15749" xr:uid="{00000000-0005-0000-0000-0000DD460000}"/>
    <cellStyle name="Normal 8 30 2 4" xfId="15750" xr:uid="{00000000-0005-0000-0000-0000DE460000}"/>
    <cellStyle name="Normal 8 30 2 4 2" xfId="15751" xr:uid="{00000000-0005-0000-0000-0000DF460000}"/>
    <cellStyle name="Normal 8 30 2 4_Quoted Jobs" xfId="33633" xr:uid="{00000000-0005-0000-0000-0000E0460000}"/>
    <cellStyle name="Normal 8 30 2 5" xfId="15752" xr:uid="{00000000-0005-0000-0000-0000E1460000}"/>
    <cellStyle name="Normal 8 30 2_Contracted Generation" xfId="15753" xr:uid="{00000000-0005-0000-0000-0000E2460000}"/>
    <cellStyle name="Normal 8 30 20" xfId="15754" xr:uid="{00000000-0005-0000-0000-0000E3460000}"/>
    <cellStyle name="Normal 8 30 20 2" xfId="15755" xr:uid="{00000000-0005-0000-0000-0000E4460000}"/>
    <cellStyle name="Normal 8 30 20 2 2" xfId="15756" xr:uid="{00000000-0005-0000-0000-0000E5460000}"/>
    <cellStyle name="Normal 8 30 20 2 2 2" xfId="15757" xr:uid="{00000000-0005-0000-0000-0000E6460000}"/>
    <cellStyle name="Normal 8 30 20 2 2 2 2" xfId="15758" xr:uid="{00000000-0005-0000-0000-0000E7460000}"/>
    <cellStyle name="Normal 8 30 20 2 2 2_Quoted Jobs" xfId="33634" xr:uid="{00000000-0005-0000-0000-0000E8460000}"/>
    <cellStyle name="Normal 8 30 20 2 2 3" xfId="15759" xr:uid="{00000000-0005-0000-0000-0000E9460000}"/>
    <cellStyle name="Normal 8 30 20 2 2_Contracted Generation" xfId="15760" xr:uid="{00000000-0005-0000-0000-0000EA460000}"/>
    <cellStyle name="Normal 8 30 20 2 3" xfId="15761" xr:uid="{00000000-0005-0000-0000-0000EB460000}"/>
    <cellStyle name="Normal 8 30 20 2 3 2" xfId="15762" xr:uid="{00000000-0005-0000-0000-0000EC460000}"/>
    <cellStyle name="Normal 8 30 20 2 3_Quoted Jobs" xfId="33635" xr:uid="{00000000-0005-0000-0000-0000ED460000}"/>
    <cellStyle name="Normal 8 30 20 2 4" xfId="15763" xr:uid="{00000000-0005-0000-0000-0000EE460000}"/>
    <cellStyle name="Normal 8 30 20 2_Contracted Generation" xfId="15764" xr:uid="{00000000-0005-0000-0000-0000EF460000}"/>
    <cellStyle name="Normal 8 30 20 3" xfId="15765" xr:uid="{00000000-0005-0000-0000-0000F0460000}"/>
    <cellStyle name="Normal 8 30 20 3 2" xfId="15766" xr:uid="{00000000-0005-0000-0000-0000F1460000}"/>
    <cellStyle name="Normal 8 30 20 3 2 2" xfId="15767" xr:uid="{00000000-0005-0000-0000-0000F2460000}"/>
    <cellStyle name="Normal 8 30 20 3 2_Quoted Jobs" xfId="33636" xr:uid="{00000000-0005-0000-0000-0000F3460000}"/>
    <cellStyle name="Normal 8 30 20 3 3" xfId="15768" xr:uid="{00000000-0005-0000-0000-0000F4460000}"/>
    <cellStyle name="Normal 8 30 20 3_Contracted Generation" xfId="15769" xr:uid="{00000000-0005-0000-0000-0000F5460000}"/>
    <cellStyle name="Normal 8 30 20 4" xfId="15770" xr:uid="{00000000-0005-0000-0000-0000F6460000}"/>
    <cellStyle name="Normal 8 30 20 4 2" xfId="15771" xr:uid="{00000000-0005-0000-0000-0000F7460000}"/>
    <cellStyle name="Normal 8 30 20 4_Quoted Jobs" xfId="33637" xr:uid="{00000000-0005-0000-0000-0000F8460000}"/>
    <cellStyle name="Normal 8 30 20 5" xfId="15772" xr:uid="{00000000-0005-0000-0000-0000F9460000}"/>
    <cellStyle name="Normal 8 30 20_Contracted Generation" xfId="15773" xr:uid="{00000000-0005-0000-0000-0000FA460000}"/>
    <cellStyle name="Normal 8 30 21" xfId="15774" xr:uid="{00000000-0005-0000-0000-0000FB460000}"/>
    <cellStyle name="Normal 8 30 21 2" xfId="15775" xr:uid="{00000000-0005-0000-0000-0000FC460000}"/>
    <cellStyle name="Normal 8 30 21 2 2" xfId="15776" xr:uid="{00000000-0005-0000-0000-0000FD460000}"/>
    <cellStyle name="Normal 8 30 21 2 2 2" xfId="15777" xr:uid="{00000000-0005-0000-0000-0000FE460000}"/>
    <cellStyle name="Normal 8 30 21 2 2 2 2" xfId="15778" xr:uid="{00000000-0005-0000-0000-0000FF460000}"/>
    <cellStyle name="Normal 8 30 21 2 2 2_Quoted Jobs" xfId="33638" xr:uid="{00000000-0005-0000-0000-000000470000}"/>
    <cellStyle name="Normal 8 30 21 2 2 3" xfId="15779" xr:uid="{00000000-0005-0000-0000-000001470000}"/>
    <cellStyle name="Normal 8 30 21 2 2_Contracted Generation" xfId="15780" xr:uid="{00000000-0005-0000-0000-000002470000}"/>
    <cellStyle name="Normal 8 30 21 2 3" xfId="15781" xr:uid="{00000000-0005-0000-0000-000003470000}"/>
    <cellStyle name="Normal 8 30 21 2 3 2" xfId="15782" xr:uid="{00000000-0005-0000-0000-000004470000}"/>
    <cellStyle name="Normal 8 30 21 2 3_Quoted Jobs" xfId="33639" xr:uid="{00000000-0005-0000-0000-000005470000}"/>
    <cellStyle name="Normal 8 30 21 2 4" xfId="15783" xr:uid="{00000000-0005-0000-0000-000006470000}"/>
    <cellStyle name="Normal 8 30 21 2_Contracted Generation" xfId="15784" xr:uid="{00000000-0005-0000-0000-000007470000}"/>
    <cellStyle name="Normal 8 30 21 3" xfId="15785" xr:uid="{00000000-0005-0000-0000-000008470000}"/>
    <cellStyle name="Normal 8 30 21 3 2" xfId="15786" xr:uid="{00000000-0005-0000-0000-000009470000}"/>
    <cellStyle name="Normal 8 30 21 3 2 2" xfId="15787" xr:uid="{00000000-0005-0000-0000-00000A470000}"/>
    <cellStyle name="Normal 8 30 21 3 2_Quoted Jobs" xfId="33640" xr:uid="{00000000-0005-0000-0000-00000B470000}"/>
    <cellStyle name="Normal 8 30 21 3 3" xfId="15788" xr:uid="{00000000-0005-0000-0000-00000C470000}"/>
    <cellStyle name="Normal 8 30 21 3_Contracted Generation" xfId="15789" xr:uid="{00000000-0005-0000-0000-00000D470000}"/>
    <cellStyle name="Normal 8 30 21 4" xfId="15790" xr:uid="{00000000-0005-0000-0000-00000E470000}"/>
    <cellStyle name="Normal 8 30 21 4 2" xfId="15791" xr:uid="{00000000-0005-0000-0000-00000F470000}"/>
    <cellStyle name="Normal 8 30 21 4_Quoted Jobs" xfId="33641" xr:uid="{00000000-0005-0000-0000-000010470000}"/>
    <cellStyle name="Normal 8 30 21 5" xfId="15792" xr:uid="{00000000-0005-0000-0000-000011470000}"/>
    <cellStyle name="Normal 8 30 21_Contracted Generation" xfId="15793" xr:uid="{00000000-0005-0000-0000-000012470000}"/>
    <cellStyle name="Normal 8 30 22" xfId="15794" xr:uid="{00000000-0005-0000-0000-000013470000}"/>
    <cellStyle name="Normal 8 30 22 2" xfId="15795" xr:uid="{00000000-0005-0000-0000-000014470000}"/>
    <cellStyle name="Normal 8 30 22 2 2" xfId="15796" xr:uid="{00000000-0005-0000-0000-000015470000}"/>
    <cellStyle name="Normal 8 30 22 2 2 2" xfId="15797" xr:uid="{00000000-0005-0000-0000-000016470000}"/>
    <cellStyle name="Normal 8 30 22 2 2 2 2" xfId="15798" xr:uid="{00000000-0005-0000-0000-000017470000}"/>
    <cellStyle name="Normal 8 30 22 2 2 2_Quoted Jobs" xfId="33642" xr:uid="{00000000-0005-0000-0000-000018470000}"/>
    <cellStyle name="Normal 8 30 22 2 2 3" xfId="15799" xr:uid="{00000000-0005-0000-0000-000019470000}"/>
    <cellStyle name="Normal 8 30 22 2 2_Contracted Generation" xfId="15800" xr:uid="{00000000-0005-0000-0000-00001A470000}"/>
    <cellStyle name="Normal 8 30 22 2 3" xfId="15801" xr:uid="{00000000-0005-0000-0000-00001B470000}"/>
    <cellStyle name="Normal 8 30 22 2 3 2" xfId="15802" xr:uid="{00000000-0005-0000-0000-00001C470000}"/>
    <cellStyle name="Normal 8 30 22 2 3_Quoted Jobs" xfId="33643" xr:uid="{00000000-0005-0000-0000-00001D470000}"/>
    <cellStyle name="Normal 8 30 22 2 4" xfId="15803" xr:uid="{00000000-0005-0000-0000-00001E470000}"/>
    <cellStyle name="Normal 8 30 22 2_Contracted Generation" xfId="15804" xr:uid="{00000000-0005-0000-0000-00001F470000}"/>
    <cellStyle name="Normal 8 30 22 3" xfId="15805" xr:uid="{00000000-0005-0000-0000-000020470000}"/>
    <cellStyle name="Normal 8 30 22 3 2" xfId="15806" xr:uid="{00000000-0005-0000-0000-000021470000}"/>
    <cellStyle name="Normal 8 30 22 3 2 2" xfId="15807" xr:uid="{00000000-0005-0000-0000-000022470000}"/>
    <cellStyle name="Normal 8 30 22 3 2_Quoted Jobs" xfId="33644" xr:uid="{00000000-0005-0000-0000-000023470000}"/>
    <cellStyle name="Normal 8 30 22 3 3" xfId="15808" xr:uid="{00000000-0005-0000-0000-000024470000}"/>
    <cellStyle name="Normal 8 30 22 3_Contracted Generation" xfId="15809" xr:uid="{00000000-0005-0000-0000-000025470000}"/>
    <cellStyle name="Normal 8 30 22 4" xfId="15810" xr:uid="{00000000-0005-0000-0000-000026470000}"/>
    <cellStyle name="Normal 8 30 22 4 2" xfId="15811" xr:uid="{00000000-0005-0000-0000-000027470000}"/>
    <cellStyle name="Normal 8 30 22 4_Quoted Jobs" xfId="33645" xr:uid="{00000000-0005-0000-0000-000028470000}"/>
    <cellStyle name="Normal 8 30 22 5" xfId="15812" xr:uid="{00000000-0005-0000-0000-000029470000}"/>
    <cellStyle name="Normal 8 30 22_Contracted Generation" xfId="15813" xr:uid="{00000000-0005-0000-0000-00002A470000}"/>
    <cellStyle name="Normal 8 30 23" xfId="15814" xr:uid="{00000000-0005-0000-0000-00002B470000}"/>
    <cellStyle name="Normal 8 30 23 2" xfId="15815" xr:uid="{00000000-0005-0000-0000-00002C470000}"/>
    <cellStyle name="Normal 8 30 23 2 2" xfId="15816" xr:uid="{00000000-0005-0000-0000-00002D470000}"/>
    <cellStyle name="Normal 8 30 23 2 2 2" xfId="15817" xr:uid="{00000000-0005-0000-0000-00002E470000}"/>
    <cellStyle name="Normal 8 30 23 2 2 2 2" xfId="15818" xr:uid="{00000000-0005-0000-0000-00002F470000}"/>
    <cellStyle name="Normal 8 30 23 2 2 2_Quoted Jobs" xfId="33646" xr:uid="{00000000-0005-0000-0000-000030470000}"/>
    <cellStyle name="Normal 8 30 23 2 2 3" xfId="15819" xr:uid="{00000000-0005-0000-0000-000031470000}"/>
    <cellStyle name="Normal 8 30 23 2 2_Contracted Generation" xfId="15820" xr:uid="{00000000-0005-0000-0000-000032470000}"/>
    <cellStyle name="Normal 8 30 23 2 3" xfId="15821" xr:uid="{00000000-0005-0000-0000-000033470000}"/>
    <cellStyle name="Normal 8 30 23 2 3 2" xfId="15822" xr:uid="{00000000-0005-0000-0000-000034470000}"/>
    <cellStyle name="Normal 8 30 23 2 3_Quoted Jobs" xfId="33647" xr:uid="{00000000-0005-0000-0000-000035470000}"/>
    <cellStyle name="Normal 8 30 23 2 4" xfId="15823" xr:uid="{00000000-0005-0000-0000-000036470000}"/>
    <cellStyle name="Normal 8 30 23 2_Contracted Generation" xfId="15824" xr:uid="{00000000-0005-0000-0000-000037470000}"/>
    <cellStyle name="Normal 8 30 23 3" xfId="15825" xr:uid="{00000000-0005-0000-0000-000038470000}"/>
    <cellStyle name="Normal 8 30 23 3 2" xfId="15826" xr:uid="{00000000-0005-0000-0000-000039470000}"/>
    <cellStyle name="Normal 8 30 23 3 2 2" xfId="15827" xr:uid="{00000000-0005-0000-0000-00003A470000}"/>
    <cellStyle name="Normal 8 30 23 3 2_Quoted Jobs" xfId="33648" xr:uid="{00000000-0005-0000-0000-00003B470000}"/>
    <cellStyle name="Normal 8 30 23 3 3" xfId="15828" xr:uid="{00000000-0005-0000-0000-00003C470000}"/>
    <cellStyle name="Normal 8 30 23 3_Contracted Generation" xfId="15829" xr:uid="{00000000-0005-0000-0000-00003D470000}"/>
    <cellStyle name="Normal 8 30 23 4" xfId="15830" xr:uid="{00000000-0005-0000-0000-00003E470000}"/>
    <cellStyle name="Normal 8 30 23 4 2" xfId="15831" xr:uid="{00000000-0005-0000-0000-00003F470000}"/>
    <cellStyle name="Normal 8 30 23 4_Quoted Jobs" xfId="33649" xr:uid="{00000000-0005-0000-0000-000040470000}"/>
    <cellStyle name="Normal 8 30 23 5" xfId="15832" xr:uid="{00000000-0005-0000-0000-000041470000}"/>
    <cellStyle name="Normal 8 30 23_Contracted Generation" xfId="15833" xr:uid="{00000000-0005-0000-0000-000042470000}"/>
    <cellStyle name="Normal 8 30 24" xfId="15834" xr:uid="{00000000-0005-0000-0000-000043470000}"/>
    <cellStyle name="Normal 8 30 24 2" xfId="15835" xr:uid="{00000000-0005-0000-0000-000044470000}"/>
    <cellStyle name="Normal 8 30 24 2 2" xfId="15836" xr:uid="{00000000-0005-0000-0000-000045470000}"/>
    <cellStyle name="Normal 8 30 24 2 2 2" xfId="15837" xr:uid="{00000000-0005-0000-0000-000046470000}"/>
    <cellStyle name="Normal 8 30 24 2 2 2 2" xfId="15838" xr:uid="{00000000-0005-0000-0000-000047470000}"/>
    <cellStyle name="Normal 8 30 24 2 2 2_Quoted Jobs" xfId="33650" xr:uid="{00000000-0005-0000-0000-000048470000}"/>
    <cellStyle name="Normal 8 30 24 2 2 3" xfId="15839" xr:uid="{00000000-0005-0000-0000-000049470000}"/>
    <cellStyle name="Normal 8 30 24 2 2_Contracted Generation" xfId="15840" xr:uid="{00000000-0005-0000-0000-00004A470000}"/>
    <cellStyle name="Normal 8 30 24 2 3" xfId="15841" xr:uid="{00000000-0005-0000-0000-00004B470000}"/>
    <cellStyle name="Normal 8 30 24 2 3 2" xfId="15842" xr:uid="{00000000-0005-0000-0000-00004C470000}"/>
    <cellStyle name="Normal 8 30 24 2 3_Quoted Jobs" xfId="33651" xr:uid="{00000000-0005-0000-0000-00004D470000}"/>
    <cellStyle name="Normal 8 30 24 2 4" xfId="15843" xr:uid="{00000000-0005-0000-0000-00004E470000}"/>
    <cellStyle name="Normal 8 30 24 2_Contracted Generation" xfId="15844" xr:uid="{00000000-0005-0000-0000-00004F470000}"/>
    <cellStyle name="Normal 8 30 24 3" xfId="15845" xr:uid="{00000000-0005-0000-0000-000050470000}"/>
    <cellStyle name="Normal 8 30 24 3 2" xfId="15846" xr:uid="{00000000-0005-0000-0000-000051470000}"/>
    <cellStyle name="Normal 8 30 24 3 2 2" xfId="15847" xr:uid="{00000000-0005-0000-0000-000052470000}"/>
    <cellStyle name="Normal 8 30 24 3 2_Quoted Jobs" xfId="33652" xr:uid="{00000000-0005-0000-0000-000053470000}"/>
    <cellStyle name="Normal 8 30 24 3 3" xfId="15848" xr:uid="{00000000-0005-0000-0000-000054470000}"/>
    <cellStyle name="Normal 8 30 24 3_Contracted Generation" xfId="15849" xr:uid="{00000000-0005-0000-0000-000055470000}"/>
    <cellStyle name="Normal 8 30 24 4" xfId="15850" xr:uid="{00000000-0005-0000-0000-000056470000}"/>
    <cellStyle name="Normal 8 30 24 4 2" xfId="15851" xr:uid="{00000000-0005-0000-0000-000057470000}"/>
    <cellStyle name="Normal 8 30 24 4_Quoted Jobs" xfId="33653" xr:uid="{00000000-0005-0000-0000-000058470000}"/>
    <cellStyle name="Normal 8 30 24 5" xfId="15852" xr:uid="{00000000-0005-0000-0000-000059470000}"/>
    <cellStyle name="Normal 8 30 24_Contracted Generation" xfId="15853" xr:uid="{00000000-0005-0000-0000-00005A470000}"/>
    <cellStyle name="Normal 8 30 25" xfId="15854" xr:uid="{00000000-0005-0000-0000-00005B470000}"/>
    <cellStyle name="Normal 8 30 25 2" xfId="15855" xr:uid="{00000000-0005-0000-0000-00005C470000}"/>
    <cellStyle name="Normal 8 30 25 2 2" xfId="15856" xr:uid="{00000000-0005-0000-0000-00005D470000}"/>
    <cellStyle name="Normal 8 30 25 2 2 2" xfId="15857" xr:uid="{00000000-0005-0000-0000-00005E470000}"/>
    <cellStyle name="Normal 8 30 25 2 2 2 2" xfId="15858" xr:uid="{00000000-0005-0000-0000-00005F470000}"/>
    <cellStyle name="Normal 8 30 25 2 2 2_Quoted Jobs" xfId="33654" xr:uid="{00000000-0005-0000-0000-000060470000}"/>
    <cellStyle name="Normal 8 30 25 2 2 3" xfId="15859" xr:uid="{00000000-0005-0000-0000-000061470000}"/>
    <cellStyle name="Normal 8 30 25 2 2_Contracted Generation" xfId="15860" xr:uid="{00000000-0005-0000-0000-000062470000}"/>
    <cellStyle name="Normal 8 30 25 2 3" xfId="15861" xr:uid="{00000000-0005-0000-0000-000063470000}"/>
    <cellStyle name="Normal 8 30 25 2 3 2" xfId="15862" xr:uid="{00000000-0005-0000-0000-000064470000}"/>
    <cellStyle name="Normal 8 30 25 2 3_Quoted Jobs" xfId="33655" xr:uid="{00000000-0005-0000-0000-000065470000}"/>
    <cellStyle name="Normal 8 30 25 2 4" xfId="15863" xr:uid="{00000000-0005-0000-0000-000066470000}"/>
    <cellStyle name="Normal 8 30 25 2_Contracted Generation" xfId="15864" xr:uid="{00000000-0005-0000-0000-000067470000}"/>
    <cellStyle name="Normal 8 30 25 3" xfId="15865" xr:uid="{00000000-0005-0000-0000-000068470000}"/>
    <cellStyle name="Normal 8 30 25 3 2" xfId="15866" xr:uid="{00000000-0005-0000-0000-000069470000}"/>
    <cellStyle name="Normal 8 30 25 3 2 2" xfId="15867" xr:uid="{00000000-0005-0000-0000-00006A470000}"/>
    <cellStyle name="Normal 8 30 25 3 2_Quoted Jobs" xfId="33656" xr:uid="{00000000-0005-0000-0000-00006B470000}"/>
    <cellStyle name="Normal 8 30 25 3 3" xfId="15868" xr:uid="{00000000-0005-0000-0000-00006C470000}"/>
    <cellStyle name="Normal 8 30 25 3_Contracted Generation" xfId="15869" xr:uid="{00000000-0005-0000-0000-00006D470000}"/>
    <cellStyle name="Normal 8 30 25 4" xfId="15870" xr:uid="{00000000-0005-0000-0000-00006E470000}"/>
    <cellStyle name="Normal 8 30 25 4 2" xfId="15871" xr:uid="{00000000-0005-0000-0000-00006F470000}"/>
    <cellStyle name="Normal 8 30 25 4_Quoted Jobs" xfId="33657" xr:uid="{00000000-0005-0000-0000-000070470000}"/>
    <cellStyle name="Normal 8 30 25 5" xfId="15872" xr:uid="{00000000-0005-0000-0000-000071470000}"/>
    <cellStyle name="Normal 8 30 25_Contracted Generation" xfId="15873" xr:uid="{00000000-0005-0000-0000-000072470000}"/>
    <cellStyle name="Normal 8 30 26" xfId="15874" xr:uid="{00000000-0005-0000-0000-000073470000}"/>
    <cellStyle name="Normal 8 30 26 2" xfId="15875" xr:uid="{00000000-0005-0000-0000-000074470000}"/>
    <cellStyle name="Normal 8 30 26 2 2" xfId="15876" xr:uid="{00000000-0005-0000-0000-000075470000}"/>
    <cellStyle name="Normal 8 30 26 2 2 2" xfId="15877" xr:uid="{00000000-0005-0000-0000-000076470000}"/>
    <cellStyle name="Normal 8 30 26 2 2 2 2" xfId="15878" xr:uid="{00000000-0005-0000-0000-000077470000}"/>
    <cellStyle name="Normal 8 30 26 2 2 2_Quoted Jobs" xfId="33658" xr:uid="{00000000-0005-0000-0000-000078470000}"/>
    <cellStyle name="Normal 8 30 26 2 2 3" xfId="15879" xr:uid="{00000000-0005-0000-0000-000079470000}"/>
    <cellStyle name="Normal 8 30 26 2 2_Contracted Generation" xfId="15880" xr:uid="{00000000-0005-0000-0000-00007A470000}"/>
    <cellStyle name="Normal 8 30 26 2 3" xfId="15881" xr:uid="{00000000-0005-0000-0000-00007B470000}"/>
    <cellStyle name="Normal 8 30 26 2 3 2" xfId="15882" xr:uid="{00000000-0005-0000-0000-00007C470000}"/>
    <cellStyle name="Normal 8 30 26 2 3_Quoted Jobs" xfId="33659" xr:uid="{00000000-0005-0000-0000-00007D470000}"/>
    <cellStyle name="Normal 8 30 26 2 4" xfId="15883" xr:uid="{00000000-0005-0000-0000-00007E470000}"/>
    <cellStyle name="Normal 8 30 26 2_Contracted Generation" xfId="15884" xr:uid="{00000000-0005-0000-0000-00007F470000}"/>
    <cellStyle name="Normal 8 30 26 3" xfId="15885" xr:uid="{00000000-0005-0000-0000-000080470000}"/>
    <cellStyle name="Normal 8 30 26 3 2" xfId="15886" xr:uid="{00000000-0005-0000-0000-000081470000}"/>
    <cellStyle name="Normal 8 30 26 3 2 2" xfId="15887" xr:uid="{00000000-0005-0000-0000-000082470000}"/>
    <cellStyle name="Normal 8 30 26 3 2_Quoted Jobs" xfId="33660" xr:uid="{00000000-0005-0000-0000-000083470000}"/>
    <cellStyle name="Normal 8 30 26 3 3" xfId="15888" xr:uid="{00000000-0005-0000-0000-000084470000}"/>
    <cellStyle name="Normal 8 30 26 3_Contracted Generation" xfId="15889" xr:uid="{00000000-0005-0000-0000-000085470000}"/>
    <cellStyle name="Normal 8 30 26 4" xfId="15890" xr:uid="{00000000-0005-0000-0000-000086470000}"/>
    <cellStyle name="Normal 8 30 26 4 2" xfId="15891" xr:uid="{00000000-0005-0000-0000-000087470000}"/>
    <cellStyle name="Normal 8 30 26 4_Quoted Jobs" xfId="33661" xr:uid="{00000000-0005-0000-0000-000088470000}"/>
    <cellStyle name="Normal 8 30 26 5" xfId="15892" xr:uid="{00000000-0005-0000-0000-000089470000}"/>
    <cellStyle name="Normal 8 30 26_Contracted Generation" xfId="15893" xr:uid="{00000000-0005-0000-0000-00008A470000}"/>
    <cellStyle name="Normal 8 30 27" xfId="15894" xr:uid="{00000000-0005-0000-0000-00008B470000}"/>
    <cellStyle name="Normal 8 30 27 2" xfId="15895" xr:uid="{00000000-0005-0000-0000-00008C470000}"/>
    <cellStyle name="Normal 8 30 27 2 2" xfId="15896" xr:uid="{00000000-0005-0000-0000-00008D470000}"/>
    <cellStyle name="Normal 8 30 27 2 2 2" xfId="15897" xr:uid="{00000000-0005-0000-0000-00008E470000}"/>
    <cellStyle name="Normal 8 30 27 2 2 2 2" xfId="15898" xr:uid="{00000000-0005-0000-0000-00008F470000}"/>
    <cellStyle name="Normal 8 30 27 2 2 2_Quoted Jobs" xfId="33662" xr:uid="{00000000-0005-0000-0000-000090470000}"/>
    <cellStyle name="Normal 8 30 27 2 2 3" xfId="15899" xr:uid="{00000000-0005-0000-0000-000091470000}"/>
    <cellStyle name="Normal 8 30 27 2 2_Contracted Generation" xfId="15900" xr:uid="{00000000-0005-0000-0000-000092470000}"/>
    <cellStyle name="Normal 8 30 27 2 3" xfId="15901" xr:uid="{00000000-0005-0000-0000-000093470000}"/>
    <cellStyle name="Normal 8 30 27 2 3 2" xfId="15902" xr:uid="{00000000-0005-0000-0000-000094470000}"/>
    <cellStyle name="Normal 8 30 27 2 3_Quoted Jobs" xfId="33663" xr:uid="{00000000-0005-0000-0000-000095470000}"/>
    <cellStyle name="Normal 8 30 27 2 4" xfId="15903" xr:uid="{00000000-0005-0000-0000-000096470000}"/>
    <cellStyle name="Normal 8 30 27 2_Contracted Generation" xfId="15904" xr:uid="{00000000-0005-0000-0000-000097470000}"/>
    <cellStyle name="Normal 8 30 27 3" xfId="15905" xr:uid="{00000000-0005-0000-0000-000098470000}"/>
    <cellStyle name="Normal 8 30 27 3 2" xfId="15906" xr:uid="{00000000-0005-0000-0000-000099470000}"/>
    <cellStyle name="Normal 8 30 27 3 2 2" xfId="15907" xr:uid="{00000000-0005-0000-0000-00009A470000}"/>
    <cellStyle name="Normal 8 30 27 3 2_Quoted Jobs" xfId="33664" xr:uid="{00000000-0005-0000-0000-00009B470000}"/>
    <cellStyle name="Normal 8 30 27 3 3" xfId="15908" xr:uid="{00000000-0005-0000-0000-00009C470000}"/>
    <cellStyle name="Normal 8 30 27 3_Contracted Generation" xfId="15909" xr:uid="{00000000-0005-0000-0000-00009D470000}"/>
    <cellStyle name="Normal 8 30 27 4" xfId="15910" xr:uid="{00000000-0005-0000-0000-00009E470000}"/>
    <cellStyle name="Normal 8 30 27 4 2" xfId="15911" xr:uid="{00000000-0005-0000-0000-00009F470000}"/>
    <cellStyle name="Normal 8 30 27 4_Quoted Jobs" xfId="33665" xr:uid="{00000000-0005-0000-0000-0000A0470000}"/>
    <cellStyle name="Normal 8 30 27 5" xfId="15912" xr:uid="{00000000-0005-0000-0000-0000A1470000}"/>
    <cellStyle name="Normal 8 30 27_Contracted Generation" xfId="15913" xr:uid="{00000000-0005-0000-0000-0000A2470000}"/>
    <cellStyle name="Normal 8 30 28" xfId="15914" xr:uid="{00000000-0005-0000-0000-0000A3470000}"/>
    <cellStyle name="Normal 8 30 28 2" xfId="15915" xr:uid="{00000000-0005-0000-0000-0000A4470000}"/>
    <cellStyle name="Normal 8 30 28 2 2" xfId="15916" xr:uid="{00000000-0005-0000-0000-0000A5470000}"/>
    <cellStyle name="Normal 8 30 28 2 2 2" xfId="15917" xr:uid="{00000000-0005-0000-0000-0000A6470000}"/>
    <cellStyle name="Normal 8 30 28 2 2 2 2" xfId="15918" xr:uid="{00000000-0005-0000-0000-0000A7470000}"/>
    <cellStyle name="Normal 8 30 28 2 2 2_Quoted Jobs" xfId="33666" xr:uid="{00000000-0005-0000-0000-0000A8470000}"/>
    <cellStyle name="Normal 8 30 28 2 2 3" xfId="15919" xr:uid="{00000000-0005-0000-0000-0000A9470000}"/>
    <cellStyle name="Normal 8 30 28 2 2_Contracted Generation" xfId="15920" xr:uid="{00000000-0005-0000-0000-0000AA470000}"/>
    <cellStyle name="Normal 8 30 28 2 3" xfId="15921" xr:uid="{00000000-0005-0000-0000-0000AB470000}"/>
    <cellStyle name="Normal 8 30 28 2 3 2" xfId="15922" xr:uid="{00000000-0005-0000-0000-0000AC470000}"/>
    <cellStyle name="Normal 8 30 28 2 3_Quoted Jobs" xfId="33667" xr:uid="{00000000-0005-0000-0000-0000AD470000}"/>
    <cellStyle name="Normal 8 30 28 2 4" xfId="15923" xr:uid="{00000000-0005-0000-0000-0000AE470000}"/>
    <cellStyle name="Normal 8 30 28 2_Contracted Generation" xfId="15924" xr:uid="{00000000-0005-0000-0000-0000AF470000}"/>
    <cellStyle name="Normal 8 30 28 3" xfId="15925" xr:uid="{00000000-0005-0000-0000-0000B0470000}"/>
    <cellStyle name="Normal 8 30 28 3 2" xfId="15926" xr:uid="{00000000-0005-0000-0000-0000B1470000}"/>
    <cellStyle name="Normal 8 30 28 3 2 2" xfId="15927" xr:uid="{00000000-0005-0000-0000-0000B2470000}"/>
    <cellStyle name="Normal 8 30 28 3 2_Quoted Jobs" xfId="33668" xr:uid="{00000000-0005-0000-0000-0000B3470000}"/>
    <cellStyle name="Normal 8 30 28 3 3" xfId="15928" xr:uid="{00000000-0005-0000-0000-0000B4470000}"/>
    <cellStyle name="Normal 8 30 28 3_Contracted Generation" xfId="15929" xr:uid="{00000000-0005-0000-0000-0000B5470000}"/>
    <cellStyle name="Normal 8 30 28 4" xfId="15930" xr:uid="{00000000-0005-0000-0000-0000B6470000}"/>
    <cellStyle name="Normal 8 30 28 4 2" xfId="15931" xr:uid="{00000000-0005-0000-0000-0000B7470000}"/>
    <cellStyle name="Normal 8 30 28 4_Quoted Jobs" xfId="33669" xr:uid="{00000000-0005-0000-0000-0000B8470000}"/>
    <cellStyle name="Normal 8 30 28 5" xfId="15932" xr:uid="{00000000-0005-0000-0000-0000B9470000}"/>
    <cellStyle name="Normal 8 30 28_Contracted Generation" xfId="15933" xr:uid="{00000000-0005-0000-0000-0000BA470000}"/>
    <cellStyle name="Normal 8 30 29" xfId="15934" xr:uid="{00000000-0005-0000-0000-0000BB470000}"/>
    <cellStyle name="Normal 8 30 29 2" xfId="15935" xr:uid="{00000000-0005-0000-0000-0000BC470000}"/>
    <cellStyle name="Normal 8 30 29 2 2" xfId="15936" xr:uid="{00000000-0005-0000-0000-0000BD470000}"/>
    <cellStyle name="Normal 8 30 29 2 2 2" xfId="15937" xr:uid="{00000000-0005-0000-0000-0000BE470000}"/>
    <cellStyle name="Normal 8 30 29 2 2 2 2" xfId="15938" xr:uid="{00000000-0005-0000-0000-0000BF470000}"/>
    <cellStyle name="Normal 8 30 29 2 2 2_Quoted Jobs" xfId="33670" xr:uid="{00000000-0005-0000-0000-0000C0470000}"/>
    <cellStyle name="Normal 8 30 29 2 2 3" xfId="15939" xr:uid="{00000000-0005-0000-0000-0000C1470000}"/>
    <cellStyle name="Normal 8 30 29 2 2_Contracted Generation" xfId="15940" xr:uid="{00000000-0005-0000-0000-0000C2470000}"/>
    <cellStyle name="Normal 8 30 29 2 3" xfId="15941" xr:uid="{00000000-0005-0000-0000-0000C3470000}"/>
    <cellStyle name="Normal 8 30 29 2 3 2" xfId="15942" xr:uid="{00000000-0005-0000-0000-0000C4470000}"/>
    <cellStyle name="Normal 8 30 29 2 3_Quoted Jobs" xfId="33671" xr:uid="{00000000-0005-0000-0000-0000C5470000}"/>
    <cellStyle name="Normal 8 30 29 2 4" xfId="15943" xr:uid="{00000000-0005-0000-0000-0000C6470000}"/>
    <cellStyle name="Normal 8 30 29 2_Contracted Generation" xfId="15944" xr:uid="{00000000-0005-0000-0000-0000C7470000}"/>
    <cellStyle name="Normal 8 30 29 3" xfId="15945" xr:uid="{00000000-0005-0000-0000-0000C8470000}"/>
    <cellStyle name="Normal 8 30 29 3 2" xfId="15946" xr:uid="{00000000-0005-0000-0000-0000C9470000}"/>
    <cellStyle name="Normal 8 30 29 3 2 2" xfId="15947" xr:uid="{00000000-0005-0000-0000-0000CA470000}"/>
    <cellStyle name="Normal 8 30 29 3 2_Quoted Jobs" xfId="33672" xr:uid="{00000000-0005-0000-0000-0000CB470000}"/>
    <cellStyle name="Normal 8 30 29 3 3" xfId="15948" xr:uid="{00000000-0005-0000-0000-0000CC470000}"/>
    <cellStyle name="Normal 8 30 29 3_Contracted Generation" xfId="15949" xr:uid="{00000000-0005-0000-0000-0000CD470000}"/>
    <cellStyle name="Normal 8 30 29 4" xfId="15950" xr:uid="{00000000-0005-0000-0000-0000CE470000}"/>
    <cellStyle name="Normal 8 30 29 4 2" xfId="15951" xr:uid="{00000000-0005-0000-0000-0000CF470000}"/>
    <cellStyle name="Normal 8 30 29 4_Quoted Jobs" xfId="33673" xr:uid="{00000000-0005-0000-0000-0000D0470000}"/>
    <cellStyle name="Normal 8 30 29 5" xfId="15952" xr:uid="{00000000-0005-0000-0000-0000D1470000}"/>
    <cellStyle name="Normal 8 30 29_Contracted Generation" xfId="15953" xr:uid="{00000000-0005-0000-0000-0000D2470000}"/>
    <cellStyle name="Normal 8 30 3" xfId="15954" xr:uid="{00000000-0005-0000-0000-0000D3470000}"/>
    <cellStyle name="Normal 8 30 3 2" xfId="15955" xr:uid="{00000000-0005-0000-0000-0000D4470000}"/>
    <cellStyle name="Normal 8 30 3 2 2" xfId="15956" xr:uid="{00000000-0005-0000-0000-0000D5470000}"/>
    <cellStyle name="Normal 8 30 3 2 2 2" xfId="15957" xr:uid="{00000000-0005-0000-0000-0000D6470000}"/>
    <cellStyle name="Normal 8 30 3 2 2 2 2" xfId="15958" xr:uid="{00000000-0005-0000-0000-0000D7470000}"/>
    <cellStyle name="Normal 8 30 3 2 2 2_Quoted Jobs" xfId="33674" xr:uid="{00000000-0005-0000-0000-0000D8470000}"/>
    <cellStyle name="Normal 8 30 3 2 2 3" xfId="15959" xr:uid="{00000000-0005-0000-0000-0000D9470000}"/>
    <cellStyle name="Normal 8 30 3 2 2_Contracted Generation" xfId="15960" xr:uid="{00000000-0005-0000-0000-0000DA470000}"/>
    <cellStyle name="Normal 8 30 3 2 3" xfId="15961" xr:uid="{00000000-0005-0000-0000-0000DB470000}"/>
    <cellStyle name="Normal 8 30 3 2 3 2" xfId="15962" xr:uid="{00000000-0005-0000-0000-0000DC470000}"/>
    <cellStyle name="Normal 8 30 3 2 3_Quoted Jobs" xfId="33675" xr:uid="{00000000-0005-0000-0000-0000DD470000}"/>
    <cellStyle name="Normal 8 30 3 2 4" xfId="15963" xr:uid="{00000000-0005-0000-0000-0000DE470000}"/>
    <cellStyle name="Normal 8 30 3 2_Contracted Generation" xfId="15964" xr:uid="{00000000-0005-0000-0000-0000DF470000}"/>
    <cellStyle name="Normal 8 30 3 3" xfId="15965" xr:uid="{00000000-0005-0000-0000-0000E0470000}"/>
    <cellStyle name="Normal 8 30 3 3 2" xfId="15966" xr:uid="{00000000-0005-0000-0000-0000E1470000}"/>
    <cellStyle name="Normal 8 30 3 3 2 2" xfId="15967" xr:uid="{00000000-0005-0000-0000-0000E2470000}"/>
    <cellStyle name="Normal 8 30 3 3 2_Quoted Jobs" xfId="33676" xr:uid="{00000000-0005-0000-0000-0000E3470000}"/>
    <cellStyle name="Normal 8 30 3 3 3" xfId="15968" xr:uid="{00000000-0005-0000-0000-0000E4470000}"/>
    <cellStyle name="Normal 8 30 3 3_Contracted Generation" xfId="15969" xr:uid="{00000000-0005-0000-0000-0000E5470000}"/>
    <cellStyle name="Normal 8 30 3 4" xfId="15970" xr:uid="{00000000-0005-0000-0000-0000E6470000}"/>
    <cellStyle name="Normal 8 30 3 4 2" xfId="15971" xr:uid="{00000000-0005-0000-0000-0000E7470000}"/>
    <cellStyle name="Normal 8 30 3 4_Quoted Jobs" xfId="33677" xr:uid="{00000000-0005-0000-0000-0000E8470000}"/>
    <cellStyle name="Normal 8 30 3 5" xfId="15972" xr:uid="{00000000-0005-0000-0000-0000E9470000}"/>
    <cellStyle name="Normal 8 30 3_Contracted Generation" xfId="15973" xr:uid="{00000000-0005-0000-0000-0000EA470000}"/>
    <cellStyle name="Normal 8 30 30" xfId="15974" xr:uid="{00000000-0005-0000-0000-0000EB470000}"/>
    <cellStyle name="Normal 8 30 30 2" xfId="15975" xr:uid="{00000000-0005-0000-0000-0000EC470000}"/>
    <cellStyle name="Normal 8 30 30 2 2" xfId="15976" xr:uid="{00000000-0005-0000-0000-0000ED470000}"/>
    <cellStyle name="Normal 8 30 30 2 2 2" xfId="15977" xr:uid="{00000000-0005-0000-0000-0000EE470000}"/>
    <cellStyle name="Normal 8 30 30 2 2 2 2" xfId="15978" xr:uid="{00000000-0005-0000-0000-0000EF470000}"/>
    <cellStyle name="Normal 8 30 30 2 2 2_Quoted Jobs" xfId="33678" xr:uid="{00000000-0005-0000-0000-0000F0470000}"/>
    <cellStyle name="Normal 8 30 30 2 2 3" xfId="15979" xr:uid="{00000000-0005-0000-0000-0000F1470000}"/>
    <cellStyle name="Normal 8 30 30 2 2_Contracted Generation" xfId="15980" xr:uid="{00000000-0005-0000-0000-0000F2470000}"/>
    <cellStyle name="Normal 8 30 30 2 3" xfId="15981" xr:uid="{00000000-0005-0000-0000-0000F3470000}"/>
    <cellStyle name="Normal 8 30 30 2 3 2" xfId="15982" xr:uid="{00000000-0005-0000-0000-0000F4470000}"/>
    <cellStyle name="Normal 8 30 30 2 3_Quoted Jobs" xfId="33679" xr:uid="{00000000-0005-0000-0000-0000F5470000}"/>
    <cellStyle name="Normal 8 30 30 2 4" xfId="15983" xr:uid="{00000000-0005-0000-0000-0000F6470000}"/>
    <cellStyle name="Normal 8 30 30 2_Contracted Generation" xfId="15984" xr:uid="{00000000-0005-0000-0000-0000F7470000}"/>
    <cellStyle name="Normal 8 30 30 3" xfId="15985" xr:uid="{00000000-0005-0000-0000-0000F8470000}"/>
    <cellStyle name="Normal 8 30 30 3 2" xfId="15986" xr:uid="{00000000-0005-0000-0000-0000F9470000}"/>
    <cellStyle name="Normal 8 30 30 3 2 2" xfId="15987" xr:uid="{00000000-0005-0000-0000-0000FA470000}"/>
    <cellStyle name="Normal 8 30 30 3 2_Quoted Jobs" xfId="33680" xr:uid="{00000000-0005-0000-0000-0000FB470000}"/>
    <cellStyle name="Normal 8 30 30 3 3" xfId="15988" xr:uid="{00000000-0005-0000-0000-0000FC470000}"/>
    <cellStyle name="Normal 8 30 30 3_Contracted Generation" xfId="15989" xr:uid="{00000000-0005-0000-0000-0000FD470000}"/>
    <cellStyle name="Normal 8 30 30 4" xfId="15990" xr:uid="{00000000-0005-0000-0000-0000FE470000}"/>
    <cellStyle name="Normal 8 30 30 4 2" xfId="15991" xr:uid="{00000000-0005-0000-0000-0000FF470000}"/>
    <cellStyle name="Normal 8 30 30 4_Quoted Jobs" xfId="33681" xr:uid="{00000000-0005-0000-0000-000000480000}"/>
    <cellStyle name="Normal 8 30 30 5" xfId="15992" xr:uid="{00000000-0005-0000-0000-000001480000}"/>
    <cellStyle name="Normal 8 30 30_Contracted Generation" xfId="15993" xr:uid="{00000000-0005-0000-0000-000002480000}"/>
    <cellStyle name="Normal 8 30 31" xfId="15994" xr:uid="{00000000-0005-0000-0000-000003480000}"/>
    <cellStyle name="Normal 8 30 31 2" xfId="15995" xr:uid="{00000000-0005-0000-0000-000004480000}"/>
    <cellStyle name="Normal 8 30 31 2 2" xfId="15996" xr:uid="{00000000-0005-0000-0000-000005480000}"/>
    <cellStyle name="Normal 8 30 31 2 2 2" xfId="15997" xr:uid="{00000000-0005-0000-0000-000006480000}"/>
    <cellStyle name="Normal 8 30 31 2 2 2 2" xfId="15998" xr:uid="{00000000-0005-0000-0000-000007480000}"/>
    <cellStyle name="Normal 8 30 31 2 2 2_Quoted Jobs" xfId="33682" xr:uid="{00000000-0005-0000-0000-000008480000}"/>
    <cellStyle name="Normal 8 30 31 2 2 3" xfId="15999" xr:uid="{00000000-0005-0000-0000-000009480000}"/>
    <cellStyle name="Normal 8 30 31 2 2_Contracted Generation" xfId="16000" xr:uid="{00000000-0005-0000-0000-00000A480000}"/>
    <cellStyle name="Normal 8 30 31 2 3" xfId="16001" xr:uid="{00000000-0005-0000-0000-00000B480000}"/>
    <cellStyle name="Normal 8 30 31 2 3 2" xfId="16002" xr:uid="{00000000-0005-0000-0000-00000C480000}"/>
    <cellStyle name="Normal 8 30 31 2 3_Quoted Jobs" xfId="33683" xr:uid="{00000000-0005-0000-0000-00000D480000}"/>
    <cellStyle name="Normal 8 30 31 2 4" xfId="16003" xr:uid="{00000000-0005-0000-0000-00000E480000}"/>
    <cellStyle name="Normal 8 30 31 2_Contracted Generation" xfId="16004" xr:uid="{00000000-0005-0000-0000-00000F480000}"/>
    <cellStyle name="Normal 8 30 31 3" xfId="16005" xr:uid="{00000000-0005-0000-0000-000010480000}"/>
    <cellStyle name="Normal 8 30 31 3 2" xfId="16006" xr:uid="{00000000-0005-0000-0000-000011480000}"/>
    <cellStyle name="Normal 8 30 31 3 2 2" xfId="16007" xr:uid="{00000000-0005-0000-0000-000012480000}"/>
    <cellStyle name="Normal 8 30 31 3 2_Quoted Jobs" xfId="33684" xr:uid="{00000000-0005-0000-0000-000013480000}"/>
    <cellStyle name="Normal 8 30 31 3 3" xfId="16008" xr:uid="{00000000-0005-0000-0000-000014480000}"/>
    <cellStyle name="Normal 8 30 31 3_Contracted Generation" xfId="16009" xr:uid="{00000000-0005-0000-0000-000015480000}"/>
    <cellStyle name="Normal 8 30 31 4" xfId="16010" xr:uid="{00000000-0005-0000-0000-000016480000}"/>
    <cellStyle name="Normal 8 30 31 4 2" xfId="16011" xr:uid="{00000000-0005-0000-0000-000017480000}"/>
    <cellStyle name="Normal 8 30 31 4_Quoted Jobs" xfId="33685" xr:uid="{00000000-0005-0000-0000-000018480000}"/>
    <cellStyle name="Normal 8 30 31 5" xfId="16012" xr:uid="{00000000-0005-0000-0000-000019480000}"/>
    <cellStyle name="Normal 8 30 31_Contracted Generation" xfId="16013" xr:uid="{00000000-0005-0000-0000-00001A480000}"/>
    <cellStyle name="Normal 8 30 32" xfId="16014" xr:uid="{00000000-0005-0000-0000-00001B480000}"/>
    <cellStyle name="Normal 8 30 32 2" xfId="16015" xr:uid="{00000000-0005-0000-0000-00001C480000}"/>
    <cellStyle name="Normal 8 30 32 2 2" xfId="16016" xr:uid="{00000000-0005-0000-0000-00001D480000}"/>
    <cellStyle name="Normal 8 30 32 2 2 2" xfId="16017" xr:uid="{00000000-0005-0000-0000-00001E480000}"/>
    <cellStyle name="Normal 8 30 32 2 2 2 2" xfId="16018" xr:uid="{00000000-0005-0000-0000-00001F480000}"/>
    <cellStyle name="Normal 8 30 32 2 2 2_Quoted Jobs" xfId="33686" xr:uid="{00000000-0005-0000-0000-000020480000}"/>
    <cellStyle name="Normal 8 30 32 2 2 3" xfId="16019" xr:uid="{00000000-0005-0000-0000-000021480000}"/>
    <cellStyle name="Normal 8 30 32 2 2_Contracted Generation" xfId="16020" xr:uid="{00000000-0005-0000-0000-000022480000}"/>
    <cellStyle name="Normal 8 30 32 2 3" xfId="16021" xr:uid="{00000000-0005-0000-0000-000023480000}"/>
    <cellStyle name="Normal 8 30 32 2 3 2" xfId="16022" xr:uid="{00000000-0005-0000-0000-000024480000}"/>
    <cellStyle name="Normal 8 30 32 2 3_Quoted Jobs" xfId="33687" xr:uid="{00000000-0005-0000-0000-000025480000}"/>
    <cellStyle name="Normal 8 30 32 2 4" xfId="16023" xr:uid="{00000000-0005-0000-0000-000026480000}"/>
    <cellStyle name="Normal 8 30 32 2_Contracted Generation" xfId="16024" xr:uid="{00000000-0005-0000-0000-000027480000}"/>
    <cellStyle name="Normal 8 30 32 3" xfId="16025" xr:uid="{00000000-0005-0000-0000-000028480000}"/>
    <cellStyle name="Normal 8 30 32 3 2" xfId="16026" xr:uid="{00000000-0005-0000-0000-000029480000}"/>
    <cellStyle name="Normal 8 30 32 3 2 2" xfId="16027" xr:uid="{00000000-0005-0000-0000-00002A480000}"/>
    <cellStyle name="Normal 8 30 32 3 2_Quoted Jobs" xfId="33688" xr:uid="{00000000-0005-0000-0000-00002B480000}"/>
    <cellStyle name="Normal 8 30 32 3 3" xfId="16028" xr:uid="{00000000-0005-0000-0000-00002C480000}"/>
    <cellStyle name="Normal 8 30 32 3_Contracted Generation" xfId="16029" xr:uid="{00000000-0005-0000-0000-00002D480000}"/>
    <cellStyle name="Normal 8 30 32 4" xfId="16030" xr:uid="{00000000-0005-0000-0000-00002E480000}"/>
    <cellStyle name="Normal 8 30 32 4 2" xfId="16031" xr:uid="{00000000-0005-0000-0000-00002F480000}"/>
    <cellStyle name="Normal 8 30 32 4_Quoted Jobs" xfId="33689" xr:uid="{00000000-0005-0000-0000-000030480000}"/>
    <cellStyle name="Normal 8 30 32 5" xfId="16032" xr:uid="{00000000-0005-0000-0000-000031480000}"/>
    <cellStyle name="Normal 8 30 32_Contracted Generation" xfId="16033" xr:uid="{00000000-0005-0000-0000-000032480000}"/>
    <cellStyle name="Normal 8 30 33" xfId="16034" xr:uid="{00000000-0005-0000-0000-000033480000}"/>
    <cellStyle name="Normal 8 30 33 2" xfId="16035" xr:uid="{00000000-0005-0000-0000-000034480000}"/>
    <cellStyle name="Normal 8 30 33 2 2" xfId="16036" xr:uid="{00000000-0005-0000-0000-000035480000}"/>
    <cellStyle name="Normal 8 30 33 2 2 2" xfId="16037" xr:uid="{00000000-0005-0000-0000-000036480000}"/>
    <cellStyle name="Normal 8 30 33 2 2 2 2" xfId="16038" xr:uid="{00000000-0005-0000-0000-000037480000}"/>
    <cellStyle name="Normal 8 30 33 2 2 2_Quoted Jobs" xfId="33690" xr:uid="{00000000-0005-0000-0000-000038480000}"/>
    <cellStyle name="Normal 8 30 33 2 2 3" xfId="16039" xr:uid="{00000000-0005-0000-0000-000039480000}"/>
    <cellStyle name="Normal 8 30 33 2 2_Contracted Generation" xfId="16040" xr:uid="{00000000-0005-0000-0000-00003A480000}"/>
    <cellStyle name="Normal 8 30 33 2 3" xfId="16041" xr:uid="{00000000-0005-0000-0000-00003B480000}"/>
    <cellStyle name="Normal 8 30 33 2 3 2" xfId="16042" xr:uid="{00000000-0005-0000-0000-00003C480000}"/>
    <cellStyle name="Normal 8 30 33 2 3_Quoted Jobs" xfId="33691" xr:uid="{00000000-0005-0000-0000-00003D480000}"/>
    <cellStyle name="Normal 8 30 33 2 4" xfId="16043" xr:uid="{00000000-0005-0000-0000-00003E480000}"/>
    <cellStyle name="Normal 8 30 33 2_Contracted Generation" xfId="16044" xr:uid="{00000000-0005-0000-0000-00003F480000}"/>
    <cellStyle name="Normal 8 30 33 3" xfId="16045" xr:uid="{00000000-0005-0000-0000-000040480000}"/>
    <cellStyle name="Normal 8 30 33 3 2" xfId="16046" xr:uid="{00000000-0005-0000-0000-000041480000}"/>
    <cellStyle name="Normal 8 30 33 3 2 2" xfId="16047" xr:uid="{00000000-0005-0000-0000-000042480000}"/>
    <cellStyle name="Normal 8 30 33 3 2_Quoted Jobs" xfId="33692" xr:uid="{00000000-0005-0000-0000-000043480000}"/>
    <cellStyle name="Normal 8 30 33 3 3" xfId="16048" xr:uid="{00000000-0005-0000-0000-000044480000}"/>
    <cellStyle name="Normal 8 30 33 3_Contracted Generation" xfId="16049" xr:uid="{00000000-0005-0000-0000-000045480000}"/>
    <cellStyle name="Normal 8 30 33 4" xfId="16050" xr:uid="{00000000-0005-0000-0000-000046480000}"/>
    <cellStyle name="Normal 8 30 33 4 2" xfId="16051" xr:uid="{00000000-0005-0000-0000-000047480000}"/>
    <cellStyle name="Normal 8 30 33 4_Quoted Jobs" xfId="33693" xr:uid="{00000000-0005-0000-0000-000048480000}"/>
    <cellStyle name="Normal 8 30 33 5" xfId="16052" xr:uid="{00000000-0005-0000-0000-000049480000}"/>
    <cellStyle name="Normal 8 30 33_Contracted Generation" xfId="16053" xr:uid="{00000000-0005-0000-0000-00004A480000}"/>
    <cellStyle name="Normal 8 30 34" xfId="16054" xr:uid="{00000000-0005-0000-0000-00004B480000}"/>
    <cellStyle name="Normal 8 30 34 2" xfId="16055" xr:uid="{00000000-0005-0000-0000-00004C480000}"/>
    <cellStyle name="Normal 8 30 34 2 2" xfId="16056" xr:uid="{00000000-0005-0000-0000-00004D480000}"/>
    <cellStyle name="Normal 8 30 34 2 2 2" xfId="16057" xr:uid="{00000000-0005-0000-0000-00004E480000}"/>
    <cellStyle name="Normal 8 30 34 2 2 2 2" xfId="16058" xr:uid="{00000000-0005-0000-0000-00004F480000}"/>
    <cellStyle name="Normal 8 30 34 2 2 2_Quoted Jobs" xfId="33694" xr:uid="{00000000-0005-0000-0000-000050480000}"/>
    <cellStyle name="Normal 8 30 34 2 2 3" xfId="16059" xr:uid="{00000000-0005-0000-0000-000051480000}"/>
    <cellStyle name="Normal 8 30 34 2 2_Contracted Generation" xfId="16060" xr:uid="{00000000-0005-0000-0000-000052480000}"/>
    <cellStyle name="Normal 8 30 34 2 3" xfId="16061" xr:uid="{00000000-0005-0000-0000-000053480000}"/>
    <cellStyle name="Normal 8 30 34 2 3 2" xfId="16062" xr:uid="{00000000-0005-0000-0000-000054480000}"/>
    <cellStyle name="Normal 8 30 34 2 3_Quoted Jobs" xfId="33695" xr:uid="{00000000-0005-0000-0000-000055480000}"/>
    <cellStyle name="Normal 8 30 34 2 4" xfId="16063" xr:uid="{00000000-0005-0000-0000-000056480000}"/>
    <cellStyle name="Normal 8 30 34 2_Contracted Generation" xfId="16064" xr:uid="{00000000-0005-0000-0000-000057480000}"/>
    <cellStyle name="Normal 8 30 34 3" xfId="16065" xr:uid="{00000000-0005-0000-0000-000058480000}"/>
    <cellStyle name="Normal 8 30 34 3 2" xfId="16066" xr:uid="{00000000-0005-0000-0000-000059480000}"/>
    <cellStyle name="Normal 8 30 34 3 2 2" xfId="16067" xr:uid="{00000000-0005-0000-0000-00005A480000}"/>
    <cellStyle name="Normal 8 30 34 3 2_Quoted Jobs" xfId="33696" xr:uid="{00000000-0005-0000-0000-00005B480000}"/>
    <cellStyle name="Normal 8 30 34 3 3" xfId="16068" xr:uid="{00000000-0005-0000-0000-00005C480000}"/>
    <cellStyle name="Normal 8 30 34 3_Contracted Generation" xfId="16069" xr:uid="{00000000-0005-0000-0000-00005D480000}"/>
    <cellStyle name="Normal 8 30 34 4" xfId="16070" xr:uid="{00000000-0005-0000-0000-00005E480000}"/>
    <cellStyle name="Normal 8 30 34 4 2" xfId="16071" xr:uid="{00000000-0005-0000-0000-00005F480000}"/>
    <cellStyle name="Normal 8 30 34 4_Quoted Jobs" xfId="33697" xr:uid="{00000000-0005-0000-0000-000060480000}"/>
    <cellStyle name="Normal 8 30 34 5" xfId="16072" xr:uid="{00000000-0005-0000-0000-000061480000}"/>
    <cellStyle name="Normal 8 30 34_Contracted Generation" xfId="16073" xr:uid="{00000000-0005-0000-0000-000062480000}"/>
    <cellStyle name="Normal 8 30 35" xfId="16074" xr:uid="{00000000-0005-0000-0000-000063480000}"/>
    <cellStyle name="Normal 8 30 35 2" xfId="16075" xr:uid="{00000000-0005-0000-0000-000064480000}"/>
    <cellStyle name="Normal 8 30 35 2 2" xfId="16076" xr:uid="{00000000-0005-0000-0000-000065480000}"/>
    <cellStyle name="Normal 8 30 35 2 2 2" xfId="16077" xr:uid="{00000000-0005-0000-0000-000066480000}"/>
    <cellStyle name="Normal 8 30 35 2 2 2 2" xfId="16078" xr:uid="{00000000-0005-0000-0000-000067480000}"/>
    <cellStyle name="Normal 8 30 35 2 2 2_Quoted Jobs" xfId="33698" xr:uid="{00000000-0005-0000-0000-000068480000}"/>
    <cellStyle name="Normal 8 30 35 2 2 3" xfId="16079" xr:uid="{00000000-0005-0000-0000-000069480000}"/>
    <cellStyle name="Normal 8 30 35 2 2_Contracted Generation" xfId="16080" xr:uid="{00000000-0005-0000-0000-00006A480000}"/>
    <cellStyle name="Normal 8 30 35 2 3" xfId="16081" xr:uid="{00000000-0005-0000-0000-00006B480000}"/>
    <cellStyle name="Normal 8 30 35 2 3 2" xfId="16082" xr:uid="{00000000-0005-0000-0000-00006C480000}"/>
    <cellStyle name="Normal 8 30 35 2 3_Quoted Jobs" xfId="33699" xr:uid="{00000000-0005-0000-0000-00006D480000}"/>
    <cellStyle name="Normal 8 30 35 2 4" xfId="16083" xr:uid="{00000000-0005-0000-0000-00006E480000}"/>
    <cellStyle name="Normal 8 30 35 2_Contracted Generation" xfId="16084" xr:uid="{00000000-0005-0000-0000-00006F480000}"/>
    <cellStyle name="Normal 8 30 35 3" xfId="16085" xr:uid="{00000000-0005-0000-0000-000070480000}"/>
    <cellStyle name="Normal 8 30 35 3 2" xfId="16086" xr:uid="{00000000-0005-0000-0000-000071480000}"/>
    <cellStyle name="Normal 8 30 35 3 2 2" xfId="16087" xr:uid="{00000000-0005-0000-0000-000072480000}"/>
    <cellStyle name="Normal 8 30 35 3 2_Quoted Jobs" xfId="33700" xr:uid="{00000000-0005-0000-0000-000073480000}"/>
    <cellStyle name="Normal 8 30 35 3 3" xfId="16088" xr:uid="{00000000-0005-0000-0000-000074480000}"/>
    <cellStyle name="Normal 8 30 35 3_Contracted Generation" xfId="16089" xr:uid="{00000000-0005-0000-0000-000075480000}"/>
    <cellStyle name="Normal 8 30 35 4" xfId="16090" xr:uid="{00000000-0005-0000-0000-000076480000}"/>
    <cellStyle name="Normal 8 30 35 4 2" xfId="16091" xr:uid="{00000000-0005-0000-0000-000077480000}"/>
    <cellStyle name="Normal 8 30 35 4_Quoted Jobs" xfId="33701" xr:uid="{00000000-0005-0000-0000-000078480000}"/>
    <cellStyle name="Normal 8 30 35 5" xfId="16092" xr:uid="{00000000-0005-0000-0000-000079480000}"/>
    <cellStyle name="Normal 8 30 35_Contracted Generation" xfId="16093" xr:uid="{00000000-0005-0000-0000-00007A480000}"/>
    <cellStyle name="Normal 8 30 36" xfId="16094" xr:uid="{00000000-0005-0000-0000-00007B480000}"/>
    <cellStyle name="Normal 8 30 36 2" xfId="16095" xr:uid="{00000000-0005-0000-0000-00007C480000}"/>
    <cellStyle name="Normal 8 30 36 2 2" xfId="16096" xr:uid="{00000000-0005-0000-0000-00007D480000}"/>
    <cellStyle name="Normal 8 30 36 2 2 2" xfId="16097" xr:uid="{00000000-0005-0000-0000-00007E480000}"/>
    <cellStyle name="Normal 8 30 36 2 2 2 2" xfId="16098" xr:uid="{00000000-0005-0000-0000-00007F480000}"/>
    <cellStyle name="Normal 8 30 36 2 2 2_Quoted Jobs" xfId="33702" xr:uid="{00000000-0005-0000-0000-000080480000}"/>
    <cellStyle name="Normal 8 30 36 2 2 3" xfId="16099" xr:uid="{00000000-0005-0000-0000-000081480000}"/>
    <cellStyle name="Normal 8 30 36 2 2_Contracted Generation" xfId="16100" xr:uid="{00000000-0005-0000-0000-000082480000}"/>
    <cellStyle name="Normal 8 30 36 2 3" xfId="16101" xr:uid="{00000000-0005-0000-0000-000083480000}"/>
    <cellStyle name="Normal 8 30 36 2 3 2" xfId="16102" xr:uid="{00000000-0005-0000-0000-000084480000}"/>
    <cellStyle name="Normal 8 30 36 2 3_Quoted Jobs" xfId="33703" xr:uid="{00000000-0005-0000-0000-000085480000}"/>
    <cellStyle name="Normal 8 30 36 2 4" xfId="16103" xr:uid="{00000000-0005-0000-0000-000086480000}"/>
    <cellStyle name="Normal 8 30 36 2_Contracted Generation" xfId="16104" xr:uid="{00000000-0005-0000-0000-000087480000}"/>
    <cellStyle name="Normal 8 30 36 3" xfId="16105" xr:uid="{00000000-0005-0000-0000-000088480000}"/>
    <cellStyle name="Normal 8 30 36 3 2" xfId="16106" xr:uid="{00000000-0005-0000-0000-000089480000}"/>
    <cellStyle name="Normal 8 30 36 3 2 2" xfId="16107" xr:uid="{00000000-0005-0000-0000-00008A480000}"/>
    <cellStyle name="Normal 8 30 36 3 2_Quoted Jobs" xfId="33704" xr:uid="{00000000-0005-0000-0000-00008B480000}"/>
    <cellStyle name="Normal 8 30 36 3 3" xfId="16108" xr:uid="{00000000-0005-0000-0000-00008C480000}"/>
    <cellStyle name="Normal 8 30 36 3_Contracted Generation" xfId="16109" xr:uid="{00000000-0005-0000-0000-00008D480000}"/>
    <cellStyle name="Normal 8 30 36 4" xfId="16110" xr:uid="{00000000-0005-0000-0000-00008E480000}"/>
    <cellStyle name="Normal 8 30 36 4 2" xfId="16111" xr:uid="{00000000-0005-0000-0000-00008F480000}"/>
    <cellStyle name="Normal 8 30 36 4_Quoted Jobs" xfId="33705" xr:uid="{00000000-0005-0000-0000-000090480000}"/>
    <cellStyle name="Normal 8 30 36 5" xfId="16112" xr:uid="{00000000-0005-0000-0000-000091480000}"/>
    <cellStyle name="Normal 8 30 36_Contracted Generation" xfId="16113" xr:uid="{00000000-0005-0000-0000-000092480000}"/>
    <cellStyle name="Normal 8 30 37" xfId="16114" xr:uid="{00000000-0005-0000-0000-000093480000}"/>
    <cellStyle name="Normal 8 30 37 2" xfId="16115" xr:uid="{00000000-0005-0000-0000-000094480000}"/>
    <cellStyle name="Normal 8 30 37 2 2" xfId="16116" xr:uid="{00000000-0005-0000-0000-000095480000}"/>
    <cellStyle name="Normal 8 30 37 2 2 2" xfId="16117" xr:uid="{00000000-0005-0000-0000-000096480000}"/>
    <cellStyle name="Normal 8 30 37 2 2 2 2" xfId="16118" xr:uid="{00000000-0005-0000-0000-000097480000}"/>
    <cellStyle name="Normal 8 30 37 2 2 2_Quoted Jobs" xfId="33706" xr:uid="{00000000-0005-0000-0000-000098480000}"/>
    <cellStyle name="Normal 8 30 37 2 2 3" xfId="16119" xr:uid="{00000000-0005-0000-0000-000099480000}"/>
    <cellStyle name="Normal 8 30 37 2 2_Contracted Generation" xfId="16120" xr:uid="{00000000-0005-0000-0000-00009A480000}"/>
    <cellStyle name="Normal 8 30 37 2 3" xfId="16121" xr:uid="{00000000-0005-0000-0000-00009B480000}"/>
    <cellStyle name="Normal 8 30 37 2 3 2" xfId="16122" xr:uid="{00000000-0005-0000-0000-00009C480000}"/>
    <cellStyle name="Normal 8 30 37 2 3_Quoted Jobs" xfId="33707" xr:uid="{00000000-0005-0000-0000-00009D480000}"/>
    <cellStyle name="Normal 8 30 37 2 4" xfId="16123" xr:uid="{00000000-0005-0000-0000-00009E480000}"/>
    <cellStyle name="Normal 8 30 37 2_Contracted Generation" xfId="16124" xr:uid="{00000000-0005-0000-0000-00009F480000}"/>
    <cellStyle name="Normal 8 30 37 3" xfId="16125" xr:uid="{00000000-0005-0000-0000-0000A0480000}"/>
    <cellStyle name="Normal 8 30 37 3 2" xfId="16126" xr:uid="{00000000-0005-0000-0000-0000A1480000}"/>
    <cellStyle name="Normal 8 30 37 3 2 2" xfId="16127" xr:uid="{00000000-0005-0000-0000-0000A2480000}"/>
    <cellStyle name="Normal 8 30 37 3 2_Quoted Jobs" xfId="33708" xr:uid="{00000000-0005-0000-0000-0000A3480000}"/>
    <cellStyle name="Normal 8 30 37 3 3" xfId="16128" xr:uid="{00000000-0005-0000-0000-0000A4480000}"/>
    <cellStyle name="Normal 8 30 37 3_Contracted Generation" xfId="16129" xr:uid="{00000000-0005-0000-0000-0000A5480000}"/>
    <cellStyle name="Normal 8 30 37 4" xfId="16130" xr:uid="{00000000-0005-0000-0000-0000A6480000}"/>
    <cellStyle name="Normal 8 30 37 4 2" xfId="16131" xr:uid="{00000000-0005-0000-0000-0000A7480000}"/>
    <cellStyle name="Normal 8 30 37 4_Quoted Jobs" xfId="33709" xr:uid="{00000000-0005-0000-0000-0000A8480000}"/>
    <cellStyle name="Normal 8 30 37 5" xfId="16132" xr:uid="{00000000-0005-0000-0000-0000A9480000}"/>
    <cellStyle name="Normal 8 30 37_Contracted Generation" xfId="16133" xr:uid="{00000000-0005-0000-0000-0000AA480000}"/>
    <cellStyle name="Normal 8 30 38" xfId="16134" xr:uid="{00000000-0005-0000-0000-0000AB480000}"/>
    <cellStyle name="Normal 8 30 38 2" xfId="16135" xr:uid="{00000000-0005-0000-0000-0000AC480000}"/>
    <cellStyle name="Normal 8 30 38 2 2" xfId="16136" xr:uid="{00000000-0005-0000-0000-0000AD480000}"/>
    <cellStyle name="Normal 8 30 38 2 2 2" xfId="16137" xr:uid="{00000000-0005-0000-0000-0000AE480000}"/>
    <cellStyle name="Normal 8 30 38 2 2 2 2" xfId="16138" xr:uid="{00000000-0005-0000-0000-0000AF480000}"/>
    <cellStyle name="Normal 8 30 38 2 2 2_Quoted Jobs" xfId="33710" xr:uid="{00000000-0005-0000-0000-0000B0480000}"/>
    <cellStyle name="Normal 8 30 38 2 2 3" xfId="16139" xr:uid="{00000000-0005-0000-0000-0000B1480000}"/>
    <cellStyle name="Normal 8 30 38 2 2_Contracted Generation" xfId="16140" xr:uid="{00000000-0005-0000-0000-0000B2480000}"/>
    <cellStyle name="Normal 8 30 38 2 3" xfId="16141" xr:uid="{00000000-0005-0000-0000-0000B3480000}"/>
    <cellStyle name="Normal 8 30 38 2 3 2" xfId="16142" xr:uid="{00000000-0005-0000-0000-0000B4480000}"/>
    <cellStyle name="Normal 8 30 38 2 3_Quoted Jobs" xfId="33711" xr:uid="{00000000-0005-0000-0000-0000B5480000}"/>
    <cellStyle name="Normal 8 30 38 2 4" xfId="16143" xr:uid="{00000000-0005-0000-0000-0000B6480000}"/>
    <cellStyle name="Normal 8 30 38 2_Contracted Generation" xfId="16144" xr:uid="{00000000-0005-0000-0000-0000B7480000}"/>
    <cellStyle name="Normal 8 30 38 3" xfId="16145" xr:uid="{00000000-0005-0000-0000-0000B8480000}"/>
    <cellStyle name="Normal 8 30 38 3 2" xfId="16146" xr:uid="{00000000-0005-0000-0000-0000B9480000}"/>
    <cellStyle name="Normal 8 30 38 3 2 2" xfId="16147" xr:uid="{00000000-0005-0000-0000-0000BA480000}"/>
    <cellStyle name="Normal 8 30 38 3 2_Quoted Jobs" xfId="33712" xr:uid="{00000000-0005-0000-0000-0000BB480000}"/>
    <cellStyle name="Normal 8 30 38 3 3" xfId="16148" xr:uid="{00000000-0005-0000-0000-0000BC480000}"/>
    <cellStyle name="Normal 8 30 38 3_Contracted Generation" xfId="16149" xr:uid="{00000000-0005-0000-0000-0000BD480000}"/>
    <cellStyle name="Normal 8 30 38 4" xfId="16150" xr:uid="{00000000-0005-0000-0000-0000BE480000}"/>
    <cellStyle name="Normal 8 30 38 4 2" xfId="16151" xr:uid="{00000000-0005-0000-0000-0000BF480000}"/>
    <cellStyle name="Normal 8 30 38 4_Quoted Jobs" xfId="33713" xr:uid="{00000000-0005-0000-0000-0000C0480000}"/>
    <cellStyle name="Normal 8 30 38 5" xfId="16152" xr:uid="{00000000-0005-0000-0000-0000C1480000}"/>
    <cellStyle name="Normal 8 30 38_Contracted Generation" xfId="16153" xr:uid="{00000000-0005-0000-0000-0000C2480000}"/>
    <cellStyle name="Normal 8 30 39" xfId="16154" xr:uid="{00000000-0005-0000-0000-0000C3480000}"/>
    <cellStyle name="Normal 8 30 39 2" xfId="16155" xr:uid="{00000000-0005-0000-0000-0000C4480000}"/>
    <cellStyle name="Normal 8 30 39 2 2" xfId="16156" xr:uid="{00000000-0005-0000-0000-0000C5480000}"/>
    <cellStyle name="Normal 8 30 39 2 2 2" xfId="16157" xr:uid="{00000000-0005-0000-0000-0000C6480000}"/>
    <cellStyle name="Normal 8 30 39 2 2 2 2" xfId="16158" xr:uid="{00000000-0005-0000-0000-0000C7480000}"/>
    <cellStyle name="Normal 8 30 39 2 2 2_Quoted Jobs" xfId="33714" xr:uid="{00000000-0005-0000-0000-0000C8480000}"/>
    <cellStyle name="Normal 8 30 39 2 2 3" xfId="16159" xr:uid="{00000000-0005-0000-0000-0000C9480000}"/>
    <cellStyle name="Normal 8 30 39 2 2_Contracted Generation" xfId="16160" xr:uid="{00000000-0005-0000-0000-0000CA480000}"/>
    <cellStyle name="Normal 8 30 39 2 3" xfId="16161" xr:uid="{00000000-0005-0000-0000-0000CB480000}"/>
    <cellStyle name="Normal 8 30 39 2 3 2" xfId="16162" xr:uid="{00000000-0005-0000-0000-0000CC480000}"/>
    <cellStyle name="Normal 8 30 39 2 3_Quoted Jobs" xfId="33715" xr:uid="{00000000-0005-0000-0000-0000CD480000}"/>
    <cellStyle name="Normal 8 30 39 2 4" xfId="16163" xr:uid="{00000000-0005-0000-0000-0000CE480000}"/>
    <cellStyle name="Normal 8 30 39 2_Contracted Generation" xfId="16164" xr:uid="{00000000-0005-0000-0000-0000CF480000}"/>
    <cellStyle name="Normal 8 30 39 3" xfId="16165" xr:uid="{00000000-0005-0000-0000-0000D0480000}"/>
    <cellStyle name="Normal 8 30 39 3 2" xfId="16166" xr:uid="{00000000-0005-0000-0000-0000D1480000}"/>
    <cellStyle name="Normal 8 30 39 3 2 2" xfId="16167" xr:uid="{00000000-0005-0000-0000-0000D2480000}"/>
    <cellStyle name="Normal 8 30 39 3 2_Quoted Jobs" xfId="33716" xr:uid="{00000000-0005-0000-0000-0000D3480000}"/>
    <cellStyle name="Normal 8 30 39 3 3" xfId="16168" xr:uid="{00000000-0005-0000-0000-0000D4480000}"/>
    <cellStyle name="Normal 8 30 39 3_Contracted Generation" xfId="16169" xr:uid="{00000000-0005-0000-0000-0000D5480000}"/>
    <cellStyle name="Normal 8 30 39 4" xfId="16170" xr:uid="{00000000-0005-0000-0000-0000D6480000}"/>
    <cellStyle name="Normal 8 30 39 4 2" xfId="16171" xr:uid="{00000000-0005-0000-0000-0000D7480000}"/>
    <cellStyle name="Normal 8 30 39 4_Quoted Jobs" xfId="33717" xr:uid="{00000000-0005-0000-0000-0000D8480000}"/>
    <cellStyle name="Normal 8 30 39 5" xfId="16172" xr:uid="{00000000-0005-0000-0000-0000D9480000}"/>
    <cellStyle name="Normal 8 30 39_Contracted Generation" xfId="16173" xr:uid="{00000000-0005-0000-0000-0000DA480000}"/>
    <cellStyle name="Normal 8 30 4" xfId="16174" xr:uid="{00000000-0005-0000-0000-0000DB480000}"/>
    <cellStyle name="Normal 8 30 4 2" xfId="16175" xr:uid="{00000000-0005-0000-0000-0000DC480000}"/>
    <cellStyle name="Normal 8 30 4 2 2" xfId="16176" xr:uid="{00000000-0005-0000-0000-0000DD480000}"/>
    <cellStyle name="Normal 8 30 4 2 2 2" xfId="16177" xr:uid="{00000000-0005-0000-0000-0000DE480000}"/>
    <cellStyle name="Normal 8 30 4 2 2 2 2" xfId="16178" xr:uid="{00000000-0005-0000-0000-0000DF480000}"/>
    <cellStyle name="Normal 8 30 4 2 2 2_Quoted Jobs" xfId="33718" xr:uid="{00000000-0005-0000-0000-0000E0480000}"/>
    <cellStyle name="Normal 8 30 4 2 2 3" xfId="16179" xr:uid="{00000000-0005-0000-0000-0000E1480000}"/>
    <cellStyle name="Normal 8 30 4 2 2_Contracted Generation" xfId="16180" xr:uid="{00000000-0005-0000-0000-0000E2480000}"/>
    <cellStyle name="Normal 8 30 4 2 3" xfId="16181" xr:uid="{00000000-0005-0000-0000-0000E3480000}"/>
    <cellStyle name="Normal 8 30 4 2 3 2" xfId="16182" xr:uid="{00000000-0005-0000-0000-0000E4480000}"/>
    <cellStyle name="Normal 8 30 4 2 3_Quoted Jobs" xfId="33719" xr:uid="{00000000-0005-0000-0000-0000E5480000}"/>
    <cellStyle name="Normal 8 30 4 2 4" xfId="16183" xr:uid="{00000000-0005-0000-0000-0000E6480000}"/>
    <cellStyle name="Normal 8 30 4 2_Contracted Generation" xfId="16184" xr:uid="{00000000-0005-0000-0000-0000E7480000}"/>
    <cellStyle name="Normal 8 30 4 3" xfId="16185" xr:uid="{00000000-0005-0000-0000-0000E8480000}"/>
    <cellStyle name="Normal 8 30 4 3 2" xfId="16186" xr:uid="{00000000-0005-0000-0000-0000E9480000}"/>
    <cellStyle name="Normal 8 30 4 3 2 2" xfId="16187" xr:uid="{00000000-0005-0000-0000-0000EA480000}"/>
    <cellStyle name="Normal 8 30 4 3 2_Quoted Jobs" xfId="33720" xr:uid="{00000000-0005-0000-0000-0000EB480000}"/>
    <cellStyle name="Normal 8 30 4 3 3" xfId="16188" xr:uid="{00000000-0005-0000-0000-0000EC480000}"/>
    <cellStyle name="Normal 8 30 4 3_Contracted Generation" xfId="16189" xr:uid="{00000000-0005-0000-0000-0000ED480000}"/>
    <cellStyle name="Normal 8 30 4 4" xfId="16190" xr:uid="{00000000-0005-0000-0000-0000EE480000}"/>
    <cellStyle name="Normal 8 30 4 4 2" xfId="16191" xr:uid="{00000000-0005-0000-0000-0000EF480000}"/>
    <cellStyle name="Normal 8 30 4 4_Quoted Jobs" xfId="33721" xr:uid="{00000000-0005-0000-0000-0000F0480000}"/>
    <cellStyle name="Normal 8 30 4 5" xfId="16192" xr:uid="{00000000-0005-0000-0000-0000F1480000}"/>
    <cellStyle name="Normal 8 30 4_Contracted Generation" xfId="16193" xr:uid="{00000000-0005-0000-0000-0000F2480000}"/>
    <cellStyle name="Normal 8 30 40" xfId="16194" xr:uid="{00000000-0005-0000-0000-0000F3480000}"/>
    <cellStyle name="Normal 8 30 40 2" xfId="16195" xr:uid="{00000000-0005-0000-0000-0000F4480000}"/>
    <cellStyle name="Normal 8 30 40 2 2" xfId="16196" xr:uid="{00000000-0005-0000-0000-0000F5480000}"/>
    <cellStyle name="Normal 8 30 40 2 2 2" xfId="16197" xr:uid="{00000000-0005-0000-0000-0000F6480000}"/>
    <cellStyle name="Normal 8 30 40 2 2 2 2" xfId="16198" xr:uid="{00000000-0005-0000-0000-0000F7480000}"/>
    <cellStyle name="Normal 8 30 40 2 2 2_Quoted Jobs" xfId="33722" xr:uid="{00000000-0005-0000-0000-0000F8480000}"/>
    <cellStyle name="Normal 8 30 40 2 2 3" xfId="16199" xr:uid="{00000000-0005-0000-0000-0000F9480000}"/>
    <cellStyle name="Normal 8 30 40 2 2_Contracted Generation" xfId="16200" xr:uid="{00000000-0005-0000-0000-0000FA480000}"/>
    <cellStyle name="Normal 8 30 40 2 3" xfId="16201" xr:uid="{00000000-0005-0000-0000-0000FB480000}"/>
    <cellStyle name="Normal 8 30 40 2 3 2" xfId="16202" xr:uid="{00000000-0005-0000-0000-0000FC480000}"/>
    <cellStyle name="Normal 8 30 40 2 3_Quoted Jobs" xfId="33723" xr:uid="{00000000-0005-0000-0000-0000FD480000}"/>
    <cellStyle name="Normal 8 30 40 2 4" xfId="16203" xr:uid="{00000000-0005-0000-0000-0000FE480000}"/>
    <cellStyle name="Normal 8 30 40 2_Contracted Generation" xfId="16204" xr:uid="{00000000-0005-0000-0000-0000FF480000}"/>
    <cellStyle name="Normal 8 30 40 3" xfId="16205" xr:uid="{00000000-0005-0000-0000-000000490000}"/>
    <cellStyle name="Normal 8 30 40 3 2" xfId="16206" xr:uid="{00000000-0005-0000-0000-000001490000}"/>
    <cellStyle name="Normal 8 30 40 3 2 2" xfId="16207" xr:uid="{00000000-0005-0000-0000-000002490000}"/>
    <cellStyle name="Normal 8 30 40 3 2_Quoted Jobs" xfId="33724" xr:uid="{00000000-0005-0000-0000-000003490000}"/>
    <cellStyle name="Normal 8 30 40 3 3" xfId="16208" xr:uid="{00000000-0005-0000-0000-000004490000}"/>
    <cellStyle name="Normal 8 30 40 3_Contracted Generation" xfId="16209" xr:uid="{00000000-0005-0000-0000-000005490000}"/>
    <cellStyle name="Normal 8 30 40 4" xfId="16210" xr:uid="{00000000-0005-0000-0000-000006490000}"/>
    <cellStyle name="Normal 8 30 40 4 2" xfId="16211" xr:uid="{00000000-0005-0000-0000-000007490000}"/>
    <cellStyle name="Normal 8 30 40 4_Quoted Jobs" xfId="33725" xr:uid="{00000000-0005-0000-0000-000008490000}"/>
    <cellStyle name="Normal 8 30 40 5" xfId="16212" xr:uid="{00000000-0005-0000-0000-000009490000}"/>
    <cellStyle name="Normal 8 30 40_Contracted Generation" xfId="16213" xr:uid="{00000000-0005-0000-0000-00000A490000}"/>
    <cellStyle name="Normal 8 30 41" xfId="16214" xr:uid="{00000000-0005-0000-0000-00000B490000}"/>
    <cellStyle name="Normal 8 30 41 2" xfId="16215" xr:uid="{00000000-0005-0000-0000-00000C490000}"/>
    <cellStyle name="Normal 8 30 41 2 2" xfId="16216" xr:uid="{00000000-0005-0000-0000-00000D490000}"/>
    <cellStyle name="Normal 8 30 41 2_Quoted Jobs" xfId="33726" xr:uid="{00000000-0005-0000-0000-00000E490000}"/>
    <cellStyle name="Normal 8 30 41 3" xfId="16217" xr:uid="{00000000-0005-0000-0000-00000F490000}"/>
    <cellStyle name="Normal 8 30 41 4" xfId="16218" xr:uid="{00000000-0005-0000-0000-000010490000}"/>
    <cellStyle name="Normal 8 30 41_Contracted Generation" xfId="16219" xr:uid="{00000000-0005-0000-0000-000011490000}"/>
    <cellStyle name="Normal 8 30 42" xfId="16220" xr:uid="{00000000-0005-0000-0000-000012490000}"/>
    <cellStyle name="Normal 8 30 42 2" xfId="16221" xr:uid="{00000000-0005-0000-0000-000013490000}"/>
    <cellStyle name="Normal 8 30 42 2 2" xfId="16222" xr:uid="{00000000-0005-0000-0000-000014490000}"/>
    <cellStyle name="Normal 8 30 42 2 2 2" xfId="16223" xr:uid="{00000000-0005-0000-0000-000015490000}"/>
    <cellStyle name="Normal 8 30 42 2 2_Quoted Jobs" xfId="33727" xr:uid="{00000000-0005-0000-0000-000016490000}"/>
    <cellStyle name="Normal 8 30 42 2 3" xfId="16224" xr:uid="{00000000-0005-0000-0000-000017490000}"/>
    <cellStyle name="Normal 8 30 42 2_Contracted Generation" xfId="16225" xr:uid="{00000000-0005-0000-0000-000018490000}"/>
    <cellStyle name="Normal 8 30 42 3" xfId="16226" xr:uid="{00000000-0005-0000-0000-000019490000}"/>
    <cellStyle name="Normal 8 30 42 3 2" xfId="16227" xr:uid="{00000000-0005-0000-0000-00001A490000}"/>
    <cellStyle name="Normal 8 30 42 3_Quoted Jobs" xfId="33728" xr:uid="{00000000-0005-0000-0000-00001B490000}"/>
    <cellStyle name="Normal 8 30 42 4" xfId="16228" xr:uid="{00000000-0005-0000-0000-00001C490000}"/>
    <cellStyle name="Normal 8 30 42_Contracted Generation" xfId="16229" xr:uid="{00000000-0005-0000-0000-00001D490000}"/>
    <cellStyle name="Normal 8 30 43" xfId="16230" xr:uid="{00000000-0005-0000-0000-00001E490000}"/>
    <cellStyle name="Normal 8 30 43 2" xfId="16231" xr:uid="{00000000-0005-0000-0000-00001F490000}"/>
    <cellStyle name="Normal 8 30 43 2 2" xfId="16232" xr:uid="{00000000-0005-0000-0000-000020490000}"/>
    <cellStyle name="Normal 8 30 43 2_Quoted Jobs" xfId="33729" xr:uid="{00000000-0005-0000-0000-000021490000}"/>
    <cellStyle name="Normal 8 30 43 3" xfId="16233" xr:uid="{00000000-0005-0000-0000-000022490000}"/>
    <cellStyle name="Normal 8 30 43_Contracted Generation" xfId="16234" xr:uid="{00000000-0005-0000-0000-000023490000}"/>
    <cellStyle name="Normal 8 30 44" xfId="16235" xr:uid="{00000000-0005-0000-0000-000024490000}"/>
    <cellStyle name="Normal 8 30 44 2" xfId="16236" xr:uid="{00000000-0005-0000-0000-000025490000}"/>
    <cellStyle name="Normal 8 30 44_Quoted Jobs" xfId="33730" xr:uid="{00000000-0005-0000-0000-000026490000}"/>
    <cellStyle name="Normal 8 30 45" xfId="16237" xr:uid="{00000000-0005-0000-0000-000027490000}"/>
    <cellStyle name="Normal 8 30 5" xfId="16238" xr:uid="{00000000-0005-0000-0000-000028490000}"/>
    <cellStyle name="Normal 8 30 5 2" xfId="16239" xr:uid="{00000000-0005-0000-0000-000029490000}"/>
    <cellStyle name="Normal 8 30 5 2 2" xfId="16240" xr:uid="{00000000-0005-0000-0000-00002A490000}"/>
    <cellStyle name="Normal 8 30 5 2 2 2" xfId="16241" xr:uid="{00000000-0005-0000-0000-00002B490000}"/>
    <cellStyle name="Normal 8 30 5 2 2 2 2" xfId="16242" xr:uid="{00000000-0005-0000-0000-00002C490000}"/>
    <cellStyle name="Normal 8 30 5 2 2 2_Quoted Jobs" xfId="33731" xr:uid="{00000000-0005-0000-0000-00002D490000}"/>
    <cellStyle name="Normal 8 30 5 2 2 3" xfId="16243" xr:uid="{00000000-0005-0000-0000-00002E490000}"/>
    <cellStyle name="Normal 8 30 5 2 2_Contracted Generation" xfId="16244" xr:uid="{00000000-0005-0000-0000-00002F490000}"/>
    <cellStyle name="Normal 8 30 5 2 3" xfId="16245" xr:uid="{00000000-0005-0000-0000-000030490000}"/>
    <cellStyle name="Normal 8 30 5 2 3 2" xfId="16246" xr:uid="{00000000-0005-0000-0000-000031490000}"/>
    <cellStyle name="Normal 8 30 5 2 3_Quoted Jobs" xfId="33732" xr:uid="{00000000-0005-0000-0000-000032490000}"/>
    <cellStyle name="Normal 8 30 5 2 4" xfId="16247" xr:uid="{00000000-0005-0000-0000-000033490000}"/>
    <cellStyle name="Normal 8 30 5 2_Contracted Generation" xfId="16248" xr:uid="{00000000-0005-0000-0000-000034490000}"/>
    <cellStyle name="Normal 8 30 5 3" xfId="16249" xr:uid="{00000000-0005-0000-0000-000035490000}"/>
    <cellStyle name="Normal 8 30 5 3 2" xfId="16250" xr:uid="{00000000-0005-0000-0000-000036490000}"/>
    <cellStyle name="Normal 8 30 5 3 2 2" xfId="16251" xr:uid="{00000000-0005-0000-0000-000037490000}"/>
    <cellStyle name="Normal 8 30 5 3 2_Quoted Jobs" xfId="33733" xr:uid="{00000000-0005-0000-0000-000038490000}"/>
    <cellStyle name="Normal 8 30 5 3 3" xfId="16252" xr:uid="{00000000-0005-0000-0000-000039490000}"/>
    <cellStyle name="Normal 8 30 5 3_Contracted Generation" xfId="16253" xr:uid="{00000000-0005-0000-0000-00003A490000}"/>
    <cellStyle name="Normal 8 30 5 4" xfId="16254" xr:uid="{00000000-0005-0000-0000-00003B490000}"/>
    <cellStyle name="Normal 8 30 5 4 2" xfId="16255" xr:uid="{00000000-0005-0000-0000-00003C490000}"/>
    <cellStyle name="Normal 8 30 5 4_Quoted Jobs" xfId="33734" xr:uid="{00000000-0005-0000-0000-00003D490000}"/>
    <cellStyle name="Normal 8 30 5 5" xfId="16256" xr:uid="{00000000-0005-0000-0000-00003E490000}"/>
    <cellStyle name="Normal 8 30 5_Contracted Generation" xfId="16257" xr:uid="{00000000-0005-0000-0000-00003F490000}"/>
    <cellStyle name="Normal 8 30 6" xfId="16258" xr:uid="{00000000-0005-0000-0000-000040490000}"/>
    <cellStyle name="Normal 8 30 6 2" xfId="16259" xr:uid="{00000000-0005-0000-0000-000041490000}"/>
    <cellStyle name="Normal 8 30 6 2 2" xfId="16260" xr:uid="{00000000-0005-0000-0000-000042490000}"/>
    <cellStyle name="Normal 8 30 6 2 2 2" xfId="16261" xr:uid="{00000000-0005-0000-0000-000043490000}"/>
    <cellStyle name="Normal 8 30 6 2 2 2 2" xfId="16262" xr:uid="{00000000-0005-0000-0000-000044490000}"/>
    <cellStyle name="Normal 8 30 6 2 2 2_Quoted Jobs" xfId="33735" xr:uid="{00000000-0005-0000-0000-000045490000}"/>
    <cellStyle name="Normal 8 30 6 2 2 3" xfId="16263" xr:uid="{00000000-0005-0000-0000-000046490000}"/>
    <cellStyle name="Normal 8 30 6 2 2_Contracted Generation" xfId="16264" xr:uid="{00000000-0005-0000-0000-000047490000}"/>
    <cellStyle name="Normal 8 30 6 2 3" xfId="16265" xr:uid="{00000000-0005-0000-0000-000048490000}"/>
    <cellStyle name="Normal 8 30 6 2 3 2" xfId="16266" xr:uid="{00000000-0005-0000-0000-000049490000}"/>
    <cellStyle name="Normal 8 30 6 2 3_Quoted Jobs" xfId="33736" xr:uid="{00000000-0005-0000-0000-00004A490000}"/>
    <cellStyle name="Normal 8 30 6 2 4" xfId="16267" xr:uid="{00000000-0005-0000-0000-00004B490000}"/>
    <cellStyle name="Normal 8 30 6 2_Contracted Generation" xfId="16268" xr:uid="{00000000-0005-0000-0000-00004C490000}"/>
    <cellStyle name="Normal 8 30 6 3" xfId="16269" xr:uid="{00000000-0005-0000-0000-00004D490000}"/>
    <cellStyle name="Normal 8 30 6 3 2" xfId="16270" xr:uid="{00000000-0005-0000-0000-00004E490000}"/>
    <cellStyle name="Normal 8 30 6 3 2 2" xfId="16271" xr:uid="{00000000-0005-0000-0000-00004F490000}"/>
    <cellStyle name="Normal 8 30 6 3 2_Quoted Jobs" xfId="33737" xr:uid="{00000000-0005-0000-0000-000050490000}"/>
    <cellStyle name="Normal 8 30 6 3 3" xfId="16272" xr:uid="{00000000-0005-0000-0000-000051490000}"/>
    <cellStyle name="Normal 8 30 6 3_Contracted Generation" xfId="16273" xr:uid="{00000000-0005-0000-0000-000052490000}"/>
    <cellStyle name="Normal 8 30 6 4" xfId="16274" xr:uid="{00000000-0005-0000-0000-000053490000}"/>
    <cellStyle name="Normal 8 30 6 4 2" xfId="16275" xr:uid="{00000000-0005-0000-0000-000054490000}"/>
    <cellStyle name="Normal 8 30 6 4_Quoted Jobs" xfId="33738" xr:uid="{00000000-0005-0000-0000-000055490000}"/>
    <cellStyle name="Normal 8 30 6 5" xfId="16276" xr:uid="{00000000-0005-0000-0000-000056490000}"/>
    <cellStyle name="Normal 8 30 6_Contracted Generation" xfId="16277" xr:uid="{00000000-0005-0000-0000-000057490000}"/>
    <cellStyle name="Normal 8 30 7" xfId="16278" xr:uid="{00000000-0005-0000-0000-000058490000}"/>
    <cellStyle name="Normal 8 30 7 2" xfId="16279" xr:uid="{00000000-0005-0000-0000-000059490000}"/>
    <cellStyle name="Normal 8 30 7 2 2" xfId="16280" xr:uid="{00000000-0005-0000-0000-00005A490000}"/>
    <cellStyle name="Normal 8 30 7 2 2 2" xfId="16281" xr:uid="{00000000-0005-0000-0000-00005B490000}"/>
    <cellStyle name="Normal 8 30 7 2 2 2 2" xfId="16282" xr:uid="{00000000-0005-0000-0000-00005C490000}"/>
    <cellStyle name="Normal 8 30 7 2 2 2_Quoted Jobs" xfId="33739" xr:uid="{00000000-0005-0000-0000-00005D490000}"/>
    <cellStyle name="Normal 8 30 7 2 2 3" xfId="16283" xr:uid="{00000000-0005-0000-0000-00005E490000}"/>
    <cellStyle name="Normal 8 30 7 2 2_Contracted Generation" xfId="16284" xr:uid="{00000000-0005-0000-0000-00005F490000}"/>
    <cellStyle name="Normal 8 30 7 2 3" xfId="16285" xr:uid="{00000000-0005-0000-0000-000060490000}"/>
    <cellStyle name="Normal 8 30 7 2 3 2" xfId="16286" xr:uid="{00000000-0005-0000-0000-000061490000}"/>
    <cellStyle name="Normal 8 30 7 2 3_Quoted Jobs" xfId="33740" xr:uid="{00000000-0005-0000-0000-000062490000}"/>
    <cellStyle name="Normal 8 30 7 2 4" xfId="16287" xr:uid="{00000000-0005-0000-0000-000063490000}"/>
    <cellStyle name="Normal 8 30 7 2_Contracted Generation" xfId="16288" xr:uid="{00000000-0005-0000-0000-000064490000}"/>
    <cellStyle name="Normal 8 30 7 3" xfId="16289" xr:uid="{00000000-0005-0000-0000-000065490000}"/>
    <cellStyle name="Normal 8 30 7 3 2" xfId="16290" xr:uid="{00000000-0005-0000-0000-000066490000}"/>
    <cellStyle name="Normal 8 30 7 3 2 2" xfId="16291" xr:uid="{00000000-0005-0000-0000-000067490000}"/>
    <cellStyle name="Normal 8 30 7 3 2_Quoted Jobs" xfId="33741" xr:uid="{00000000-0005-0000-0000-000068490000}"/>
    <cellStyle name="Normal 8 30 7 3 3" xfId="16292" xr:uid="{00000000-0005-0000-0000-000069490000}"/>
    <cellStyle name="Normal 8 30 7 3_Contracted Generation" xfId="16293" xr:uid="{00000000-0005-0000-0000-00006A490000}"/>
    <cellStyle name="Normal 8 30 7 4" xfId="16294" xr:uid="{00000000-0005-0000-0000-00006B490000}"/>
    <cellStyle name="Normal 8 30 7 4 2" xfId="16295" xr:uid="{00000000-0005-0000-0000-00006C490000}"/>
    <cellStyle name="Normal 8 30 7 4_Quoted Jobs" xfId="33742" xr:uid="{00000000-0005-0000-0000-00006D490000}"/>
    <cellStyle name="Normal 8 30 7 5" xfId="16296" xr:uid="{00000000-0005-0000-0000-00006E490000}"/>
    <cellStyle name="Normal 8 30 7_Contracted Generation" xfId="16297" xr:uid="{00000000-0005-0000-0000-00006F490000}"/>
    <cellStyle name="Normal 8 30 8" xfId="16298" xr:uid="{00000000-0005-0000-0000-000070490000}"/>
    <cellStyle name="Normal 8 30 8 2" xfId="16299" xr:uid="{00000000-0005-0000-0000-000071490000}"/>
    <cellStyle name="Normal 8 30 8 2 2" xfId="16300" xr:uid="{00000000-0005-0000-0000-000072490000}"/>
    <cellStyle name="Normal 8 30 8 2 2 2" xfId="16301" xr:uid="{00000000-0005-0000-0000-000073490000}"/>
    <cellStyle name="Normal 8 30 8 2 2 2 2" xfId="16302" xr:uid="{00000000-0005-0000-0000-000074490000}"/>
    <cellStyle name="Normal 8 30 8 2 2 2_Quoted Jobs" xfId="33743" xr:uid="{00000000-0005-0000-0000-000075490000}"/>
    <cellStyle name="Normal 8 30 8 2 2 3" xfId="16303" xr:uid="{00000000-0005-0000-0000-000076490000}"/>
    <cellStyle name="Normal 8 30 8 2 2_Contracted Generation" xfId="16304" xr:uid="{00000000-0005-0000-0000-000077490000}"/>
    <cellStyle name="Normal 8 30 8 2 3" xfId="16305" xr:uid="{00000000-0005-0000-0000-000078490000}"/>
    <cellStyle name="Normal 8 30 8 2 3 2" xfId="16306" xr:uid="{00000000-0005-0000-0000-000079490000}"/>
    <cellStyle name="Normal 8 30 8 2 3_Quoted Jobs" xfId="33744" xr:uid="{00000000-0005-0000-0000-00007A490000}"/>
    <cellStyle name="Normal 8 30 8 2 4" xfId="16307" xr:uid="{00000000-0005-0000-0000-00007B490000}"/>
    <cellStyle name="Normal 8 30 8 2_Contracted Generation" xfId="16308" xr:uid="{00000000-0005-0000-0000-00007C490000}"/>
    <cellStyle name="Normal 8 30 8 3" xfId="16309" xr:uid="{00000000-0005-0000-0000-00007D490000}"/>
    <cellStyle name="Normal 8 30 8 3 2" xfId="16310" xr:uid="{00000000-0005-0000-0000-00007E490000}"/>
    <cellStyle name="Normal 8 30 8 3 2 2" xfId="16311" xr:uid="{00000000-0005-0000-0000-00007F490000}"/>
    <cellStyle name="Normal 8 30 8 3 2_Quoted Jobs" xfId="33745" xr:uid="{00000000-0005-0000-0000-000080490000}"/>
    <cellStyle name="Normal 8 30 8 3 3" xfId="16312" xr:uid="{00000000-0005-0000-0000-000081490000}"/>
    <cellStyle name="Normal 8 30 8 3_Contracted Generation" xfId="16313" xr:uid="{00000000-0005-0000-0000-000082490000}"/>
    <cellStyle name="Normal 8 30 8 4" xfId="16314" xr:uid="{00000000-0005-0000-0000-000083490000}"/>
    <cellStyle name="Normal 8 30 8 4 2" xfId="16315" xr:uid="{00000000-0005-0000-0000-000084490000}"/>
    <cellStyle name="Normal 8 30 8 4_Quoted Jobs" xfId="33746" xr:uid="{00000000-0005-0000-0000-000085490000}"/>
    <cellStyle name="Normal 8 30 8 5" xfId="16316" xr:uid="{00000000-0005-0000-0000-000086490000}"/>
    <cellStyle name="Normal 8 30 8_Contracted Generation" xfId="16317" xr:uid="{00000000-0005-0000-0000-000087490000}"/>
    <cellStyle name="Normal 8 30 9" xfId="16318" xr:uid="{00000000-0005-0000-0000-000088490000}"/>
    <cellStyle name="Normal 8 30 9 2" xfId="16319" xr:uid="{00000000-0005-0000-0000-000089490000}"/>
    <cellStyle name="Normal 8 30 9 2 2" xfId="16320" xr:uid="{00000000-0005-0000-0000-00008A490000}"/>
    <cellStyle name="Normal 8 30 9 2 2 2" xfId="16321" xr:uid="{00000000-0005-0000-0000-00008B490000}"/>
    <cellStyle name="Normal 8 30 9 2 2 2 2" xfId="16322" xr:uid="{00000000-0005-0000-0000-00008C490000}"/>
    <cellStyle name="Normal 8 30 9 2 2 2_Quoted Jobs" xfId="33747" xr:uid="{00000000-0005-0000-0000-00008D490000}"/>
    <cellStyle name="Normal 8 30 9 2 2 3" xfId="16323" xr:uid="{00000000-0005-0000-0000-00008E490000}"/>
    <cellStyle name="Normal 8 30 9 2 2_Contracted Generation" xfId="16324" xr:uid="{00000000-0005-0000-0000-00008F490000}"/>
    <cellStyle name="Normal 8 30 9 2 3" xfId="16325" xr:uid="{00000000-0005-0000-0000-000090490000}"/>
    <cellStyle name="Normal 8 30 9 2 3 2" xfId="16326" xr:uid="{00000000-0005-0000-0000-000091490000}"/>
    <cellStyle name="Normal 8 30 9 2 3_Quoted Jobs" xfId="33748" xr:uid="{00000000-0005-0000-0000-000092490000}"/>
    <cellStyle name="Normal 8 30 9 2 4" xfId="16327" xr:uid="{00000000-0005-0000-0000-000093490000}"/>
    <cellStyle name="Normal 8 30 9 2_Contracted Generation" xfId="16328" xr:uid="{00000000-0005-0000-0000-000094490000}"/>
    <cellStyle name="Normal 8 30 9 3" xfId="16329" xr:uid="{00000000-0005-0000-0000-000095490000}"/>
    <cellStyle name="Normal 8 30 9 3 2" xfId="16330" xr:uid="{00000000-0005-0000-0000-000096490000}"/>
    <cellStyle name="Normal 8 30 9 3 2 2" xfId="16331" xr:uid="{00000000-0005-0000-0000-000097490000}"/>
    <cellStyle name="Normal 8 30 9 3 2_Quoted Jobs" xfId="33749" xr:uid="{00000000-0005-0000-0000-000098490000}"/>
    <cellStyle name="Normal 8 30 9 3 3" xfId="16332" xr:uid="{00000000-0005-0000-0000-000099490000}"/>
    <cellStyle name="Normal 8 30 9 3_Contracted Generation" xfId="16333" xr:uid="{00000000-0005-0000-0000-00009A490000}"/>
    <cellStyle name="Normal 8 30 9 4" xfId="16334" xr:uid="{00000000-0005-0000-0000-00009B490000}"/>
    <cellStyle name="Normal 8 30 9 4 2" xfId="16335" xr:uid="{00000000-0005-0000-0000-00009C490000}"/>
    <cellStyle name="Normal 8 30 9 4_Quoted Jobs" xfId="33750" xr:uid="{00000000-0005-0000-0000-00009D490000}"/>
    <cellStyle name="Normal 8 30 9 5" xfId="16336" xr:uid="{00000000-0005-0000-0000-00009E490000}"/>
    <cellStyle name="Normal 8 30 9_Contracted Generation" xfId="16337" xr:uid="{00000000-0005-0000-0000-00009F490000}"/>
    <cellStyle name="Normal 8 30_Contracted Generation" xfId="16338" xr:uid="{00000000-0005-0000-0000-0000A0490000}"/>
    <cellStyle name="Normal 8 31" xfId="16339" xr:uid="{00000000-0005-0000-0000-0000A1490000}"/>
    <cellStyle name="Normal 8 31 2" xfId="16340" xr:uid="{00000000-0005-0000-0000-0000A2490000}"/>
    <cellStyle name="Normal 8 31 2 2" xfId="16341" xr:uid="{00000000-0005-0000-0000-0000A3490000}"/>
    <cellStyle name="Normal 8 31 2 2 2" xfId="16342" xr:uid="{00000000-0005-0000-0000-0000A4490000}"/>
    <cellStyle name="Normal 8 31 2 2_Quoted Jobs" xfId="33751" xr:uid="{00000000-0005-0000-0000-0000A5490000}"/>
    <cellStyle name="Normal 8 31 2 3" xfId="16343" xr:uid="{00000000-0005-0000-0000-0000A6490000}"/>
    <cellStyle name="Normal 8 31 2 4" xfId="16344" xr:uid="{00000000-0005-0000-0000-0000A7490000}"/>
    <cellStyle name="Normal 8 31 2_Contracted Generation" xfId="16345" xr:uid="{00000000-0005-0000-0000-0000A8490000}"/>
    <cellStyle name="Normal 8 31 3" xfId="16346" xr:uid="{00000000-0005-0000-0000-0000A9490000}"/>
    <cellStyle name="Normal 8 31 3 2" xfId="16347" xr:uid="{00000000-0005-0000-0000-0000AA490000}"/>
    <cellStyle name="Normal 8 31 3 2 2" xfId="16348" xr:uid="{00000000-0005-0000-0000-0000AB490000}"/>
    <cellStyle name="Normal 8 31 3 2 2 2" xfId="16349" xr:uid="{00000000-0005-0000-0000-0000AC490000}"/>
    <cellStyle name="Normal 8 31 3 2 2_Quoted Jobs" xfId="33752" xr:uid="{00000000-0005-0000-0000-0000AD490000}"/>
    <cellStyle name="Normal 8 31 3 2 3" xfId="16350" xr:uid="{00000000-0005-0000-0000-0000AE490000}"/>
    <cellStyle name="Normal 8 31 3 2_Contracted Generation" xfId="16351" xr:uid="{00000000-0005-0000-0000-0000AF490000}"/>
    <cellStyle name="Normal 8 31 3 3" xfId="16352" xr:uid="{00000000-0005-0000-0000-0000B0490000}"/>
    <cellStyle name="Normal 8 31 3 3 2" xfId="16353" xr:uid="{00000000-0005-0000-0000-0000B1490000}"/>
    <cellStyle name="Normal 8 31 3 3_Quoted Jobs" xfId="33753" xr:uid="{00000000-0005-0000-0000-0000B2490000}"/>
    <cellStyle name="Normal 8 31 3 4" xfId="16354" xr:uid="{00000000-0005-0000-0000-0000B3490000}"/>
    <cellStyle name="Normal 8 31 3_Contracted Generation" xfId="16355" xr:uid="{00000000-0005-0000-0000-0000B4490000}"/>
    <cellStyle name="Normal 8 31 4" xfId="16356" xr:uid="{00000000-0005-0000-0000-0000B5490000}"/>
    <cellStyle name="Normal 8 31 4 2" xfId="16357" xr:uid="{00000000-0005-0000-0000-0000B6490000}"/>
    <cellStyle name="Normal 8 31 4 2 2" xfId="16358" xr:uid="{00000000-0005-0000-0000-0000B7490000}"/>
    <cellStyle name="Normal 8 31 4 2_Quoted Jobs" xfId="33754" xr:uid="{00000000-0005-0000-0000-0000B8490000}"/>
    <cellStyle name="Normal 8 31 4 3" xfId="16359" xr:uid="{00000000-0005-0000-0000-0000B9490000}"/>
    <cellStyle name="Normal 8 31 4_Contracted Generation" xfId="16360" xr:uid="{00000000-0005-0000-0000-0000BA490000}"/>
    <cellStyle name="Normal 8 31 5" xfId="16361" xr:uid="{00000000-0005-0000-0000-0000BB490000}"/>
    <cellStyle name="Normal 8 31 5 2" xfId="16362" xr:uid="{00000000-0005-0000-0000-0000BC490000}"/>
    <cellStyle name="Normal 8 31 5_Quoted Jobs" xfId="33755" xr:uid="{00000000-0005-0000-0000-0000BD490000}"/>
    <cellStyle name="Normal 8 31 6" xfId="16363" xr:uid="{00000000-0005-0000-0000-0000BE490000}"/>
    <cellStyle name="Normal 8 31 7" xfId="16364" xr:uid="{00000000-0005-0000-0000-0000BF490000}"/>
    <cellStyle name="Normal 8 31_Contracted Generation" xfId="16365" xr:uid="{00000000-0005-0000-0000-0000C0490000}"/>
    <cellStyle name="Normal 8 32" xfId="16366" xr:uid="{00000000-0005-0000-0000-0000C1490000}"/>
    <cellStyle name="Normal 8 32 2" xfId="16367" xr:uid="{00000000-0005-0000-0000-0000C2490000}"/>
    <cellStyle name="Normal 8 32 2 2" xfId="16368" xr:uid="{00000000-0005-0000-0000-0000C3490000}"/>
    <cellStyle name="Normal 8 32 2 2 2" xfId="16369" xr:uid="{00000000-0005-0000-0000-0000C4490000}"/>
    <cellStyle name="Normal 8 32 2 2_Quoted Jobs" xfId="33756" xr:uid="{00000000-0005-0000-0000-0000C5490000}"/>
    <cellStyle name="Normal 8 32 2 3" xfId="16370" xr:uid="{00000000-0005-0000-0000-0000C6490000}"/>
    <cellStyle name="Normal 8 32 2 4" xfId="16371" xr:uid="{00000000-0005-0000-0000-0000C7490000}"/>
    <cellStyle name="Normal 8 32 2_Contracted Generation" xfId="16372" xr:uid="{00000000-0005-0000-0000-0000C8490000}"/>
    <cellStyle name="Normal 8 32 3" xfId="16373" xr:uid="{00000000-0005-0000-0000-0000C9490000}"/>
    <cellStyle name="Normal 8 32 3 2" xfId="16374" xr:uid="{00000000-0005-0000-0000-0000CA490000}"/>
    <cellStyle name="Normal 8 32 3 2 2" xfId="16375" xr:uid="{00000000-0005-0000-0000-0000CB490000}"/>
    <cellStyle name="Normal 8 32 3 2 2 2" xfId="16376" xr:uid="{00000000-0005-0000-0000-0000CC490000}"/>
    <cellStyle name="Normal 8 32 3 2 2_Quoted Jobs" xfId="33757" xr:uid="{00000000-0005-0000-0000-0000CD490000}"/>
    <cellStyle name="Normal 8 32 3 2 3" xfId="16377" xr:uid="{00000000-0005-0000-0000-0000CE490000}"/>
    <cellStyle name="Normal 8 32 3 2_Contracted Generation" xfId="16378" xr:uid="{00000000-0005-0000-0000-0000CF490000}"/>
    <cellStyle name="Normal 8 32 3 3" xfId="16379" xr:uid="{00000000-0005-0000-0000-0000D0490000}"/>
    <cellStyle name="Normal 8 32 3 3 2" xfId="16380" xr:uid="{00000000-0005-0000-0000-0000D1490000}"/>
    <cellStyle name="Normal 8 32 3 3_Quoted Jobs" xfId="33758" xr:uid="{00000000-0005-0000-0000-0000D2490000}"/>
    <cellStyle name="Normal 8 32 3 4" xfId="16381" xr:uid="{00000000-0005-0000-0000-0000D3490000}"/>
    <cellStyle name="Normal 8 32 3_Contracted Generation" xfId="16382" xr:uid="{00000000-0005-0000-0000-0000D4490000}"/>
    <cellStyle name="Normal 8 32 4" xfId="16383" xr:uid="{00000000-0005-0000-0000-0000D5490000}"/>
    <cellStyle name="Normal 8 32 4 2" xfId="16384" xr:uid="{00000000-0005-0000-0000-0000D6490000}"/>
    <cellStyle name="Normal 8 32 4 2 2" xfId="16385" xr:uid="{00000000-0005-0000-0000-0000D7490000}"/>
    <cellStyle name="Normal 8 32 4 2_Quoted Jobs" xfId="33759" xr:uid="{00000000-0005-0000-0000-0000D8490000}"/>
    <cellStyle name="Normal 8 32 4 3" xfId="16386" xr:uid="{00000000-0005-0000-0000-0000D9490000}"/>
    <cellStyle name="Normal 8 32 4_Contracted Generation" xfId="16387" xr:uid="{00000000-0005-0000-0000-0000DA490000}"/>
    <cellStyle name="Normal 8 32 5" xfId="16388" xr:uid="{00000000-0005-0000-0000-0000DB490000}"/>
    <cellStyle name="Normal 8 32 5 2" xfId="16389" xr:uid="{00000000-0005-0000-0000-0000DC490000}"/>
    <cellStyle name="Normal 8 32 5_Quoted Jobs" xfId="33760" xr:uid="{00000000-0005-0000-0000-0000DD490000}"/>
    <cellStyle name="Normal 8 32 6" xfId="16390" xr:uid="{00000000-0005-0000-0000-0000DE490000}"/>
    <cellStyle name="Normal 8 32 7" xfId="16391" xr:uid="{00000000-0005-0000-0000-0000DF490000}"/>
    <cellStyle name="Normal 8 32_Contracted Generation" xfId="16392" xr:uid="{00000000-0005-0000-0000-0000E0490000}"/>
    <cellStyle name="Normal 8 33" xfId="16393" xr:uid="{00000000-0005-0000-0000-0000E1490000}"/>
    <cellStyle name="Normal 8 33 2" xfId="16394" xr:uid="{00000000-0005-0000-0000-0000E2490000}"/>
    <cellStyle name="Normal 8 33 2 2" xfId="16395" xr:uid="{00000000-0005-0000-0000-0000E3490000}"/>
    <cellStyle name="Normal 8 33 2 2 2" xfId="16396" xr:uid="{00000000-0005-0000-0000-0000E4490000}"/>
    <cellStyle name="Normal 8 33 2 2_Quoted Jobs" xfId="33761" xr:uid="{00000000-0005-0000-0000-0000E5490000}"/>
    <cellStyle name="Normal 8 33 2 3" xfId="16397" xr:uid="{00000000-0005-0000-0000-0000E6490000}"/>
    <cellStyle name="Normal 8 33 2 4" xfId="16398" xr:uid="{00000000-0005-0000-0000-0000E7490000}"/>
    <cellStyle name="Normal 8 33 2_Contracted Generation" xfId="16399" xr:uid="{00000000-0005-0000-0000-0000E8490000}"/>
    <cellStyle name="Normal 8 33 3" xfId="16400" xr:uid="{00000000-0005-0000-0000-0000E9490000}"/>
    <cellStyle name="Normal 8 33 3 2" xfId="16401" xr:uid="{00000000-0005-0000-0000-0000EA490000}"/>
    <cellStyle name="Normal 8 33 3 2 2" xfId="16402" xr:uid="{00000000-0005-0000-0000-0000EB490000}"/>
    <cellStyle name="Normal 8 33 3 2 2 2" xfId="16403" xr:uid="{00000000-0005-0000-0000-0000EC490000}"/>
    <cellStyle name="Normal 8 33 3 2 2_Quoted Jobs" xfId="33762" xr:uid="{00000000-0005-0000-0000-0000ED490000}"/>
    <cellStyle name="Normal 8 33 3 2 3" xfId="16404" xr:uid="{00000000-0005-0000-0000-0000EE490000}"/>
    <cellStyle name="Normal 8 33 3 2_Contracted Generation" xfId="16405" xr:uid="{00000000-0005-0000-0000-0000EF490000}"/>
    <cellStyle name="Normal 8 33 3 3" xfId="16406" xr:uid="{00000000-0005-0000-0000-0000F0490000}"/>
    <cellStyle name="Normal 8 33 3 3 2" xfId="16407" xr:uid="{00000000-0005-0000-0000-0000F1490000}"/>
    <cellStyle name="Normal 8 33 3 3_Quoted Jobs" xfId="33763" xr:uid="{00000000-0005-0000-0000-0000F2490000}"/>
    <cellStyle name="Normal 8 33 3 4" xfId="16408" xr:uid="{00000000-0005-0000-0000-0000F3490000}"/>
    <cellStyle name="Normal 8 33 3_Contracted Generation" xfId="16409" xr:uid="{00000000-0005-0000-0000-0000F4490000}"/>
    <cellStyle name="Normal 8 33 4" xfId="16410" xr:uid="{00000000-0005-0000-0000-0000F5490000}"/>
    <cellStyle name="Normal 8 33 4 2" xfId="16411" xr:uid="{00000000-0005-0000-0000-0000F6490000}"/>
    <cellStyle name="Normal 8 33 4 2 2" xfId="16412" xr:uid="{00000000-0005-0000-0000-0000F7490000}"/>
    <cellStyle name="Normal 8 33 4 2_Quoted Jobs" xfId="33764" xr:uid="{00000000-0005-0000-0000-0000F8490000}"/>
    <cellStyle name="Normal 8 33 4 3" xfId="16413" xr:uid="{00000000-0005-0000-0000-0000F9490000}"/>
    <cellStyle name="Normal 8 33 4_Contracted Generation" xfId="16414" xr:uid="{00000000-0005-0000-0000-0000FA490000}"/>
    <cellStyle name="Normal 8 33 5" xfId="16415" xr:uid="{00000000-0005-0000-0000-0000FB490000}"/>
    <cellStyle name="Normal 8 33 5 2" xfId="16416" xr:uid="{00000000-0005-0000-0000-0000FC490000}"/>
    <cellStyle name="Normal 8 33 5_Quoted Jobs" xfId="33765" xr:uid="{00000000-0005-0000-0000-0000FD490000}"/>
    <cellStyle name="Normal 8 33 6" xfId="16417" xr:uid="{00000000-0005-0000-0000-0000FE490000}"/>
    <cellStyle name="Normal 8 33 7" xfId="16418" xr:uid="{00000000-0005-0000-0000-0000FF490000}"/>
    <cellStyle name="Normal 8 33_Contracted Generation" xfId="16419" xr:uid="{00000000-0005-0000-0000-0000004A0000}"/>
    <cellStyle name="Normal 8 34" xfId="16420" xr:uid="{00000000-0005-0000-0000-0000014A0000}"/>
    <cellStyle name="Normal 8 34 2" xfId="16421" xr:uid="{00000000-0005-0000-0000-0000024A0000}"/>
    <cellStyle name="Normal 8 34 2 2" xfId="16422" xr:uid="{00000000-0005-0000-0000-0000034A0000}"/>
    <cellStyle name="Normal 8 34 2 2 2" xfId="16423" xr:uid="{00000000-0005-0000-0000-0000044A0000}"/>
    <cellStyle name="Normal 8 34 2 2_Quoted Jobs" xfId="33766" xr:uid="{00000000-0005-0000-0000-0000054A0000}"/>
    <cellStyle name="Normal 8 34 2 3" xfId="16424" xr:uid="{00000000-0005-0000-0000-0000064A0000}"/>
    <cellStyle name="Normal 8 34 2 4" xfId="16425" xr:uid="{00000000-0005-0000-0000-0000074A0000}"/>
    <cellStyle name="Normal 8 34 2_Contracted Generation" xfId="16426" xr:uid="{00000000-0005-0000-0000-0000084A0000}"/>
    <cellStyle name="Normal 8 34 3" xfId="16427" xr:uid="{00000000-0005-0000-0000-0000094A0000}"/>
    <cellStyle name="Normal 8 34 3 2" xfId="16428" xr:uid="{00000000-0005-0000-0000-00000A4A0000}"/>
    <cellStyle name="Normal 8 34 3 2 2" xfId="16429" xr:uid="{00000000-0005-0000-0000-00000B4A0000}"/>
    <cellStyle name="Normal 8 34 3 2 2 2" xfId="16430" xr:uid="{00000000-0005-0000-0000-00000C4A0000}"/>
    <cellStyle name="Normal 8 34 3 2 2_Quoted Jobs" xfId="33767" xr:uid="{00000000-0005-0000-0000-00000D4A0000}"/>
    <cellStyle name="Normal 8 34 3 2 3" xfId="16431" xr:uid="{00000000-0005-0000-0000-00000E4A0000}"/>
    <cellStyle name="Normal 8 34 3 2_Contracted Generation" xfId="16432" xr:uid="{00000000-0005-0000-0000-00000F4A0000}"/>
    <cellStyle name="Normal 8 34 3 3" xfId="16433" xr:uid="{00000000-0005-0000-0000-0000104A0000}"/>
    <cellStyle name="Normal 8 34 3 3 2" xfId="16434" xr:uid="{00000000-0005-0000-0000-0000114A0000}"/>
    <cellStyle name="Normal 8 34 3 3_Quoted Jobs" xfId="33768" xr:uid="{00000000-0005-0000-0000-0000124A0000}"/>
    <cellStyle name="Normal 8 34 3 4" xfId="16435" xr:uid="{00000000-0005-0000-0000-0000134A0000}"/>
    <cellStyle name="Normal 8 34 3_Contracted Generation" xfId="16436" xr:uid="{00000000-0005-0000-0000-0000144A0000}"/>
    <cellStyle name="Normal 8 34 4" xfId="16437" xr:uid="{00000000-0005-0000-0000-0000154A0000}"/>
    <cellStyle name="Normal 8 34 4 2" xfId="16438" xr:uid="{00000000-0005-0000-0000-0000164A0000}"/>
    <cellStyle name="Normal 8 34 4 2 2" xfId="16439" xr:uid="{00000000-0005-0000-0000-0000174A0000}"/>
    <cellStyle name="Normal 8 34 4 2_Quoted Jobs" xfId="33769" xr:uid="{00000000-0005-0000-0000-0000184A0000}"/>
    <cellStyle name="Normal 8 34 4 3" xfId="16440" xr:uid="{00000000-0005-0000-0000-0000194A0000}"/>
    <cellStyle name="Normal 8 34 4_Contracted Generation" xfId="16441" xr:uid="{00000000-0005-0000-0000-00001A4A0000}"/>
    <cellStyle name="Normal 8 34 5" xfId="16442" xr:uid="{00000000-0005-0000-0000-00001B4A0000}"/>
    <cellStyle name="Normal 8 34 5 2" xfId="16443" xr:uid="{00000000-0005-0000-0000-00001C4A0000}"/>
    <cellStyle name="Normal 8 34 5_Quoted Jobs" xfId="33770" xr:uid="{00000000-0005-0000-0000-00001D4A0000}"/>
    <cellStyle name="Normal 8 34 6" xfId="16444" xr:uid="{00000000-0005-0000-0000-00001E4A0000}"/>
    <cellStyle name="Normal 8 34 7" xfId="16445" xr:uid="{00000000-0005-0000-0000-00001F4A0000}"/>
    <cellStyle name="Normal 8 34_Contracted Generation" xfId="16446" xr:uid="{00000000-0005-0000-0000-0000204A0000}"/>
    <cellStyle name="Normal 8 35" xfId="16447" xr:uid="{00000000-0005-0000-0000-0000214A0000}"/>
    <cellStyle name="Normal 8 35 2" xfId="16448" xr:uid="{00000000-0005-0000-0000-0000224A0000}"/>
    <cellStyle name="Normal 8 35 2 2" xfId="16449" xr:uid="{00000000-0005-0000-0000-0000234A0000}"/>
    <cellStyle name="Normal 8 35 2 2 2" xfId="16450" xr:uid="{00000000-0005-0000-0000-0000244A0000}"/>
    <cellStyle name="Normal 8 35 2 2_Quoted Jobs" xfId="33771" xr:uid="{00000000-0005-0000-0000-0000254A0000}"/>
    <cellStyle name="Normal 8 35 2 3" xfId="16451" xr:uid="{00000000-0005-0000-0000-0000264A0000}"/>
    <cellStyle name="Normal 8 35 2 4" xfId="16452" xr:uid="{00000000-0005-0000-0000-0000274A0000}"/>
    <cellStyle name="Normal 8 35 2_Contracted Generation" xfId="16453" xr:uid="{00000000-0005-0000-0000-0000284A0000}"/>
    <cellStyle name="Normal 8 35 3" xfId="16454" xr:uid="{00000000-0005-0000-0000-0000294A0000}"/>
    <cellStyle name="Normal 8 35 3 2" xfId="16455" xr:uid="{00000000-0005-0000-0000-00002A4A0000}"/>
    <cellStyle name="Normal 8 35 3 2 2" xfId="16456" xr:uid="{00000000-0005-0000-0000-00002B4A0000}"/>
    <cellStyle name="Normal 8 35 3 2 2 2" xfId="16457" xr:uid="{00000000-0005-0000-0000-00002C4A0000}"/>
    <cellStyle name="Normal 8 35 3 2 2_Quoted Jobs" xfId="33772" xr:uid="{00000000-0005-0000-0000-00002D4A0000}"/>
    <cellStyle name="Normal 8 35 3 2 3" xfId="16458" xr:uid="{00000000-0005-0000-0000-00002E4A0000}"/>
    <cellStyle name="Normal 8 35 3 2_Contracted Generation" xfId="16459" xr:uid="{00000000-0005-0000-0000-00002F4A0000}"/>
    <cellStyle name="Normal 8 35 3 3" xfId="16460" xr:uid="{00000000-0005-0000-0000-0000304A0000}"/>
    <cellStyle name="Normal 8 35 3 3 2" xfId="16461" xr:uid="{00000000-0005-0000-0000-0000314A0000}"/>
    <cellStyle name="Normal 8 35 3 3_Quoted Jobs" xfId="33773" xr:uid="{00000000-0005-0000-0000-0000324A0000}"/>
    <cellStyle name="Normal 8 35 3 4" xfId="16462" xr:uid="{00000000-0005-0000-0000-0000334A0000}"/>
    <cellStyle name="Normal 8 35 3_Contracted Generation" xfId="16463" xr:uid="{00000000-0005-0000-0000-0000344A0000}"/>
    <cellStyle name="Normal 8 35 4" xfId="16464" xr:uid="{00000000-0005-0000-0000-0000354A0000}"/>
    <cellStyle name="Normal 8 35 4 2" xfId="16465" xr:uid="{00000000-0005-0000-0000-0000364A0000}"/>
    <cellStyle name="Normal 8 35 4 2 2" xfId="16466" xr:uid="{00000000-0005-0000-0000-0000374A0000}"/>
    <cellStyle name="Normal 8 35 4 2_Quoted Jobs" xfId="33774" xr:uid="{00000000-0005-0000-0000-0000384A0000}"/>
    <cellStyle name="Normal 8 35 4 3" xfId="16467" xr:uid="{00000000-0005-0000-0000-0000394A0000}"/>
    <cellStyle name="Normal 8 35 4_Contracted Generation" xfId="16468" xr:uid="{00000000-0005-0000-0000-00003A4A0000}"/>
    <cellStyle name="Normal 8 35 5" xfId="16469" xr:uid="{00000000-0005-0000-0000-00003B4A0000}"/>
    <cellStyle name="Normal 8 35 5 2" xfId="16470" xr:uid="{00000000-0005-0000-0000-00003C4A0000}"/>
    <cellStyle name="Normal 8 35 5_Quoted Jobs" xfId="33775" xr:uid="{00000000-0005-0000-0000-00003D4A0000}"/>
    <cellStyle name="Normal 8 35 6" xfId="16471" xr:uid="{00000000-0005-0000-0000-00003E4A0000}"/>
    <cellStyle name="Normal 8 35 7" xfId="16472" xr:uid="{00000000-0005-0000-0000-00003F4A0000}"/>
    <cellStyle name="Normal 8 35_Contracted Generation" xfId="16473" xr:uid="{00000000-0005-0000-0000-0000404A0000}"/>
    <cellStyle name="Normal 8 36" xfId="16474" xr:uid="{00000000-0005-0000-0000-0000414A0000}"/>
    <cellStyle name="Normal 8 36 2" xfId="16475" xr:uid="{00000000-0005-0000-0000-0000424A0000}"/>
    <cellStyle name="Normal 8 36 2 2" xfId="16476" xr:uid="{00000000-0005-0000-0000-0000434A0000}"/>
    <cellStyle name="Normal 8 36 2 2 2" xfId="16477" xr:uid="{00000000-0005-0000-0000-0000444A0000}"/>
    <cellStyle name="Normal 8 36 2 2_Quoted Jobs" xfId="33776" xr:uid="{00000000-0005-0000-0000-0000454A0000}"/>
    <cellStyle name="Normal 8 36 2 3" xfId="16478" xr:uid="{00000000-0005-0000-0000-0000464A0000}"/>
    <cellStyle name="Normal 8 36 2 4" xfId="16479" xr:uid="{00000000-0005-0000-0000-0000474A0000}"/>
    <cellStyle name="Normal 8 36 2_Contracted Generation" xfId="16480" xr:uid="{00000000-0005-0000-0000-0000484A0000}"/>
    <cellStyle name="Normal 8 36 3" xfId="16481" xr:uid="{00000000-0005-0000-0000-0000494A0000}"/>
    <cellStyle name="Normal 8 36 3 2" xfId="16482" xr:uid="{00000000-0005-0000-0000-00004A4A0000}"/>
    <cellStyle name="Normal 8 36 3 2 2" xfId="16483" xr:uid="{00000000-0005-0000-0000-00004B4A0000}"/>
    <cellStyle name="Normal 8 36 3 2 2 2" xfId="16484" xr:uid="{00000000-0005-0000-0000-00004C4A0000}"/>
    <cellStyle name="Normal 8 36 3 2 2_Quoted Jobs" xfId="33777" xr:uid="{00000000-0005-0000-0000-00004D4A0000}"/>
    <cellStyle name="Normal 8 36 3 2 3" xfId="16485" xr:uid="{00000000-0005-0000-0000-00004E4A0000}"/>
    <cellStyle name="Normal 8 36 3 2_Contracted Generation" xfId="16486" xr:uid="{00000000-0005-0000-0000-00004F4A0000}"/>
    <cellStyle name="Normal 8 36 3 3" xfId="16487" xr:uid="{00000000-0005-0000-0000-0000504A0000}"/>
    <cellStyle name="Normal 8 36 3 3 2" xfId="16488" xr:uid="{00000000-0005-0000-0000-0000514A0000}"/>
    <cellStyle name="Normal 8 36 3 3_Quoted Jobs" xfId="33778" xr:uid="{00000000-0005-0000-0000-0000524A0000}"/>
    <cellStyle name="Normal 8 36 3 4" xfId="16489" xr:uid="{00000000-0005-0000-0000-0000534A0000}"/>
    <cellStyle name="Normal 8 36 3_Contracted Generation" xfId="16490" xr:uid="{00000000-0005-0000-0000-0000544A0000}"/>
    <cellStyle name="Normal 8 36 4" xfId="16491" xr:uid="{00000000-0005-0000-0000-0000554A0000}"/>
    <cellStyle name="Normal 8 36 4 2" xfId="16492" xr:uid="{00000000-0005-0000-0000-0000564A0000}"/>
    <cellStyle name="Normal 8 36 4 2 2" xfId="16493" xr:uid="{00000000-0005-0000-0000-0000574A0000}"/>
    <cellStyle name="Normal 8 36 4 2_Quoted Jobs" xfId="33779" xr:uid="{00000000-0005-0000-0000-0000584A0000}"/>
    <cellStyle name="Normal 8 36 4 3" xfId="16494" xr:uid="{00000000-0005-0000-0000-0000594A0000}"/>
    <cellStyle name="Normal 8 36 4_Contracted Generation" xfId="16495" xr:uid="{00000000-0005-0000-0000-00005A4A0000}"/>
    <cellStyle name="Normal 8 36 5" xfId="16496" xr:uid="{00000000-0005-0000-0000-00005B4A0000}"/>
    <cellStyle name="Normal 8 36 5 2" xfId="16497" xr:uid="{00000000-0005-0000-0000-00005C4A0000}"/>
    <cellStyle name="Normal 8 36 5_Quoted Jobs" xfId="33780" xr:uid="{00000000-0005-0000-0000-00005D4A0000}"/>
    <cellStyle name="Normal 8 36 6" xfId="16498" xr:uid="{00000000-0005-0000-0000-00005E4A0000}"/>
    <cellStyle name="Normal 8 36 7" xfId="16499" xr:uid="{00000000-0005-0000-0000-00005F4A0000}"/>
    <cellStyle name="Normal 8 36_Contracted Generation" xfId="16500" xr:uid="{00000000-0005-0000-0000-0000604A0000}"/>
    <cellStyle name="Normal 8 37" xfId="16501" xr:uid="{00000000-0005-0000-0000-0000614A0000}"/>
    <cellStyle name="Normal 8 37 2" xfId="16502" xr:uid="{00000000-0005-0000-0000-0000624A0000}"/>
    <cellStyle name="Normal 8 37 2 2" xfId="16503" xr:uid="{00000000-0005-0000-0000-0000634A0000}"/>
    <cellStyle name="Normal 8 37 2 2 2" xfId="16504" xr:uid="{00000000-0005-0000-0000-0000644A0000}"/>
    <cellStyle name="Normal 8 37 2 2_Quoted Jobs" xfId="33781" xr:uid="{00000000-0005-0000-0000-0000654A0000}"/>
    <cellStyle name="Normal 8 37 2 3" xfId="16505" xr:uid="{00000000-0005-0000-0000-0000664A0000}"/>
    <cellStyle name="Normal 8 37 2 4" xfId="16506" xr:uid="{00000000-0005-0000-0000-0000674A0000}"/>
    <cellStyle name="Normal 8 37 2_Contracted Generation" xfId="16507" xr:uid="{00000000-0005-0000-0000-0000684A0000}"/>
    <cellStyle name="Normal 8 37 3" xfId="16508" xr:uid="{00000000-0005-0000-0000-0000694A0000}"/>
    <cellStyle name="Normal 8 37 3 2" xfId="16509" xr:uid="{00000000-0005-0000-0000-00006A4A0000}"/>
    <cellStyle name="Normal 8 37 3 2 2" xfId="16510" xr:uid="{00000000-0005-0000-0000-00006B4A0000}"/>
    <cellStyle name="Normal 8 37 3 2 2 2" xfId="16511" xr:uid="{00000000-0005-0000-0000-00006C4A0000}"/>
    <cellStyle name="Normal 8 37 3 2 2_Quoted Jobs" xfId="33782" xr:uid="{00000000-0005-0000-0000-00006D4A0000}"/>
    <cellStyle name="Normal 8 37 3 2 3" xfId="16512" xr:uid="{00000000-0005-0000-0000-00006E4A0000}"/>
    <cellStyle name="Normal 8 37 3 2_Contracted Generation" xfId="16513" xr:uid="{00000000-0005-0000-0000-00006F4A0000}"/>
    <cellStyle name="Normal 8 37 3 3" xfId="16514" xr:uid="{00000000-0005-0000-0000-0000704A0000}"/>
    <cellStyle name="Normal 8 37 3 3 2" xfId="16515" xr:uid="{00000000-0005-0000-0000-0000714A0000}"/>
    <cellStyle name="Normal 8 37 3 3_Quoted Jobs" xfId="33783" xr:uid="{00000000-0005-0000-0000-0000724A0000}"/>
    <cellStyle name="Normal 8 37 3 4" xfId="16516" xr:uid="{00000000-0005-0000-0000-0000734A0000}"/>
    <cellStyle name="Normal 8 37 3_Contracted Generation" xfId="16517" xr:uid="{00000000-0005-0000-0000-0000744A0000}"/>
    <cellStyle name="Normal 8 37 4" xfId="16518" xr:uid="{00000000-0005-0000-0000-0000754A0000}"/>
    <cellStyle name="Normal 8 37 4 2" xfId="16519" xr:uid="{00000000-0005-0000-0000-0000764A0000}"/>
    <cellStyle name="Normal 8 37 4 2 2" xfId="16520" xr:uid="{00000000-0005-0000-0000-0000774A0000}"/>
    <cellStyle name="Normal 8 37 4 2_Quoted Jobs" xfId="33784" xr:uid="{00000000-0005-0000-0000-0000784A0000}"/>
    <cellStyle name="Normal 8 37 4 3" xfId="16521" xr:uid="{00000000-0005-0000-0000-0000794A0000}"/>
    <cellStyle name="Normal 8 37 4_Contracted Generation" xfId="16522" xr:uid="{00000000-0005-0000-0000-00007A4A0000}"/>
    <cellStyle name="Normal 8 37 5" xfId="16523" xr:uid="{00000000-0005-0000-0000-00007B4A0000}"/>
    <cellStyle name="Normal 8 37 5 2" xfId="16524" xr:uid="{00000000-0005-0000-0000-00007C4A0000}"/>
    <cellStyle name="Normal 8 37 5_Quoted Jobs" xfId="33785" xr:uid="{00000000-0005-0000-0000-00007D4A0000}"/>
    <cellStyle name="Normal 8 37 6" xfId="16525" xr:uid="{00000000-0005-0000-0000-00007E4A0000}"/>
    <cellStyle name="Normal 8 37 7" xfId="16526" xr:uid="{00000000-0005-0000-0000-00007F4A0000}"/>
    <cellStyle name="Normal 8 37_Contracted Generation" xfId="16527" xr:uid="{00000000-0005-0000-0000-0000804A0000}"/>
    <cellStyle name="Normal 8 38" xfId="16528" xr:uid="{00000000-0005-0000-0000-0000814A0000}"/>
    <cellStyle name="Normal 8 38 2" xfId="16529" xr:uid="{00000000-0005-0000-0000-0000824A0000}"/>
    <cellStyle name="Normal 8 38 2 2" xfId="16530" xr:uid="{00000000-0005-0000-0000-0000834A0000}"/>
    <cellStyle name="Normal 8 38 2 2 2" xfId="16531" xr:uid="{00000000-0005-0000-0000-0000844A0000}"/>
    <cellStyle name="Normal 8 38 2 2_Quoted Jobs" xfId="33786" xr:uid="{00000000-0005-0000-0000-0000854A0000}"/>
    <cellStyle name="Normal 8 38 2 3" xfId="16532" xr:uid="{00000000-0005-0000-0000-0000864A0000}"/>
    <cellStyle name="Normal 8 38 2 4" xfId="16533" xr:uid="{00000000-0005-0000-0000-0000874A0000}"/>
    <cellStyle name="Normal 8 38 2_Contracted Generation" xfId="16534" xr:uid="{00000000-0005-0000-0000-0000884A0000}"/>
    <cellStyle name="Normal 8 38 3" xfId="16535" xr:uid="{00000000-0005-0000-0000-0000894A0000}"/>
    <cellStyle name="Normal 8 38 3 2" xfId="16536" xr:uid="{00000000-0005-0000-0000-00008A4A0000}"/>
    <cellStyle name="Normal 8 38 3 2 2" xfId="16537" xr:uid="{00000000-0005-0000-0000-00008B4A0000}"/>
    <cellStyle name="Normal 8 38 3 2 2 2" xfId="16538" xr:uid="{00000000-0005-0000-0000-00008C4A0000}"/>
    <cellStyle name="Normal 8 38 3 2 2_Quoted Jobs" xfId="33787" xr:uid="{00000000-0005-0000-0000-00008D4A0000}"/>
    <cellStyle name="Normal 8 38 3 2 3" xfId="16539" xr:uid="{00000000-0005-0000-0000-00008E4A0000}"/>
    <cellStyle name="Normal 8 38 3 2_Contracted Generation" xfId="16540" xr:uid="{00000000-0005-0000-0000-00008F4A0000}"/>
    <cellStyle name="Normal 8 38 3 3" xfId="16541" xr:uid="{00000000-0005-0000-0000-0000904A0000}"/>
    <cellStyle name="Normal 8 38 3 3 2" xfId="16542" xr:uid="{00000000-0005-0000-0000-0000914A0000}"/>
    <cellStyle name="Normal 8 38 3 3_Quoted Jobs" xfId="33788" xr:uid="{00000000-0005-0000-0000-0000924A0000}"/>
    <cellStyle name="Normal 8 38 3 4" xfId="16543" xr:uid="{00000000-0005-0000-0000-0000934A0000}"/>
    <cellStyle name="Normal 8 38 3_Contracted Generation" xfId="16544" xr:uid="{00000000-0005-0000-0000-0000944A0000}"/>
    <cellStyle name="Normal 8 38 4" xfId="16545" xr:uid="{00000000-0005-0000-0000-0000954A0000}"/>
    <cellStyle name="Normal 8 38 4 2" xfId="16546" xr:uid="{00000000-0005-0000-0000-0000964A0000}"/>
    <cellStyle name="Normal 8 38 4 2 2" xfId="16547" xr:uid="{00000000-0005-0000-0000-0000974A0000}"/>
    <cellStyle name="Normal 8 38 4 2_Quoted Jobs" xfId="33789" xr:uid="{00000000-0005-0000-0000-0000984A0000}"/>
    <cellStyle name="Normal 8 38 4 3" xfId="16548" xr:uid="{00000000-0005-0000-0000-0000994A0000}"/>
    <cellStyle name="Normal 8 38 4_Contracted Generation" xfId="16549" xr:uid="{00000000-0005-0000-0000-00009A4A0000}"/>
    <cellStyle name="Normal 8 38 5" xfId="16550" xr:uid="{00000000-0005-0000-0000-00009B4A0000}"/>
    <cellStyle name="Normal 8 38 5 2" xfId="16551" xr:uid="{00000000-0005-0000-0000-00009C4A0000}"/>
    <cellStyle name="Normal 8 38 5_Quoted Jobs" xfId="33790" xr:uid="{00000000-0005-0000-0000-00009D4A0000}"/>
    <cellStyle name="Normal 8 38 6" xfId="16552" xr:uid="{00000000-0005-0000-0000-00009E4A0000}"/>
    <cellStyle name="Normal 8 38 7" xfId="16553" xr:uid="{00000000-0005-0000-0000-00009F4A0000}"/>
    <cellStyle name="Normal 8 38_Contracted Generation" xfId="16554" xr:uid="{00000000-0005-0000-0000-0000A04A0000}"/>
    <cellStyle name="Normal 8 39" xfId="16555" xr:uid="{00000000-0005-0000-0000-0000A14A0000}"/>
    <cellStyle name="Normal 8 39 2" xfId="16556" xr:uid="{00000000-0005-0000-0000-0000A24A0000}"/>
    <cellStyle name="Normal 8 39 2 2" xfId="16557" xr:uid="{00000000-0005-0000-0000-0000A34A0000}"/>
    <cellStyle name="Normal 8 39 2 2 2" xfId="16558" xr:uid="{00000000-0005-0000-0000-0000A44A0000}"/>
    <cellStyle name="Normal 8 39 2 2_Quoted Jobs" xfId="33791" xr:uid="{00000000-0005-0000-0000-0000A54A0000}"/>
    <cellStyle name="Normal 8 39 2 3" xfId="16559" xr:uid="{00000000-0005-0000-0000-0000A64A0000}"/>
    <cellStyle name="Normal 8 39 2 4" xfId="16560" xr:uid="{00000000-0005-0000-0000-0000A74A0000}"/>
    <cellStyle name="Normal 8 39 2_Contracted Generation" xfId="16561" xr:uid="{00000000-0005-0000-0000-0000A84A0000}"/>
    <cellStyle name="Normal 8 39 3" xfId="16562" xr:uid="{00000000-0005-0000-0000-0000A94A0000}"/>
    <cellStyle name="Normal 8 39 3 2" xfId="16563" xr:uid="{00000000-0005-0000-0000-0000AA4A0000}"/>
    <cellStyle name="Normal 8 39 3 2 2" xfId="16564" xr:uid="{00000000-0005-0000-0000-0000AB4A0000}"/>
    <cellStyle name="Normal 8 39 3 2 2 2" xfId="16565" xr:uid="{00000000-0005-0000-0000-0000AC4A0000}"/>
    <cellStyle name="Normal 8 39 3 2 2_Quoted Jobs" xfId="33792" xr:uid="{00000000-0005-0000-0000-0000AD4A0000}"/>
    <cellStyle name="Normal 8 39 3 2 3" xfId="16566" xr:uid="{00000000-0005-0000-0000-0000AE4A0000}"/>
    <cellStyle name="Normal 8 39 3 2_Contracted Generation" xfId="16567" xr:uid="{00000000-0005-0000-0000-0000AF4A0000}"/>
    <cellStyle name="Normal 8 39 3 3" xfId="16568" xr:uid="{00000000-0005-0000-0000-0000B04A0000}"/>
    <cellStyle name="Normal 8 39 3 3 2" xfId="16569" xr:uid="{00000000-0005-0000-0000-0000B14A0000}"/>
    <cellStyle name="Normal 8 39 3 3_Quoted Jobs" xfId="33793" xr:uid="{00000000-0005-0000-0000-0000B24A0000}"/>
    <cellStyle name="Normal 8 39 3 4" xfId="16570" xr:uid="{00000000-0005-0000-0000-0000B34A0000}"/>
    <cellStyle name="Normal 8 39 3_Contracted Generation" xfId="16571" xr:uid="{00000000-0005-0000-0000-0000B44A0000}"/>
    <cellStyle name="Normal 8 39 4" xfId="16572" xr:uid="{00000000-0005-0000-0000-0000B54A0000}"/>
    <cellStyle name="Normal 8 39 4 2" xfId="16573" xr:uid="{00000000-0005-0000-0000-0000B64A0000}"/>
    <cellStyle name="Normal 8 39 4 2 2" xfId="16574" xr:uid="{00000000-0005-0000-0000-0000B74A0000}"/>
    <cellStyle name="Normal 8 39 4 2_Quoted Jobs" xfId="33794" xr:uid="{00000000-0005-0000-0000-0000B84A0000}"/>
    <cellStyle name="Normal 8 39 4 3" xfId="16575" xr:uid="{00000000-0005-0000-0000-0000B94A0000}"/>
    <cellStyle name="Normal 8 39 4_Contracted Generation" xfId="16576" xr:uid="{00000000-0005-0000-0000-0000BA4A0000}"/>
    <cellStyle name="Normal 8 39 5" xfId="16577" xr:uid="{00000000-0005-0000-0000-0000BB4A0000}"/>
    <cellStyle name="Normal 8 39 5 2" xfId="16578" xr:uid="{00000000-0005-0000-0000-0000BC4A0000}"/>
    <cellStyle name="Normal 8 39 5_Quoted Jobs" xfId="33795" xr:uid="{00000000-0005-0000-0000-0000BD4A0000}"/>
    <cellStyle name="Normal 8 39 6" xfId="16579" xr:uid="{00000000-0005-0000-0000-0000BE4A0000}"/>
    <cellStyle name="Normal 8 39 7" xfId="16580" xr:uid="{00000000-0005-0000-0000-0000BF4A0000}"/>
    <cellStyle name="Normal 8 39_Contracted Generation" xfId="16581" xr:uid="{00000000-0005-0000-0000-0000C04A0000}"/>
    <cellStyle name="Normal 8 4" xfId="16582" xr:uid="{00000000-0005-0000-0000-0000C14A0000}"/>
    <cellStyle name="Normal 8 4 10" xfId="16583" xr:uid="{00000000-0005-0000-0000-0000C24A0000}"/>
    <cellStyle name="Normal 8 4 10 2" xfId="16584" xr:uid="{00000000-0005-0000-0000-0000C34A0000}"/>
    <cellStyle name="Normal 8 4 10 2 2" xfId="16585" xr:uid="{00000000-0005-0000-0000-0000C44A0000}"/>
    <cellStyle name="Normal 8 4 10 2 2 2" xfId="16586" xr:uid="{00000000-0005-0000-0000-0000C54A0000}"/>
    <cellStyle name="Normal 8 4 10 2 2 2 2" xfId="16587" xr:uid="{00000000-0005-0000-0000-0000C64A0000}"/>
    <cellStyle name="Normal 8 4 10 2 2 2_Quoted Jobs" xfId="33796" xr:uid="{00000000-0005-0000-0000-0000C74A0000}"/>
    <cellStyle name="Normal 8 4 10 2 2 3" xfId="16588" xr:uid="{00000000-0005-0000-0000-0000C84A0000}"/>
    <cellStyle name="Normal 8 4 10 2 2_Contracted Generation" xfId="16589" xr:uid="{00000000-0005-0000-0000-0000C94A0000}"/>
    <cellStyle name="Normal 8 4 10 2 3" xfId="16590" xr:uid="{00000000-0005-0000-0000-0000CA4A0000}"/>
    <cellStyle name="Normal 8 4 10 2 3 2" xfId="16591" xr:uid="{00000000-0005-0000-0000-0000CB4A0000}"/>
    <cellStyle name="Normal 8 4 10 2 3_Quoted Jobs" xfId="33797" xr:uid="{00000000-0005-0000-0000-0000CC4A0000}"/>
    <cellStyle name="Normal 8 4 10 2 4" xfId="16592" xr:uid="{00000000-0005-0000-0000-0000CD4A0000}"/>
    <cellStyle name="Normal 8 4 10 2_Contracted Generation" xfId="16593" xr:uid="{00000000-0005-0000-0000-0000CE4A0000}"/>
    <cellStyle name="Normal 8 4 10 3" xfId="16594" xr:uid="{00000000-0005-0000-0000-0000CF4A0000}"/>
    <cellStyle name="Normal 8 4 10 3 2" xfId="16595" xr:uid="{00000000-0005-0000-0000-0000D04A0000}"/>
    <cellStyle name="Normal 8 4 10 3 2 2" xfId="16596" xr:uid="{00000000-0005-0000-0000-0000D14A0000}"/>
    <cellStyle name="Normal 8 4 10 3 2_Quoted Jobs" xfId="33798" xr:uid="{00000000-0005-0000-0000-0000D24A0000}"/>
    <cellStyle name="Normal 8 4 10 3 3" xfId="16597" xr:uid="{00000000-0005-0000-0000-0000D34A0000}"/>
    <cellStyle name="Normal 8 4 10 3_Contracted Generation" xfId="16598" xr:uid="{00000000-0005-0000-0000-0000D44A0000}"/>
    <cellStyle name="Normal 8 4 10 4" xfId="16599" xr:uid="{00000000-0005-0000-0000-0000D54A0000}"/>
    <cellStyle name="Normal 8 4 10 4 2" xfId="16600" xr:uid="{00000000-0005-0000-0000-0000D64A0000}"/>
    <cellStyle name="Normal 8 4 10 4_Quoted Jobs" xfId="33799" xr:uid="{00000000-0005-0000-0000-0000D74A0000}"/>
    <cellStyle name="Normal 8 4 10 5" xfId="16601" xr:uid="{00000000-0005-0000-0000-0000D84A0000}"/>
    <cellStyle name="Normal 8 4 10_Contracted Generation" xfId="16602" xr:uid="{00000000-0005-0000-0000-0000D94A0000}"/>
    <cellStyle name="Normal 8 4 11" xfId="16603" xr:uid="{00000000-0005-0000-0000-0000DA4A0000}"/>
    <cellStyle name="Normal 8 4 11 2" xfId="16604" xr:uid="{00000000-0005-0000-0000-0000DB4A0000}"/>
    <cellStyle name="Normal 8 4 11 2 2" xfId="16605" xr:uid="{00000000-0005-0000-0000-0000DC4A0000}"/>
    <cellStyle name="Normal 8 4 11 2 2 2" xfId="16606" xr:uid="{00000000-0005-0000-0000-0000DD4A0000}"/>
    <cellStyle name="Normal 8 4 11 2 2 2 2" xfId="16607" xr:uid="{00000000-0005-0000-0000-0000DE4A0000}"/>
    <cellStyle name="Normal 8 4 11 2 2 2_Quoted Jobs" xfId="33800" xr:uid="{00000000-0005-0000-0000-0000DF4A0000}"/>
    <cellStyle name="Normal 8 4 11 2 2 3" xfId="16608" xr:uid="{00000000-0005-0000-0000-0000E04A0000}"/>
    <cellStyle name="Normal 8 4 11 2 2_Contracted Generation" xfId="16609" xr:uid="{00000000-0005-0000-0000-0000E14A0000}"/>
    <cellStyle name="Normal 8 4 11 2 3" xfId="16610" xr:uid="{00000000-0005-0000-0000-0000E24A0000}"/>
    <cellStyle name="Normal 8 4 11 2 3 2" xfId="16611" xr:uid="{00000000-0005-0000-0000-0000E34A0000}"/>
    <cellStyle name="Normal 8 4 11 2 3_Quoted Jobs" xfId="33801" xr:uid="{00000000-0005-0000-0000-0000E44A0000}"/>
    <cellStyle name="Normal 8 4 11 2 4" xfId="16612" xr:uid="{00000000-0005-0000-0000-0000E54A0000}"/>
    <cellStyle name="Normal 8 4 11 2_Contracted Generation" xfId="16613" xr:uid="{00000000-0005-0000-0000-0000E64A0000}"/>
    <cellStyle name="Normal 8 4 11 3" xfId="16614" xr:uid="{00000000-0005-0000-0000-0000E74A0000}"/>
    <cellStyle name="Normal 8 4 11 3 2" xfId="16615" xr:uid="{00000000-0005-0000-0000-0000E84A0000}"/>
    <cellStyle name="Normal 8 4 11 3 2 2" xfId="16616" xr:uid="{00000000-0005-0000-0000-0000E94A0000}"/>
    <cellStyle name="Normal 8 4 11 3 2_Quoted Jobs" xfId="33802" xr:uid="{00000000-0005-0000-0000-0000EA4A0000}"/>
    <cellStyle name="Normal 8 4 11 3 3" xfId="16617" xr:uid="{00000000-0005-0000-0000-0000EB4A0000}"/>
    <cellStyle name="Normal 8 4 11 3_Contracted Generation" xfId="16618" xr:uid="{00000000-0005-0000-0000-0000EC4A0000}"/>
    <cellStyle name="Normal 8 4 11 4" xfId="16619" xr:uid="{00000000-0005-0000-0000-0000ED4A0000}"/>
    <cellStyle name="Normal 8 4 11 4 2" xfId="16620" xr:uid="{00000000-0005-0000-0000-0000EE4A0000}"/>
    <cellStyle name="Normal 8 4 11 4_Quoted Jobs" xfId="33803" xr:uid="{00000000-0005-0000-0000-0000EF4A0000}"/>
    <cellStyle name="Normal 8 4 11 5" xfId="16621" xr:uid="{00000000-0005-0000-0000-0000F04A0000}"/>
    <cellStyle name="Normal 8 4 11_Contracted Generation" xfId="16622" xr:uid="{00000000-0005-0000-0000-0000F14A0000}"/>
    <cellStyle name="Normal 8 4 12" xfId="16623" xr:uid="{00000000-0005-0000-0000-0000F24A0000}"/>
    <cellStyle name="Normal 8 4 12 2" xfId="16624" xr:uid="{00000000-0005-0000-0000-0000F34A0000}"/>
    <cellStyle name="Normal 8 4 12 2 2" xfId="16625" xr:uid="{00000000-0005-0000-0000-0000F44A0000}"/>
    <cellStyle name="Normal 8 4 12 2 2 2" xfId="16626" xr:uid="{00000000-0005-0000-0000-0000F54A0000}"/>
    <cellStyle name="Normal 8 4 12 2 2 2 2" xfId="16627" xr:uid="{00000000-0005-0000-0000-0000F64A0000}"/>
    <cellStyle name="Normal 8 4 12 2 2 2_Quoted Jobs" xfId="33804" xr:uid="{00000000-0005-0000-0000-0000F74A0000}"/>
    <cellStyle name="Normal 8 4 12 2 2 3" xfId="16628" xr:uid="{00000000-0005-0000-0000-0000F84A0000}"/>
    <cellStyle name="Normal 8 4 12 2 2_Contracted Generation" xfId="16629" xr:uid="{00000000-0005-0000-0000-0000F94A0000}"/>
    <cellStyle name="Normal 8 4 12 2 3" xfId="16630" xr:uid="{00000000-0005-0000-0000-0000FA4A0000}"/>
    <cellStyle name="Normal 8 4 12 2 3 2" xfId="16631" xr:uid="{00000000-0005-0000-0000-0000FB4A0000}"/>
    <cellStyle name="Normal 8 4 12 2 3_Quoted Jobs" xfId="33805" xr:uid="{00000000-0005-0000-0000-0000FC4A0000}"/>
    <cellStyle name="Normal 8 4 12 2 4" xfId="16632" xr:uid="{00000000-0005-0000-0000-0000FD4A0000}"/>
    <cellStyle name="Normal 8 4 12 2_Contracted Generation" xfId="16633" xr:uid="{00000000-0005-0000-0000-0000FE4A0000}"/>
    <cellStyle name="Normal 8 4 12 3" xfId="16634" xr:uid="{00000000-0005-0000-0000-0000FF4A0000}"/>
    <cellStyle name="Normal 8 4 12 3 2" xfId="16635" xr:uid="{00000000-0005-0000-0000-0000004B0000}"/>
    <cellStyle name="Normal 8 4 12 3 2 2" xfId="16636" xr:uid="{00000000-0005-0000-0000-0000014B0000}"/>
    <cellStyle name="Normal 8 4 12 3 2_Quoted Jobs" xfId="33806" xr:uid="{00000000-0005-0000-0000-0000024B0000}"/>
    <cellStyle name="Normal 8 4 12 3 3" xfId="16637" xr:uid="{00000000-0005-0000-0000-0000034B0000}"/>
    <cellStyle name="Normal 8 4 12 3_Contracted Generation" xfId="16638" xr:uid="{00000000-0005-0000-0000-0000044B0000}"/>
    <cellStyle name="Normal 8 4 12 4" xfId="16639" xr:uid="{00000000-0005-0000-0000-0000054B0000}"/>
    <cellStyle name="Normal 8 4 12 4 2" xfId="16640" xr:uid="{00000000-0005-0000-0000-0000064B0000}"/>
    <cellStyle name="Normal 8 4 12 4_Quoted Jobs" xfId="33807" xr:uid="{00000000-0005-0000-0000-0000074B0000}"/>
    <cellStyle name="Normal 8 4 12 5" xfId="16641" xr:uid="{00000000-0005-0000-0000-0000084B0000}"/>
    <cellStyle name="Normal 8 4 12_Contracted Generation" xfId="16642" xr:uid="{00000000-0005-0000-0000-0000094B0000}"/>
    <cellStyle name="Normal 8 4 13" xfId="16643" xr:uid="{00000000-0005-0000-0000-00000A4B0000}"/>
    <cellStyle name="Normal 8 4 13 2" xfId="16644" xr:uid="{00000000-0005-0000-0000-00000B4B0000}"/>
    <cellStyle name="Normal 8 4 13 2 2" xfId="16645" xr:uid="{00000000-0005-0000-0000-00000C4B0000}"/>
    <cellStyle name="Normal 8 4 13 2 2 2" xfId="16646" xr:uid="{00000000-0005-0000-0000-00000D4B0000}"/>
    <cellStyle name="Normal 8 4 13 2 2 2 2" xfId="16647" xr:uid="{00000000-0005-0000-0000-00000E4B0000}"/>
    <cellStyle name="Normal 8 4 13 2 2 2_Quoted Jobs" xfId="33808" xr:uid="{00000000-0005-0000-0000-00000F4B0000}"/>
    <cellStyle name="Normal 8 4 13 2 2 3" xfId="16648" xr:uid="{00000000-0005-0000-0000-0000104B0000}"/>
    <cellStyle name="Normal 8 4 13 2 2_Contracted Generation" xfId="16649" xr:uid="{00000000-0005-0000-0000-0000114B0000}"/>
    <cellStyle name="Normal 8 4 13 2 3" xfId="16650" xr:uid="{00000000-0005-0000-0000-0000124B0000}"/>
    <cellStyle name="Normal 8 4 13 2 3 2" xfId="16651" xr:uid="{00000000-0005-0000-0000-0000134B0000}"/>
    <cellStyle name="Normal 8 4 13 2 3_Quoted Jobs" xfId="33809" xr:uid="{00000000-0005-0000-0000-0000144B0000}"/>
    <cellStyle name="Normal 8 4 13 2 4" xfId="16652" xr:uid="{00000000-0005-0000-0000-0000154B0000}"/>
    <cellStyle name="Normal 8 4 13 2_Contracted Generation" xfId="16653" xr:uid="{00000000-0005-0000-0000-0000164B0000}"/>
    <cellStyle name="Normal 8 4 13 3" xfId="16654" xr:uid="{00000000-0005-0000-0000-0000174B0000}"/>
    <cellStyle name="Normal 8 4 13 3 2" xfId="16655" xr:uid="{00000000-0005-0000-0000-0000184B0000}"/>
    <cellStyle name="Normal 8 4 13 3 2 2" xfId="16656" xr:uid="{00000000-0005-0000-0000-0000194B0000}"/>
    <cellStyle name="Normal 8 4 13 3 2_Quoted Jobs" xfId="33810" xr:uid="{00000000-0005-0000-0000-00001A4B0000}"/>
    <cellStyle name="Normal 8 4 13 3 3" xfId="16657" xr:uid="{00000000-0005-0000-0000-00001B4B0000}"/>
    <cellStyle name="Normal 8 4 13 3_Contracted Generation" xfId="16658" xr:uid="{00000000-0005-0000-0000-00001C4B0000}"/>
    <cellStyle name="Normal 8 4 13 4" xfId="16659" xr:uid="{00000000-0005-0000-0000-00001D4B0000}"/>
    <cellStyle name="Normal 8 4 13 4 2" xfId="16660" xr:uid="{00000000-0005-0000-0000-00001E4B0000}"/>
    <cellStyle name="Normal 8 4 13 4_Quoted Jobs" xfId="33811" xr:uid="{00000000-0005-0000-0000-00001F4B0000}"/>
    <cellStyle name="Normal 8 4 13 5" xfId="16661" xr:uid="{00000000-0005-0000-0000-0000204B0000}"/>
    <cellStyle name="Normal 8 4 13_Contracted Generation" xfId="16662" xr:uid="{00000000-0005-0000-0000-0000214B0000}"/>
    <cellStyle name="Normal 8 4 14" xfId="16663" xr:uid="{00000000-0005-0000-0000-0000224B0000}"/>
    <cellStyle name="Normal 8 4 14 2" xfId="16664" xr:uid="{00000000-0005-0000-0000-0000234B0000}"/>
    <cellStyle name="Normal 8 4 14 2 2" xfId="16665" xr:uid="{00000000-0005-0000-0000-0000244B0000}"/>
    <cellStyle name="Normal 8 4 14 2 2 2" xfId="16666" xr:uid="{00000000-0005-0000-0000-0000254B0000}"/>
    <cellStyle name="Normal 8 4 14 2 2 2 2" xfId="16667" xr:uid="{00000000-0005-0000-0000-0000264B0000}"/>
    <cellStyle name="Normal 8 4 14 2 2 2_Quoted Jobs" xfId="33812" xr:uid="{00000000-0005-0000-0000-0000274B0000}"/>
    <cellStyle name="Normal 8 4 14 2 2 3" xfId="16668" xr:uid="{00000000-0005-0000-0000-0000284B0000}"/>
    <cellStyle name="Normal 8 4 14 2 2_Contracted Generation" xfId="16669" xr:uid="{00000000-0005-0000-0000-0000294B0000}"/>
    <cellStyle name="Normal 8 4 14 2 3" xfId="16670" xr:uid="{00000000-0005-0000-0000-00002A4B0000}"/>
    <cellStyle name="Normal 8 4 14 2 3 2" xfId="16671" xr:uid="{00000000-0005-0000-0000-00002B4B0000}"/>
    <cellStyle name="Normal 8 4 14 2 3_Quoted Jobs" xfId="33813" xr:uid="{00000000-0005-0000-0000-00002C4B0000}"/>
    <cellStyle name="Normal 8 4 14 2 4" xfId="16672" xr:uid="{00000000-0005-0000-0000-00002D4B0000}"/>
    <cellStyle name="Normal 8 4 14 2_Contracted Generation" xfId="16673" xr:uid="{00000000-0005-0000-0000-00002E4B0000}"/>
    <cellStyle name="Normal 8 4 14 3" xfId="16674" xr:uid="{00000000-0005-0000-0000-00002F4B0000}"/>
    <cellStyle name="Normal 8 4 14 3 2" xfId="16675" xr:uid="{00000000-0005-0000-0000-0000304B0000}"/>
    <cellStyle name="Normal 8 4 14 3 2 2" xfId="16676" xr:uid="{00000000-0005-0000-0000-0000314B0000}"/>
    <cellStyle name="Normal 8 4 14 3 2_Quoted Jobs" xfId="33814" xr:uid="{00000000-0005-0000-0000-0000324B0000}"/>
    <cellStyle name="Normal 8 4 14 3 3" xfId="16677" xr:uid="{00000000-0005-0000-0000-0000334B0000}"/>
    <cellStyle name="Normal 8 4 14 3_Contracted Generation" xfId="16678" xr:uid="{00000000-0005-0000-0000-0000344B0000}"/>
    <cellStyle name="Normal 8 4 14 4" xfId="16679" xr:uid="{00000000-0005-0000-0000-0000354B0000}"/>
    <cellStyle name="Normal 8 4 14 4 2" xfId="16680" xr:uid="{00000000-0005-0000-0000-0000364B0000}"/>
    <cellStyle name="Normal 8 4 14 4_Quoted Jobs" xfId="33815" xr:uid="{00000000-0005-0000-0000-0000374B0000}"/>
    <cellStyle name="Normal 8 4 14 5" xfId="16681" xr:uid="{00000000-0005-0000-0000-0000384B0000}"/>
    <cellStyle name="Normal 8 4 14_Contracted Generation" xfId="16682" xr:uid="{00000000-0005-0000-0000-0000394B0000}"/>
    <cellStyle name="Normal 8 4 15" xfId="16683" xr:uid="{00000000-0005-0000-0000-00003A4B0000}"/>
    <cellStyle name="Normal 8 4 15 2" xfId="16684" xr:uid="{00000000-0005-0000-0000-00003B4B0000}"/>
    <cellStyle name="Normal 8 4 15 2 2" xfId="16685" xr:uid="{00000000-0005-0000-0000-00003C4B0000}"/>
    <cellStyle name="Normal 8 4 15 2 2 2" xfId="16686" xr:uid="{00000000-0005-0000-0000-00003D4B0000}"/>
    <cellStyle name="Normal 8 4 15 2 2 2 2" xfId="16687" xr:uid="{00000000-0005-0000-0000-00003E4B0000}"/>
    <cellStyle name="Normal 8 4 15 2 2 2_Quoted Jobs" xfId="33816" xr:uid="{00000000-0005-0000-0000-00003F4B0000}"/>
    <cellStyle name="Normal 8 4 15 2 2 3" xfId="16688" xr:uid="{00000000-0005-0000-0000-0000404B0000}"/>
    <cellStyle name="Normal 8 4 15 2 2_Contracted Generation" xfId="16689" xr:uid="{00000000-0005-0000-0000-0000414B0000}"/>
    <cellStyle name="Normal 8 4 15 2 3" xfId="16690" xr:uid="{00000000-0005-0000-0000-0000424B0000}"/>
    <cellStyle name="Normal 8 4 15 2 3 2" xfId="16691" xr:uid="{00000000-0005-0000-0000-0000434B0000}"/>
    <cellStyle name="Normal 8 4 15 2 3_Quoted Jobs" xfId="33817" xr:uid="{00000000-0005-0000-0000-0000444B0000}"/>
    <cellStyle name="Normal 8 4 15 2 4" xfId="16692" xr:uid="{00000000-0005-0000-0000-0000454B0000}"/>
    <cellStyle name="Normal 8 4 15 2_Contracted Generation" xfId="16693" xr:uid="{00000000-0005-0000-0000-0000464B0000}"/>
    <cellStyle name="Normal 8 4 15 3" xfId="16694" xr:uid="{00000000-0005-0000-0000-0000474B0000}"/>
    <cellStyle name="Normal 8 4 15 3 2" xfId="16695" xr:uid="{00000000-0005-0000-0000-0000484B0000}"/>
    <cellStyle name="Normal 8 4 15 3 2 2" xfId="16696" xr:uid="{00000000-0005-0000-0000-0000494B0000}"/>
    <cellStyle name="Normal 8 4 15 3 2_Quoted Jobs" xfId="33818" xr:uid="{00000000-0005-0000-0000-00004A4B0000}"/>
    <cellStyle name="Normal 8 4 15 3 3" xfId="16697" xr:uid="{00000000-0005-0000-0000-00004B4B0000}"/>
    <cellStyle name="Normal 8 4 15 3_Contracted Generation" xfId="16698" xr:uid="{00000000-0005-0000-0000-00004C4B0000}"/>
    <cellStyle name="Normal 8 4 15 4" xfId="16699" xr:uid="{00000000-0005-0000-0000-00004D4B0000}"/>
    <cellStyle name="Normal 8 4 15 4 2" xfId="16700" xr:uid="{00000000-0005-0000-0000-00004E4B0000}"/>
    <cellStyle name="Normal 8 4 15 4_Quoted Jobs" xfId="33819" xr:uid="{00000000-0005-0000-0000-00004F4B0000}"/>
    <cellStyle name="Normal 8 4 15 5" xfId="16701" xr:uid="{00000000-0005-0000-0000-0000504B0000}"/>
    <cellStyle name="Normal 8 4 15_Contracted Generation" xfId="16702" xr:uid="{00000000-0005-0000-0000-0000514B0000}"/>
    <cellStyle name="Normal 8 4 16" xfId="16703" xr:uid="{00000000-0005-0000-0000-0000524B0000}"/>
    <cellStyle name="Normal 8 4 16 2" xfId="16704" xr:uid="{00000000-0005-0000-0000-0000534B0000}"/>
    <cellStyle name="Normal 8 4 16 2 2" xfId="16705" xr:uid="{00000000-0005-0000-0000-0000544B0000}"/>
    <cellStyle name="Normal 8 4 16 2 2 2" xfId="16706" xr:uid="{00000000-0005-0000-0000-0000554B0000}"/>
    <cellStyle name="Normal 8 4 16 2 2 2 2" xfId="16707" xr:uid="{00000000-0005-0000-0000-0000564B0000}"/>
    <cellStyle name="Normal 8 4 16 2 2 2_Quoted Jobs" xfId="33820" xr:uid="{00000000-0005-0000-0000-0000574B0000}"/>
    <cellStyle name="Normal 8 4 16 2 2 3" xfId="16708" xr:uid="{00000000-0005-0000-0000-0000584B0000}"/>
    <cellStyle name="Normal 8 4 16 2 2_Contracted Generation" xfId="16709" xr:uid="{00000000-0005-0000-0000-0000594B0000}"/>
    <cellStyle name="Normal 8 4 16 2 3" xfId="16710" xr:uid="{00000000-0005-0000-0000-00005A4B0000}"/>
    <cellStyle name="Normal 8 4 16 2 3 2" xfId="16711" xr:uid="{00000000-0005-0000-0000-00005B4B0000}"/>
    <cellStyle name="Normal 8 4 16 2 3_Quoted Jobs" xfId="33821" xr:uid="{00000000-0005-0000-0000-00005C4B0000}"/>
    <cellStyle name="Normal 8 4 16 2 4" xfId="16712" xr:uid="{00000000-0005-0000-0000-00005D4B0000}"/>
    <cellStyle name="Normal 8 4 16 2_Contracted Generation" xfId="16713" xr:uid="{00000000-0005-0000-0000-00005E4B0000}"/>
    <cellStyle name="Normal 8 4 16 3" xfId="16714" xr:uid="{00000000-0005-0000-0000-00005F4B0000}"/>
    <cellStyle name="Normal 8 4 16 3 2" xfId="16715" xr:uid="{00000000-0005-0000-0000-0000604B0000}"/>
    <cellStyle name="Normal 8 4 16 3 2 2" xfId="16716" xr:uid="{00000000-0005-0000-0000-0000614B0000}"/>
    <cellStyle name="Normal 8 4 16 3 2_Quoted Jobs" xfId="33822" xr:uid="{00000000-0005-0000-0000-0000624B0000}"/>
    <cellStyle name="Normal 8 4 16 3 3" xfId="16717" xr:uid="{00000000-0005-0000-0000-0000634B0000}"/>
    <cellStyle name="Normal 8 4 16 3_Contracted Generation" xfId="16718" xr:uid="{00000000-0005-0000-0000-0000644B0000}"/>
    <cellStyle name="Normal 8 4 16 4" xfId="16719" xr:uid="{00000000-0005-0000-0000-0000654B0000}"/>
    <cellStyle name="Normal 8 4 16 4 2" xfId="16720" xr:uid="{00000000-0005-0000-0000-0000664B0000}"/>
    <cellStyle name="Normal 8 4 16 4_Quoted Jobs" xfId="33823" xr:uid="{00000000-0005-0000-0000-0000674B0000}"/>
    <cellStyle name="Normal 8 4 16 5" xfId="16721" xr:uid="{00000000-0005-0000-0000-0000684B0000}"/>
    <cellStyle name="Normal 8 4 16_Contracted Generation" xfId="16722" xr:uid="{00000000-0005-0000-0000-0000694B0000}"/>
    <cellStyle name="Normal 8 4 17" xfId="16723" xr:uid="{00000000-0005-0000-0000-00006A4B0000}"/>
    <cellStyle name="Normal 8 4 17 2" xfId="16724" xr:uid="{00000000-0005-0000-0000-00006B4B0000}"/>
    <cellStyle name="Normal 8 4 17 2 2" xfId="16725" xr:uid="{00000000-0005-0000-0000-00006C4B0000}"/>
    <cellStyle name="Normal 8 4 17 2 2 2" xfId="16726" xr:uid="{00000000-0005-0000-0000-00006D4B0000}"/>
    <cellStyle name="Normal 8 4 17 2 2 2 2" xfId="16727" xr:uid="{00000000-0005-0000-0000-00006E4B0000}"/>
    <cellStyle name="Normal 8 4 17 2 2 2_Quoted Jobs" xfId="33824" xr:uid="{00000000-0005-0000-0000-00006F4B0000}"/>
    <cellStyle name="Normal 8 4 17 2 2 3" xfId="16728" xr:uid="{00000000-0005-0000-0000-0000704B0000}"/>
    <cellStyle name="Normal 8 4 17 2 2_Contracted Generation" xfId="16729" xr:uid="{00000000-0005-0000-0000-0000714B0000}"/>
    <cellStyle name="Normal 8 4 17 2 3" xfId="16730" xr:uid="{00000000-0005-0000-0000-0000724B0000}"/>
    <cellStyle name="Normal 8 4 17 2 3 2" xfId="16731" xr:uid="{00000000-0005-0000-0000-0000734B0000}"/>
    <cellStyle name="Normal 8 4 17 2 3_Quoted Jobs" xfId="33825" xr:uid="{00000000-0005-0000-0000-0000744B0000}"/>
    <cellStyle name="Normal 8 4 17 2 4" xfId="16732" xr:uid="{00000000-0005-0000-0000-0000754B0000}"/>
    <cellStyle name="Normal 8 4 17 2_Contracted Generation" xfId="16733" xr:uid="{00000000-0005-0000-0000-0000764B0000}"/>
    <cellStyle name="Normal 8 4 17 3" xfId="16734" xr:uid="{00000000-0005-0000-0000-0000774B0000}"/>
    <cellStyle name="Normal 8 4 17 3 2" xfId="16735" xr:uid="{00000000-0005-0000-0000-0000784B0000}"/>
    <cellStyle name="Normal 8 4 17 3 2 2" xfId="16736" xr:uid="{00000000-0005-0000-0000-0000794B0000}"/>
    <cellStyle name="Normal 8 4 17 3 2_Quoted Jobs" xfId="33826" xr:uid="{00000000-0005-0000-0000-00007A4B0000}"/>
    <cellStyle name="Normal 8 4 17 3 3" xfId="16737" xr:uid="{00000000-0005-0000-0000-00007B4B0000}"/>
    <cellStyle name="Normal 8 4 17 3_Contracted Generation" xfId="16738" xr:uid="{00000000-0005-0000-0000-00007C4B0000}"/>
    <cellStyle name="Normal 8 4 17 4" xfId="16739" xr:uid="{00000000-0005-0000-0000-00007D4B0000}"/>
    <cellStyle name="Normal 8 4 17 4 2" xfId="16740" xr:uid="{00000000-0005-0000-0000-00007E4B0000}"/>
    <cellStyle name="Normal 8 4 17 4_Quoted Jobs" xfId="33827" xr:uid="{00000000-0005-0000-0000-00007F4B0000}"/>
    <cellStyle name="Normal 8 4 17 5" xfId="16741" xr:uid="{00000000-0005-0000-0000-0000804B0000}"/>
    <cellStyle name="Normal 8 4 17_Contracted Generation" xfId="16742" xr:uid="{00000000-0005-0000-0000-0000814B0000}"/>
    <cellStyle name="Normal 8 4 18" xfId="16743" xr:uid="{00000000-0005-0000-0000-0000824B0000}"/>
    <cellStyle name="Normal 8 4 18 2" xfId="16744" xr:uid="{00000000-0005-0000-0000-0000834B0000}"/>
    <cellStyle name="Normal 8 4 18 2 2" xfId="16745" xr:uid="{00000000-0005-0000-0000-0000844B0000}"/>
    <cellStyle name="Normal 8 4 18 2 2 2" xfId="16746" xr:uid="{00000000-0005-0000-0000-0000854B0000}"/>
    <cellStyle name="Normal 8 4 18 2 2 2 2" xfId="16747" xr:uid="{00000000-0005-0000-0000-0000864B0000}"/>
    <cellStyle name="Normal 8 4 18 2 2 2_Quoted Jobs" xfId="33828" xr:uid="{00000000-0005-0000-0000-0000874B0000}"/>
    <cellStyle name="Normal 8 4 18 2 2 3" xfId="16748" xr:uid="{00000000-0005-0000-0000-0000884B0000}"/>
    <cellStyle name="Normal 8 4 18 2 2_Contracted Generation" xfId="16749" xr:uid="{00000000-0005-0000-0000-0000894B0000}"/>
    <cellStyle name="Normal 8 4 18 2 3" xfId="16750" xr:uid="{00000000-0005-0000-0000-00008A4B0000}"/>
    <cellStyle name="Normal 8 4 18 2 3 2" xfId="16751" xr:uid="{00000000-0005-0000-0000-00008B4B0000}"/>
    <cellStyle name="Normal 8 4 18 2 3_Quoted Jobs" xfId="33829" xr:uid="{00000000-0005-0000-0000-00008C4B0000}"/>
    <cellStyle name="Normal 8 4 18 2 4" xfId="16752" xr:uid="{00000000-0005-0000-0000-00008D4B0000}"/>
    <cellStyle name="Normal 8 4 18 2_Contracted Generation" xfId="16753" xr:uid="{00000000-0005-0000-0000-00008E4B0000}"/>
    <cellStyle name="Normal 8 4 18 3" xfId="16754" xr:uid="{00000000-0005-0000-0000-00008F4B0000}"/>
    <cellStyle name="Normal 8 4 18 3 2" xfId="16755" xr:uid="{00000000-0005-0000-0000-0000904B0000}"/>
    <cellStyle name="Normal 8 4 18 3 2 2" xfId="16756" xr:uid="{00000000-0005-0000-0000-0000914B0000}"/>
    <cellStyle name="Normal 8 4 18 3 2_Quoted Jobs" xfId="33830" xr:uid="{00000000-0005-0000-0000-0000924B0000}"/>
    <cellStyle name="Normal 8 4 18 3 3" xfId="16757" xr:uid="{00000000-0005-0000-0000-0000934B0000}"/>
    <cellStyle name="Normal 8 4 18 3_Contracted Generation" xfId="16758" xr:uid="{00000000-0005-0000-0000-0000944B0000}"/>
    <cellStyle name="Normal 8 4 18 4" xfId="16759" xr:uid="{00000000-0005-0000-0000-0000954B0000}"/>
    <cellStyle name="Normal 8 4 18 4 2" xfId="16760" xr:uid="{00000000-0005-0000-0000-0000964B0000}"/>
    <cellStyle name="Normal 8 4 18 4_Quoted Jobs" xfId="33831" xr:uid="{00000000-0005-0000-0000-0000974B0000}"/>
    <cellStyle name="Normal 8 4 18 5" xfId="16761" xr:uid="{00000000-0005-0000-0000-0000984B0000}"/>
    <cellStyle name="Normal 8 4 18_Contracted Generation" xfId="16762" xr:uid="{00000000-0005-0000-0000-0000994B0000}"/>
    <cellStyle name="Normal 8 4 19" xfId="16763" xr:uid="{00000000-0005-0000-0000-00009A4B0000}"/>
    <cellStyle name="Normal 8 4 19 2" xfId="16764" xr:uid="{00000000-0005-0000-0000-00009B4B0000}"/>
    <cellStyle name="Normal 8 4 19 2 2" xfId="16765" xr:uid="{00000000-0005-0000-0000-00009C4B0000}"/>
    <cellStyle name="Normal 8 4 19 2 2 2" xfId="16766" xr:uid="{00000000-0005-0000-0000-00009D4B0000}"/>
    <cellStyle name="Normal 8 4 19 2 2 2 2" xfId="16767" xr:uid="{00000000-0005-0000-0000-00009E4B0000}"/>
    <cellStyle name="Normal 8 4 19 2 2 2_Quoted Jobs" xfId="33832" xr:uid="{00000000-0005-0000-0000-00009F4B0000}"/>
    <cellStyle name="Normal 8 4 19 2 2 3" xfId="16768" xr:uid="{00000000-0005-0000-0000-0000A04B0000}"/>
    <cellStyle name="Normal 8 4 19 2 2_Contracted Generation" xfId="16769" xr:uid="{00000000-0005-0000-0000-0000A14B0000}"/>
    <cellStyle name="Normal 8 4 19 2 3" xfId="16770" xr:uid="{00000000-0005-0000-0000-0000A24B0000}"/>
    <cellStyle name="Normal 8 4 19 2 3 2" xfId="16771" xr:uid="{00000000-0005-0000-0000-0000A34B0000}"/>
    <cellStyle name="Normal 8 4 19 2 3_Quoted Jobs" xfId="33833" xr:uid="{00000000-0005-0000-0000-0000A44B0000}"/>
    <cellStyle name="Normal 8 4 19 2 4" xfId="16772" xr:uid="{00000000-0005-0000-0000-0000A54B0000}"/>
    <cellStyle name="Normal 8 4 19 2_Contracted Generation" xfId="16773" xr:uid="{00000000-0005-0000-0000-0000A64B0000}"/>
    <cellStyle name="Normal 8 4 19 3" xfId="16774" xr:uid="{00000000-0005-0000-0000-0000A74B0000}"/>
    <cellStyle name="Normal 8 4 19 3 2" xfId="16775" xr:uid="{00000000-0005-0000-0000-0000A84B0000}"/>
    <cellStyle name="Normal 8 4 19 3 2 2" xfId="16776" xr:uid="{00000000-0005-0000-0000-0000A94B0000}"/>
    <cellStyle name="Normal 8 4 19 3 2_Quoted Jobs" xfId="33834" xr:uid="{00000000-0005-0000-0000-0000AA4B0000}"/>
    <cellStyle name="Normal 8 4 19 3 3" xfId="16777" xr:uid="{00000000-0005-0000-0000-0000AB4B0000}"/>
    <cellStyle name="Normal 8 4 19 3_Contracted Generation" xfId="16778" xr:uid="{00000000-0005-0000-0000-0000AC4B0000}"/>
    <cellStyle name="Normal 8 4 19 4" xfId="16779" xr:uid="{00000000-0005-0000-0000-0000AD4B0000}"/>
    <cellStyle name="Normal 8 4 19 4 2" xfId="16780" xr:uid="{00000000-0005-0000-0000-0000AE4B0000}"/>
    <cellStyle name="Normal 8 4 19 4_Quoted Jobs" xfId="33835" xr:uid="{00000000-0005-0000-0000-0000AF4B0000}"/>
    <cellStyle name="Normal 8 4 19 5" xfId="16781" xr:uid="{00000000-0005-0000-0000-0000B04B0000}"/>
    <cellStyle name="Normal 8 4 19_Contracted Generation" xfId="16782" xr:uid="{00000000-0005-0000-0000-0000B14B0000}"/>
    <cellStyle name="Normal 8 4 2" xfId="16783" xr:uid="{00000000-0005-0000-0000-0000B24B0000}"/>
    <cellStyle name="Normal 8 4 2 2" xfId="16784" xr:uid="{00000000-0005-0000-0000-0000B34B0000}"/>
    <cellStyle name="Normal 8 4 2 2 2" xfId="16785" xr:uid="{00000000-0005-0000-0000-0000B44B0000}"/>
    <cellStyle name="Normal 8 4 2 2 2 2" xfId="16786" xr:uid="{00000000-0005-0000-0000-0000B54B0000}"/>
    <cellStyle name="Normal 8 4 2 2 2 2 2" xfId="16787" xr:uid="{00000000-0005-0000-0000-0000B64B0000}"/>
    <cellStyle name="Normal 8 4 2 2 2 2_Quoted Jobs" xfId="33836" xr:uid="{00000000-0005-0000-0000-0000B74B0000}"/>
    <cellStyle name="Normal 8 4 2 2 2 3" xfId="16788" xr:uid="{00000000-0005-0000-0000-0000B84B0000}"/>
    <cellStyle name="Normal 8 4 2 2 2_Contracted Generation" xfId="16789" xr:uid="{00000000-0005-0000-0000-0000B94B0000}"/>
    <cellStyle name="Normal 8 4 2 2 3" xfId="16790" xr:uid="{00000000-0005-0000-0000-0000BA4B0000}"/>
    <cellStyle name="Normal 8 4 2 2 3 2" xfId="16791" xr:uid="{00000000-0005-0000-0000-0000BB4B0000}"/>
    <cellStyle name="Normal 8 4 2 2 3_Quoted Jobs" xfId="33837" xr:uid="{00000000-0005-0000-0000-0000BC4B0000}"/>
    <cellStyle name="Normal 8 4 2 2 4" xfId="16792" xr:uid="{00000000-0005-0000-0000-0000BD4B0000}"/>
    <cellStyle name="Normal 8 4 2 2_Contracted Generation" xfId="16793" xr:uid="{00000000-0005-0000-0000-0000BE4B0000}"/>
    <cellStyle name="Normal 8 4 2 3" xfId="16794" xr:uid="{00000000-0005-0000-0000-0000BF4B0000}"/>
    <cellStyle name="Normal 8 4 2 3 2" xfId="16795" xr:uid="{00000000-0005-0000-0000-0000C04B0000}"/>
    <cellStyle name="Normal 8 4 2 3 2 2" xfId="16796" xr:uid="{00000000-0005-0000-0000-0000C14B0000}"/>
    <cellStyle name="Normal 8 4 2 3 2_Quoted Jobs" xfId="33838" xr:uid="{00000000-0005-0000-0000-0000C24B0000}"/>
    <cellStyle name="Normal 8 4 2 3 3" xfId="16797" xr:uid="{00000000-0005-0000-0000-0000C34B0000}"/>
    <cellStyle name="Normal 8 4 2 3_Contracted Generation" xfId="16798" xr:uid="{00000000-0005-0000-0000-0000C44B0000}"/>
    <cellStyle name="Normal 8 4 2 4" xfId="16799" xr:uid="{00000000-0005-0000-0000-0000C54B0000}"/>
    <cellStyle name="Normal 8 4 2 4 2" xfId="16800" xr:uid="{00000000-0005-0000-0000-0000C64B0000}"/>
    <cellStyle name="Normal 8 4 2 4_Quoted Jobs" xfId="33839" xr:uid="{00000000-0005-0000-0000-0000C74B0000}"/>
    <cellStyle name="Normal 8 4 2 5" xfId="16801" xr:uid="{00000000-0005-0000-0000-0000C84B0000}"/>
    <cellStyle name="Normal 8 4 2_Contracted Generation" xfId="16802" xr:uid="{00000000-0005-0000-0000-0000C94B0000}"/>
    <cellStyle name="Normal 8 4 20" xfId="16803" xr:uid="{00000000-0005-0000-0000-0000CA4B0000}"/>
    <cellStyle name="Normal 8 4 20 2" xfId="16804" xr:uid="{00000000-0005-0000-0000-0000CB4B0000}"/>
    <cellStyle name="Normal 8 4 20 2 2" xfId="16805" xr:uid="{00000000-0005-0000-0000-0000CC4B0000}"/>
    <cellStyle name="Normal 8 4 20 2 2 2" xfId="16806" xr:uid="{00000000-0005-0000-0000-0000CD4B0000}"/>
    <cellStyle name="Normal 8 4 20 2 2 2 2" xfId="16807" xr:uid="{00000000-0005-0000-0000-0000CE4B0000}"/>
    <cellStyle name="Normal 8 4 20 2 2 2_Quoted Jobs" xfId="33840" xr:uid="{00000000-0005-0000-0000-0000CF4B0000}"/>
    <cellStyle name="Normal 8 4 20 2 2 3" xfId="16808" xr:uid="{00000000-0005-0000-0000-0000D04B0000}"/>
    <cellStyle name="Normal 8 4 20 2 2_Contracted Generation" xfId="16809" xr:uid="{00000000-0005-0000-0000-0000D14B0000}"/>
    <cellStyle name="Normal 8 4 20 2 3" xfId="16810" xr:uid="{00000000-0005-0000-0000-0000D24B0000}"/>
    <cellStyle name="Normal 8 4 20 2 3 2" xfId="16811" xr:uid="{00000000-0005-0000-0000-0000D34B0000}"/>
    <cellStyle name="Normal 8 4 20 2 3_Quoted Jobs" xfId="33841" xr:uid="{00000000-0005-0000-0000-0000D44B0000}"/>
    <cellStyle name="Normal 8 4 20 2 4" xfId="16812" xr:uid="{00000000-0005-0000-0000-0000D54B0000}"/>
    <cellStyle name="Normal 8 4 20 2_Contracted Generation" xfId="16813" xr:uid="{00000000-0005-0000-0000-0000D64B0000}"/>
    <cellStyle name="Normal 8 4 20 3" xfId="16814" xr:uid="{00000000-0005-0000-0000-0000D74B0000}"/>
    <cellStyle name="Normal 8 4 20 3 2" xfId="16815" xr:uid="{00000000-0005-0000-0000-0000D84B0000}"/>
    <cellStyle name="Normal 8 4 20 3 2 2" xfId="16816" xr:uid="{00000000-0005-0000-0000-0000D94B0000}"/>
    <cellStyle name="Normal 8 4 20 3 2_Quoted Jobs" xfId="33842" xr:uid="{00000000-0005-0000-0000-0000DA4B0000}"/>
    <cellStyle name="Normal 8 4 20 3 3" xfId="16817" xr:uid="{00000000-0005-0000-0000-0000DB4B0000}"/>
    <cellStyle name="Normal 8 4 20 3_Contracted Generation" xfId="16818" xr:uid="{00000000-0005-0000-0000-0000DC4B0000}"/>
    <cellStyle name="Normal 8 4 20 4" xfId="16819" xr:uid="{00000000-0005-0000-0000-0000DD4B0000}"/>
    <cellStyle name="Normal 8 4 20 4 2" xfId="16820" xr:uid="{00000000-0005-0000-0000-0000DE4B0000}"/>
    <cellStyle name="Normal 8 4 20 4_Quoted Jobs" xfId="33843" xr:uid="{00000000-0005-0000-0000-0000DF4B0000}"/>
    <cellStyle name="Normal 8 4 20 5" xfId="16821" xr:uid="{00000000-0005-0000-0000-0000E04B0000}"/>
    <cellStyle name="Normal 8 4 20_Contracted Generation" xfId="16822" xr:uid="{00000000-0005-0000-0000-0000E14B0000}"/>
    <cellStyle name="Normal 8 4 21" xfId="16823" xr:uid="{00000000-0005-0000-0000-0000E24B0000}"/>
    <cellStyle name="Normal 8 4 21 2" xfId="16824" xr:uid="{00000000-0005-0000-0000-0000E34B0000}"/>
    <cellStyle name="Normal 8 4 21 2 2" xfId="16825" xr:uid="{00000000-0005-0000-0000-0000E44B0000}"/>
    <cellStyle name="Normal 8 4 21 2 2 2" xfId="16826" xr:uid="{00000000-0005-0000-0000-0000E54B0000}"/>
    <cellStyle name="Normal 8 4 21 2 2 2 2" xfId="16827" xr:uid="{00000000-0005-0000-0000-0000E64B0000}"/>
    <cellStyle name="Normal 8 4 21 2 2 2_Quoted Jobs" xfId="33844" xr:uid="{00000000-0005-0000-0000-0000E74B0000}"/>
    <cellStyle name="Normal 8 4 21 2 2 3" xfId="16828" xr:uid="{00000000-0005-0000-0000-0000E84B0000}"/>
    <cellStyle name="Normal 8 4 21 2 2_Contracted Generation" xfId="16829" xr:uid="{00000000-0005-0000-0000-0000E94B0000}"/>
    <cellStyle name="Normal 8 4 21 2 3" xfId="16830" xr:uid="{00000000-0005-0000-0000-0000EA4B0000}"/>
    <cellStyle name="Normal 8 4 21 2 3 2" xfId="16831" xr:uid="{00000000-0005-0000-0000-0000EB4B0000}"/>
    <cellStyle name="Normal 8 4 21 2 3_Quoted Jobs" xfId="33845" xr:uid="{00000000-0005-0000-0000-0000EC4B0000}"/>
    <cellStyle name="Normal 8 4 21 2 4" xfId="16832" xr:uid="{00000000-0005-0000-0000-0000ED4B0000}"/>
    <cellStyle name="Normal 8 4 21 2_Contracted Generation" xfId="16833" xr:uid="{00000000-0005-0000-0000-0000EE4B0000}"/>
    <cellStyle name="Normal 8 4 21 3" xfId="16834" xr:uid="{00000000-0005-0000-0000-0000EF4B0000}"/>
    <cellStyle name="Normal 8 4 21 3 2" xfId="16835" xr:uid="{00000000-0005-0000-0000-0000F04B0000}"/>
    <cellStyle name="Normal 8 4 21 3 2 2" xfId="16836" xr:uid="{00000000-0005-0000-0000-0000F14B0000}"/>
    <cellStyle name="Normal 8 4 21 3 2_Quoted Jobs" xfId="33846" xr:uid="{00000000-0005-0000-0000-0000F24B0000}"/>
    <cellStyle name="Normal 8 4 21 3 3" xfId="16837" xr:uid="{00000000-0005-0000-0000-0000F34B0000}"/>
    <cellStyle name="Normal 8 4 21 3_Contracted Generation" xfId="16838" xr:uid="{00000000-0005-0000-0000-0000F44B0000}"/>
    <cellStyle name="Normal 8 4 21 4" xfId="16839" xr:uid="{00000000-0005-0000-0000-0000F54B0000}"/>
    <cellStyle name="Normal 8 4 21 4 2" xfId="16840" xr:uid="{00000000-0005-0000-0000-0000F64B0000}"/>
    <cellStyle name="Normal 8 4 21 4_Quoted Jobs" xfId="33847" xr:uid="{00000000-0005-0000-0000-0000F74B0000}"/>
    <cellStyle name="Normal 8 4 21 5" xfId="16841" xr:uid="{00000000-0005-0000-0000-0000F84B0000}"/>
    <cellStyle name="Normal 8 4 21_Contracted Generation" xfId="16842" xr:uid="{00000000-0005-0000-0000-0000F94B0000}"/>
    <cellStyle name="Normal 8 4 22" xfId="16843" xr:uid="{00000000-0005-0000-0000-0000FA4B0000}"/>
    <cellStyle name="Normal 8 4 22 2" xfId="16844" xr:uid="{00000000-0005-0000-0000-0000FB4B0000}"/>
    <cellStyle name="Normal 8 4 22 2 2" xfId="16845" xr:uid="{00000000-0005-0000-0000-0000FC4B0000}"/>
    <cellStyle name="Normal 8 4 22 2 2 2" xfId="16846" xr:uid="{00000000-0005-0000-0000-0000FD4B0000}"/>
    <cellStyle name="Normal 8 4 22 2 2 2 2" xfId="16847" xr:uid="{00000000-0005-0000-0000-0000FE4B0000}"/>
    <cellStyle name="Normal 8 4 22 2 2 2_Quoted Jobs" xfId="33848" xr:uid="{00000000-0005-0000-0000-0000FF4B0000}"/>
    <cellStyle name="Normal 8 4 22 2 2 3" xfId="16848" xr:uid="{00000000-0005-0000-0000-0000004C0000}"/>
    <cellStyle name="Normal 8 4 22 2 2_Contracted Generation" xfId="16849" xr:uid="{00000000-0005-0000-0000-0000014C0000}"/>
    <cellStyle name="Normal 8 4 22 2 3" xfId="16850" xr:uid="{00000000-0005-0000-0000-0000024C0000}"/>
    <cellStyle name="Normal 8 4 22 2 3 2" xfId="16851" xr:uid="{00000000-0005-0000-0000-0000034C0000}"/>
    <cellStyle name="Normal 8 4 22 2 3_Quoted Jobs" xfId="33849" xr:uid="{00000000-0005-0000-0000-0000044C0000}"/>
    <cellStyle name="Normal 8 4 22 2 4" xfId="16852" xr:uid="{00000000-0005-0000-0000-0000054C0000}"/>
    <cellStyle name="Normal 8 4 22 2_Contracted Generation" xfId="16853" xr:uid="{00000000-0005-0000-0000-0000064C0000}"/>
    <cellStyle name="Normal 8 4 22 3" xfId="16854" xr:uid="{00000000-0005-0000-0000-0000074C0000}"/>
    <cellStyle name="Normal 8 4 22 3 2" xfId="16855" xr:uid="{00000000-0005-0000-0000-0000084C0000}"/>
    <cellStyle name="Normal 8 4 22 3 2 2" xfId="16856" xr:uid="{00000000-0005-0000-0000-0000094C0000}"/>
    <cellStyle name="Normal 8 4 22 3 2_Quoted Jobs" xfId="33850" xr:uid="{00000000-0005-0000-0000-00000A4C0000}"/>
    <cellStyle name="Normal 8 4 22 3 3" xfId="16857" xr:uid="{00000000-0005-0000-0000-00000B4C0000}"/>
    <cellStyle name="Normal 8 4 22 3_Contracted Generation" xfId="16858" xr:uid="{00000000-0005-0000-0000-00000C4C0000}"/>
    <cellStyle name="Normal 8 4 22 4" xfId="16859" xr:uid="{00000000-0005-0000-0000-00000D4C0000}"/>
    <cellStyle name="Normal 8 4 22 4 2" xfId="16860" xr:uid="{00000000-0005-0000-0000-00000E4C0000}"/>
    <cellStyle name="Normal 8 4 22 4_Quoted Jobs" xfId="33851" xr:uid="{00000000-0005-0000-0000-00000F4C0000}"/>
    <cellStyle name="Normal 8 4 22 5" xfId="16861" xr:uid="{00000000-0005-0000-0000-0000104C0000}"/>
    <cellStyle name="Normal 8 4 22_Contracted Generation" xfId="16862" xr:uid="{00000000-0005-0000-0000-0000114C0000}"/>
    <cellStyle name="Normal 8 4 23" xfId="16863" xr:uid="{00000000-0005-0000-0000-0000124C0000}"/>
    <cellStyle name="Normal 8 4 23 2" xfId="16864" xr:uid="{00000000-0005-0000-0000-0000134C0000}"/>
    <cellStyle name="Normal 8 4 23 2 2" xfId="16865" xr:uid="{00000000-0005-0000-0000-0000144C0000}"/>
    <cellStyle name="Normal 8 4 23 2 2 2" xfId="16866" xr:uid="{00000000-0005-0000-0000-0000154C0000}"/>
    <cellStyle name="Normal 8 4 23 2 2 2 2" xfId="16867" xr:uid="{00000000-0005-0000-0000-0000164C0000}"/>
    <cellStyle name="Normal 8 4 23 2 2 2_Quoted Jobs" xfId="33852" xr:uid="{00000000-0005-0000-0000-0000174C0000}"/>
    <cellStyle name="Normal 8 4 23 2 2 3" xfId="16868" xr:uid="{00000000-0005-0000-0000-0000184C0000}"/>
    <cellStyle name="Normal 8 4 23 2 2_Contracted Generation" xfId="16869" xr:uid="{00000000-0005-0000-0000-0000194C0000}"/>
    <cellStyle name="Normal 8 4 23 2 3" xfId="16870" xr:uid="{00000000-0005-0000-0000-00001A4C0000}"/>
    <cellStyle name="Normal 8 4 23 2 3 2" xfId="16871" xr:uid="{00000000-0005-0000-0000-00001B4C0000}"/>
    <cellStyle name="Normal 8 4 23 2 3_Quoted Jobs" xfId="33853" xr:uid="{00000000-0005-0000-0000-00001C4C0000}"/>
    <cellStyle name="Normal 8 4 23 2 4" xfId="16872" xr:uid="{00000000-0005-0000-0000-00001D4C0000}"/>
    <cellStyle name="Normal 8 4 23 2_Contracted Generation" xfId="16873" xr:uid="{00000000-0005-0000-0000-00001E4C0000}"/>
    <cellStyle name="Normal 8 4 23 3" xfId="16874" xr:uid="{00000000-0005-0000-0000-00001F4C0000}"/>
    <cellStyle name="Normal 8 4 23 3 2" xfId="16875" xr:uid="{00000000-0005-0000-0000-0000204C0000}"/>
    <cellStyle name="Normal 8 4 23 3 2 2" xfId="16876" xr:uid="{00000000-0005-0000-0000-0000214C0000}"/>
    <cellStyle name="Normal 8 4 23 3 2_Quoted Jobs" xfId="33854" xr:uid="{00000000-0005-0000-0000-0000224C0000}"/>
    <cellStyle name="Normal 8 4 23 3 3" xfId="16877" xr:uid="{00000000-0005-0000-0000-0000234C0000}"/>
    <cellStyle name="Normal 8 4 23 3_Contracted Generation" xfId="16878" xr:uid="{00000000-0005-0000-0000-0000244C0000}"/>
    <cellStyle name="Normal 8 4 23 4" xfId="16879" xr:uid="{00000000-0005-0000-0000-0000254C0000}"/>
    <cellStyle name="Normal 8 4 23 4 2" xfId="16880" xr:uid="{00000000-0005-0000-0000-0000264C0000}"/>
    <cellStyle name="Normal 8 4 23 4_Quoted Jobs" xfId="33855" xr:uid="{00000000-0005-0000-0000-0000274C0000}"/>
    <cellStyle name="Normal 8 4 23 5" xfId="16881" xr:uid="{00000000-0005-0000-0000-0000284C0000}"/>
    <cellStyle name="Normal 8 4 23_Contracted Generation" xfId="16882" xr:uid="{00000000-0005-0000-0000-0000294C0000}"/>
    <cellStyle name="Normal 8 4 24" xfId="16883" xr:uid="{00000000-0005-0000-0000-00002A4C0000}"/>
    <cellStyle name="Normal 8 4 24 2" xfId="16884" xr:uid="{00000000-0005-0000-0000-00002B4C0000}"/>
    <cellStyle name="Normal 8 4 24 2 2" xfId="16885" xr:uid="{00000000-0005-0000-0000-00002C4C0000}"/>
    <cellStyle name="Normal 8 4 24 2 2 2" xfId="16886" xr:uid="{00000000-0005-0000-0000-00002D4C0000}"/>
    <cellStyle name="Normal 8 4 24 2 2 2 2" xfId="16887" xr:uid="{00000000-0005-0000-0000-00002E4C0000}"/>
    <cellStyle name="Normal 8 4 24 2 2 2_Quoted Jobs" xfId="33856" xr:uid="{00000000-0005-0000-0000-00002F4C0000}"/>
    <cellStyle name="Normal 8 4 24 2 2 3" xfId="16888" xr:uid="{00000000-0005-0000-0000-0000304C0000}"/>
    <cellStyle name="Normal 8 4 24 2 2_Contracted Generation" xfId="16889" xr:uid="{00000000-0005-0000-0000-0000314C0000}"/>
    <cellStyle name="Normal 8 4 24 2 3" xfId="16890" xr:uid="{00000000-0005-0000-0000-0000324C0000}"/>
    <cellStyle name="Normal 8 4 24 2 3 2" xfId="16891" xr:uid="{00000000-0005-0000-0000-0000334C0000}"/>
    <cellStyle name="Normal 8 4 24 2 3_Quoted Jobs" xfId="33857" xr:uid="{00000000-0005-0000-0000-0000344C0000}"/>
    <cellStyle name="Normal 8 4 24 2 4" xfId="16892" xr:uid="{00000000-0005-0000-0000-0000354C0000}"/>
    <cellStyle name="Normal 8 4 24 2_Contracted Generation" xfId="16893" xr:uid="{00000000-0005-0000-0000-0000364C0000}"/>
    <cellStyle name="Normal 8 4 24 3" xfId="16894" xr:uid="{00000000-0005-0000-0000-0000374C0000}"/>
    <cellStyle name="Normal 8 4 24 3 2" xfId="16895" xr:uid="{00000000-0005-0000-0000-0000384C0000}"/>
    <cellStyle name="Normal 8 4 24 3 2 2" xfId="16896" xr:uid="{00000000-0005-0000-0000-0000394C0000}"/>
    <cellStyle name="Normal 8 4 24 3 2_Quoted Jobs" xfId="33858" xr:uid="{00000000-0005-0000-0000-00003A4C0000}"/>
    <cellStyle name="Normal 8 4 24 3 3" xfId="16897" xr:uid="{00000000-0005-0000-0000-00003B4C0000}"/>
    <cellStyle name="Normal 8 4 24 3_Contracted Generation" xfId="16898" xr:uid="{00000000-0005-0000-0000-00003C4C0000}"/>
    <cellStyle name="Normal 8 4 24 4" xfId="16899" xr:uid="{00000000-0005-0000-0000-00003D4C0000}"/>
    <cellStyle name="Normal 8 4 24 4 2" xfId="16900" xr:uid="{00000000-0005-0000-0000-00003E4C0000}"/>
    <cellStyle name="Normal 8 4 24 4_Quoted Jobs" xfId="33859" xr:uid="{00000000-0005-0000-0000-00003F4C0000}"/>
    <cellStyle name="Normal 8 4 24 5" xfId="16901" xr:uid="{00000000-0005-0000-0000-0000404C0000}"/>
    <cellStyle name="Normal 8 4 24_Contracted Generation" xfId="16902" xr:uid="{00000000-0005-0000-0000-0000414C0000}"/>
    <cellStyle name="Normal 8 4 25" xfId="16903" xr:uid="{00000000-0005-0000-0000-0000424C0000}"/>
    <cellStyle name="Normal 8 4 25 2" xfId="16904" xr:uid="{00000000-0005-0000-0000-0000434C0000}"/>
    <cellStyle name="Normal 8 4 25 2 2" xfId="16905" xr:uid="{00000000-0005-0000-0000-0000444C0000}"/>
    <cellStyle name="Normal 8 4 25 2 2 2" xfId="16906" xr:uid="{00000000-0005-0000-0000-0000454C0000}"/>
    <cellStyle name="Normal 8 4 25 2 2 2 2" xfId="16907" xr:uid="{00000000-0005-0000-0000-0000464C0000}"/>
    <cellStyle name="Normal 8 4 25 2 2 2_Quoted Jobs" xfId="33860" xr:uid="{00000000-0005-0000-0000-0000474C0000}"/>
    <cellStyle name="Normal 8 4 25 2 2 3" xfId="16908" xr:uid="{00000000-0005-0000-0000-0000484C0000}"/>
    <cellStyle name="Normal 8 4 25 2 2_Contracted Generation" xfId="16909" xr:uid="{00000000-0005-0000-0000-0000494C0000}"/>
    <cellStyle name="Normal 8 4 25 2 3" xfId="16910" xr:uid="{00000000-0005-0000-0000-00004A4C0000}"/>
    <cellStyle name="Normal 8 4 25 2 3 2" xfId="16911" xr:uid="{00000000-0005-0000-0000-00004B4C0000}"/>
    <cellStyle name="Normal 8 4 25 2 3_Quoted Jobs" xfId="33861" xr:uid="{00000000-0005-0000-0000-00004C4C0000}"/>
    <cellStyle name="Normal 8 4 25 2 4" xfId="16912" xr:uid="{00000000-0005-0000-0000-00004D4C0000}"/>
    <cellStyle name="Normal 8 4 25 2_Contracted Generation" xfId="16913" xr:uid="{00000000-0005-0000-0000-00004E4C0000}"/>
    <cellStyle name="Normal 8 4 25 3" xfId="16914" xr:uid="{00000000-0005-0000-0000-00004F4C0000}"/>
    <cellStyle name="Normal 8 4 25 3 2" xfId="16915" xr:uid="{00000000-0005-0000-0000-0000504C0000}"/>
    <cellStyle name="Normal 8 4 25 3 2 2" xfId="16916" xr:uid="{00000000-0005-0000-0000-0000514C0000}"/>
    <cellStyle name="Normal 8 4 25 3 2_Quoted Jobs" xfId="33862" xr:uid="{00000000-0005-0000-0000-0000524C0000}"/>
    <cellStyle name="Normal 8 4 25 3 3" xfId="16917" xr:uid="{00000000-0005-0000-0000-0000534C0000}"/>
    <cellStyle name="Normal 8 4 25 3_Contracted Generation" xfId="16918" xr:uid="{00000000-0005-0000-0000-0000544C0000}"/>
    <cellStyle name="Normal 8 4 25 4" xfId="16919" xr:uid="{00000000-0005-0000-0000-0000554C0000}"/>
    <cellStyle name="Normal 8 4 25 4 2" xfId="16920" xr:uid="{00000000-0005-0000-0000-0000564C0000}"/>
    <cellStyle name="Normal 8 4 25 4_Quoted Jobs" xfId="33863" xr:uid="{00000000-0005-0000-0000-0000574C0000}"/>
    <cellStyle name="Normal 8 4 25 5" xfId="16921" xr:uid="{00000000-0005-0000-0000-0000584C0000}"/>
    <cellStyle name="Normal 8 4 25_Contracted Generation" xfId="16922" xr:uid="{00000000-0005-0000-0000-0000594C0000}"/>
    <cellStyle name="Normal 8 4 26" xfId="16923" xr:uid="{00000000-0005-0000-0000-00005A4C0000}"/>
    <cellStyle name="Normal 8 4 26 2" xfId="16924" xr:uid="{00000000-0005-0000-0000-00005B4C0000}"/>
    <cellStyle name="Normal 8 4 26 2 2" xfId="16925" xr:uid="{00000000-0005-0000-0000-00005C4C0000}"/>
    <cellStyle name="Normal 8 4 26 2 2 2" xfId="16926" xr:uid="{00000000-0005-0000-0000-00005D4C0000}"/>
    <cellStyle name="Normal 8 4 26 2 2 2 2" xfId="16927" xr:uid="{00000000-0005-0000-0000-00005E4C0000}"/>
    <cellStyle name="Normal 8 4 26 2 2 2_Quoted Jobs" xfId="33864" xr:uid="{00000000-0005-0000-0000-00005F4C0000}"/>
    <cellStyle name="Normal 8 4 26 2 2 3" xfId="16928" xr:uid="{00000000-0005-0000-0000-0000604C0000}"/>
    <cellStyle name="Normal 8 4 26 2 2_Contracted Generation" xfId="16929" xr:uid="{00000000-0005-0000-0000-0000614C0000}"/>
    <cellStyle name="Normal 8 4 26 2 3" xfId="16930" xr:uid="{00000000-0005-0000-0000-0000624C0000}"/>
    <cellStyle name="Normal 8 4 26 2 3 2" xfId="16931" xr:uid="{00000000-0005-0000-0000-0000634C0000}"/>
    <cellStyle name="Normal 8 4 26 2 3_Quoted Jobs" xfId="33865" xr:uid="{00000000-0005-0000-0000-0000644C0000}"/>
    <cellStyle name="Normal 8 4 26 2 4" xfId="16932" xr:uid="{00000000-0005-0000-0000-0000654C0000}"/>
    <cellStyle name="Normal 8 4 26 2_Contracted Generation" xfId="16933" xr:uid="{00000000-0005-0000-0000-0000664C0000}"/>
    <cellStyle name="Normal 8 4 26 3" xfId="16934" xr:uid="{00000000-0005-0000-0000-0000674C0000}"/>
    <cellStyle name="Normal 8 4 26 3 2" xfId="16935" xr:uid="{00000000-0005-0000-0000-0000684C0000}"/>
    <cellStyle name="Normal 8 4 26 3 2 2" xfId="16936" xr:uid="{00000000-0005-0000-0000-0000694C0000}"/>
    <cellStyle name="Normal 8 4 26 3 2_Quoted Jobs" xfId="33866" xr:uid="{00000000-0005-0000-0000-00006A4C0000}"/>
    <cellStyle name="Normal 8 4 26 3 3" xfId="16937" xr:uid="{00000000-0005-0000-0000-00006B4C0000}"/>
    <cellStyle name="Normal 8 4 26 3_Contracted Generation" xfId="16938" xr:uid="{00000000-0005-0000-0000-00006C4C0000}"/>
    <cellStyle name="Normal 8 4 26 4" xfId="16939" xr:uid="{00000000-0005-0000-0000-00006D4C0000}"/>
    <cellStyle name="Normal 8 4 26 4 2" xfId="16940" xr:uid="{00000000-0005-0000-0000-00006E4C0000}"/>
    <cellStyle name="Normal 8 4 26 4_Quoted Jobs" xfId="33867" xr:uid="{00000000-0005-0000-0000-00006F4C0000}"/>
    <cellStyle name="Normal 8 4 26 5" xfId="16941" xr:uid="{00000000-0005-0000-0000-0000704C0000}"/>
    <cellStyle name="Normal 8 4 26_Contracted Generation" xfId="16942" xr:uid="{00000000-0005-0000-0000-0000714C0000}"/>
    <cellStyle name="Normal 8 4 27" xfId="16943" xr:uid="{00000000-0005-0000-0000-0000724C0000}"/>
    <cellStyle name="Normal 8 4 27 2" xfId="16944" xr:uid="{00000000-0005-0000-0000-0000734C0000}"/>
    <cellStyle name="Normal 8 4 27 2 2" xfId="16945" xr:uid="{00000000-0005-0000-0000-0000744C0000}"/>
    <cellStyle name="Normal 8 4 27 2 2 2" xfId="16946" xr:uid="{00000000-0005-0000-0000-0000754C0000}"/>
    <cellStyle name="Normal 8 4 27 2 2 2 2" xfId="16947" xr:uid="{00000000-0005-0000-0000-0000764C0000}"/>
    <cellStyle name="Normal 8 4 27 2 2 2_Quoted Jobs" xfId="33868" xr:uid="{00000000-0005-0000-0000-0000774C0000}"/>
    <cellStyle name="Normal 8 4 27 2 2 3" xfId="16948" xr:uid="{00000000-0005-0000-0000-0000784C0000}"/>
    <cellStyle name="Normal 8 4 27 2 2_Contracted Generation" xfId="16949" xr:uid="{00000000-0005-0000-0000-0000794C0000}"/>
    <cellStyle name="Normal 8 4 27 2 3" xfId="16950" xr:uid="{00000000-0005-0000-0000-00007A4C0000}"/>
    <cellStyle name="Normal 8 4 27 2 3 2" xfId="16951" xr:uid="{00000000-0005-0000-0000-00007B4C0000}"/>
    <cellStyle name="Normal 8 4 27 2 3_Quoted Jobs" xfId="33869" xr:uid="{00000000-0005-0000-0000-00007C4C0000}"/>
    <cellStyle name="Normal 8 4 27 2 4" xfId="16952" xr:uid="{00000000-0005-0000-0000-00007D4C0000}"/>
    <cellStyle name="Normal 8 4 27 2_Contracted Generation" xfId="16953" xr:uid="{00000000-0005-0000-0000-00007E4C0000}"/>
    <cellStyle name="Normal 8 4 27 3" xfId="16954" xr:uid="{00000000-0005-0000-0000-00007F4C0000}"/>
    <cellStyle name="Normal 8 4 27 3 2" xfId="16955" xr:uid="{00000000-0005-0000-0000-0000804C0000}"/>
    <cellStyle name="Normal 8 4 27 3 2 2" xfId="16956" xr:uid="{00000000-0005-0000-0000-0000814C0000}"/>
    <cellStyle name="Normal 8 4 27 3 2_Quoted Jobs" xfId="33870" xr:uid="{00000000-0005-0000-0000-0000824C0000}"/>
    <cellStyle name="Normal 8 4 27 3 3" xfId="16957" xr:uid="{00000000-0005-0000-0000-0000834C0000}"/>
    <cellStyle name="Normal 8 4 27 3_Contracted Generation" xfId="16958" xr:uid="{00000000-0005-0000-0000-0000844C0000}"/>
    <cellStyle name="Normal 8 4 27 4" xfId="16959" xr:uid="{00000000-0005-0000-0000-0000854C0000}"/>
    <cellStyle name="Normal 8 4 27 4 2" xfId="16960" xr:uid="{00000000-0005-0000-0000-0000864C0000}"/>
    <cellStyle name="Normal 8 4 27 4_Quoted Jobs" xfId="33871" xr:uid="{00000000-0005-0000-0000-0000874C0000}"/>
    <cellStyle name="Normal 8 4 27 5" xfId="16961" xr:uid="{00000000-0005-0000-0000-0000884C0000}"/>
    <cellStyle name="Normal 8 4 27_Contracted Generation" xfId="16962" xr:uid="{00000000-0005-0000-0000-0000894C0000}"/>
    <cellStyle name="Normal 8 4 28" xfId="16963" xr:uid="{00000000-0005-0000-0000-00008A4C0000}"/>
    <cellStyle name="Normal 8 4 28 2" xfId="16964" xr:uid="{00000000-0005-0000-0000-00008B4C0000}"/>
    <cellStyle name="Normal 8 4 28 2 2" xfId="16965" xr:uid="{00000000-0005-0000-0000-00008C4C0000}"/>
    <cellStyle name="Normal 8 4 28 2 2 2" xfId="16966" xr:uid="{00000000-0005-0000-0000-00008D4C0000}"/>
    <cellStyle name="Normal 8 4 28 2 2 2 2" xfId="16967" xr:uid="{00000000-0005-0000-0000-00008E4C0000}"/>
    <cellStyle name="Normal 8 4 28 2 2 2_Quoted Jobs" xfId="33872" xr:uid="{00000000-0005-0000-0000-00008F4C0000}"/>
    <cellStyle name="Normal 8 4 28 2 2 3" xfId="16968" xr:uid="{00000000-0005-0000-0000-0000904C0000}"/>
    <cellStyle name="Normal 8 4 28 2 2_Contracted Generation" xfId="16969" xr:uid="{00000000-0005-0000-0000-0000914C0000}"/>
    <cellStyle name="Normal 8 4 28 2 3" xfId="16970" xr:uid="{00000000-0005-0000-0000-0000924C0000}"/>
    <cellStyle name="Normal 8 4 28 2 3 2" xfId="16971" xr:uid="{00000000-0005-0000-0000-0000934C0000}"/>
    <cellStyle name="Normal 8 4 28 2 3_Quoted Jobs" xfId="33873" xr:uid="{00000000-0005-0000-0000-0000944C0000}"/>
    <cellStyle name="Normal 8 4 28 2 4" xfId="16972" xr:uid="{00000000-0005-0000-0000-0000954C0000}"/>
    <cellStyle name="Normal 8 4 28 2_Contracted Generation" xfId="16973" xr:uid="{00000000-0005-0000-0000-0000964C0000}"/>
    <cellStyle name="Normal 8 4 28 3" xfId="16974" xr:uid="{00000000-0005-0000-0000-0000974C0000}"/>
    <cellStyle name="Normal 8 4 28 3 2" xfId="16975" xr:uid="{00000000-0005-0000-0000-0000984C0000}"/>
    <cellStyle name="Normal 8 4 28 3 2 2" xfId="16976" xr:uid="{00000000-0005-0000-0000-0000994C0000}"/>
    <cellStyle name="Normal 8 4 28 3 2_Quoted Jobs" xfId="33874" xr:uid="{00000000-0005-0000-0000-00009A4C0000}"/>
    <cellStyle name="Normal 8 4 28 3 3" xfId="16977" xr:uid="{00000000-0005-0000-0000-00009B4C0000}"/>
    <cellStyle name="Normal 8 4 28 3_Contracted Generation" xfId="16978" xr:uid="{00000000-0005-0000-0000-00009C4C0000}"/>
    <cellStyle name="Normal 8 4 28 4" xfId="16979" xr:uid="{00000000-0005-0000-0000-00009D4C0000}"/>
    <cellStyle name="Normal 8 4 28 4 2" xfId="16980" xr:uid="{00000000-0005-0000-0000-00009E4C0000}"/>
    <cellStyle name="Normal 8 4 28 4_Quoted Jobs" xfId="33875" xr:uid="{00000000-0005-0000-0000-00009F4C0000}"/>
    <cellStyle name="Normal 8 4 28 5" xfId="16981" xr:uid="{00000000-0005-0000-0000-0000A04C0000}"/>
    <cellStyle name="Normal 8 4 28_Contracted Generation" xfId="16982" xr:uid="{00000000-0005-0000-0000-0000A14C0000}"/>
    <cellStyle name="Normal 8 4 29" xfId="16983" xr:uid="{00000000-0005-0000-0000-0000A24C0000}"/>
    <cellStyle name="Normal 8 4 29 2" xfId="16984" xr:uid="{00000000-0005-0000-0000-0000A34C0000}"/>
    <cellStyle name="Normal 8 4 29 2 2" xfId="16985" xr:uid="{00000000-0005-0000-0000-0000A44C0000}"/>
    <cellStyle name="Normal 8 4 29 2 2 2" xfId="16986" xr:uid="{00000000-0005-0000-0000-0000A54C0000}"/>
    <cellStyle name="Normal 8 4 29 2 2 2 2" xfId="16987" xr:uid="{00000000-0005-0000-0000-0000A64C0000}"/>
    <cellStyle name="Normal 8 4 29 2 2 2_Quoted Jobs" xfId="33876" xr:uid="{00000000-0005-0000-0000-0000A74C0000}"/>
    <cellStyle name="Normal 8 4 29 2 2 3" xfId="16988" xr:uid="{00000000-0005-0000-0000-0000A84C0000}"/>
    <cellStyle name="Normal 8 4 29 2 2_Contracted Generation" xfId="16989" xr:uid="{00000000-0005-0000-0000-0000A94C0000}"/>
    <cellStyle name="Normal 8 4 29 2 3" xfId="16990" xr:uid="{00000000-0005-0000-0000-0000AA4C0000}"/>
    <cellStyle name="Normal 8 4 29 2 3 2" xfId="16991" xr:uid="{00000000-0005-0000-0000-0000AB4C0000}"/>
    <cellStyle name="Normal 8 4 29 2 3_Quoted Jobs" xfId="33877" xr:uid="{00000000-0005-0000-0000-0000AC4C0000}"/>
    <cellStyle name="Normal 8 4 29 2 4" xfId="16992" xr:uid="{00000000-0005-0000-0000-0000AD4C0000}"/>
    <cellStyle name="Normal 8 4 29 2_Contracted Generation" xfId="16993" xr:uid="{00000000-0005-0000-0000-0000AE4C0000}"/>
    <cellStyle name="Normal 8 4 29 3" xfId="16994" xr:uid="{00000000-0005-0000-0000-0000AF4C0000}"/>
    <cellStyle name="Normal 8 4 29 3 2" xfId="16995" xr:uid="{00000000-0005-0000-0000-0000B04C0000}"/>
    <cellStyle name="Normal 8 4 29 3 2 2" xfId="16996" xr:uid="{00000000-0005-0000-0000-0000B14C0000}"/>
    <cellStyle name="Normal 8 4 29 3 2_Quoted Jobs" xfId="33878" xr:uid="{00000000-0005-0000-0000-0000B24C0000}"/>
    <cellStyle name="Normal 8 4 29 3 3" xfId="16997" xr:uid="{00000000-0005-0000-0000-0000B34C0000}"/>
    <cellStyle name="Normal 8 4 29 3_Contracted Generation" xfId="16998" xr:uid="{00000000-0005-0000-0000-0000B44C0000}"/>
    <cellStyle name="Normal 8 4 29 4" xfId="16999" xr:uid="{00000000-0005-0000-0000-0000B54C0000}"/>
    <cellStyle name="Normal 8 4 29 4 2" xfId="17000" xr:uid="{00000000-0005-0000-0000-0000B64C0000}"/>
    <cellStyle name="Normal 8 4 29 4_Quoted Jobs" xfId="33879" xr:uid="{00000000-0005-0000-0000-0000B74C0000}"/>
    <cellStyle name="Normal 8 4 29 5" xfId="17001" xr:uid="{00000000-0005-0000-0000-0000B84C0000}"/>
    <cellStyle name="Normal 8 4 29_Contracted Generation" xfId="17002" xr:uid="{00000000-0005-0000-0000-0000B94C0000}"/>
    <cellStyle name="Normal 8 4 3" xfId="17003" xr:uid="{00000000-0005-0000-0000-0000BA4C0000}"/>
    <cellStyle name="Normal 8 4 3 2" xfId="17004" xr:uid="{00000000-0005-0000-0000-0000BB4C0000}"/>
    <cellStyle name="Normal 8 4 3 2 2" xfId="17005" xr:uid="{00000000-0005-0000-0000-0000BC4C0000}"/>
    <cellStyle name="Normal 8 4 3 2 2 2" xfId="17006" xr:uid="{00000000-0005-0000-0000-0000BD4C0000}"/>
    <cellStyle name="Normal 8 4 3 2 2 2 2" xfId="17007" xr:uid="{00000000-0005-0000-0000-0000BE4C0000}"/>
    <cellStyle name="Normal 8 4 3 2 2 2_Quoted Jobs" xfId="33880" xr:uid="{00000000-0005-0000-0000-0000BF4C0000}"/>
    <cellStyle name="Normal 8 4 3 2 2 3" xfId="17008" xr:uid="{00000000-0005-0000-0000-0000C04C0000}"/>
    <cellStyle name="Normal 8 4 3 2 2_Contracted Generation" xfId="17009" xr:uid="{00000000-0005-0000-0000-0000C14C0000}"/>
    <cellStyle name="Normal 8 4 3 2 3" xfId="17010" xr:uid="{00000000-0005-0000-0000-0000C24C0000}"/>
    <cellStyle name="Normal 8 4 3 2 3 2" xfId="17011" xr:uid="{00000000-0005-0000-0000-0000C34C0000}"/>
    <cellStyle name="Normal 8 4 3 2 3_Quoted Jobs" xfId="33881" xr:uid="{00000000-0005-0000-0000-0000C44C0000}"/>
    <cellStyle name="Normal 8 4 3 2 4" xfId="17012" xr:uid="{00000000-0005-0000-0000-0000C54C0000}"/>
    <cellStyle name="Normal 8 4 3 2_Contracted Generation" xfId="17013" xr:uid="{00000000-0005-0000-0000-0000C64C0000}"/>
    <cellStyle name="Normal 8 4 3 3" xfId="17014" xr:uid="{00000000-0005-0000-0000-0000C74C0000}"/>
    <cellStyle name="Normal 8 4 3 3 2" xfId="17015" xr:uid="{00000000-0005-0000-0000-0000C84C0000}"/>
    <cellStyle name="Normal 8 4 3 3 2 2" xfId="17016" xr:uid="{00000000-0005-0000-0000-0000C94C0000}"/>
    <cellStyle name="Normal 8 4 3 3 2_Quoted Jobs" xfId="33882" xr:uid="{00000000-0005-0000-0000-0000CA4C0000}"/>
    <cellStyle name="Normal 8 4 3 3 3" xfId="17017" xr:uid="{00000000-0005-0000-0000-0000CB4C0000}"/>
    <cellStyle name="Normal 8 4 3 3_Contracted Generation" xfId="17018" xr:uid="{00000000-0005-0000-0000-0000CC4C0000}"/>
    <cellStyle name="Normal 8 4 3 4" xfId="17019" xr:uid="{00000000-0005-0000-0000-0000CD4C0000}"/>
    <cellStyle name="Normal 8 4 3 4 2" xfId="17020" xr:uid="{00000000-0005-0000-0000-0000CE4C0000}"/>
    <cellStyle name="Normal 8 4 3 4_Quoted Jobs" xfId="33883" xr:uid="{00000000-0005-0000-0000-0000CF4C0000}"/>
    <cellStyle name="Normal 8 4 3 5" xfId="17021" xr:uid="{00000000-0005-0000-0000-0000D04C0000}"/>
    <cellStyle name="Normal 8 4 3_Contracted Generation" xfId="17022" xr:uid="{00000000-0005-0000-0000-0000D14C0000}"/>
    <cellStyle name="Normal 8 4 30" xfId="17023" xr:uid="{00000000-0005-0000-0000-0000D24C0000}"/>
    <cellStyle name="Normal 8 4 30 2" xfId="17024" xr:uid="{00000000-0005-0000-0000-0000D34C0000}"/>
    <cellStyle name="Normal 8 4 30 2 2" xfId="17025" xr:uid="{00000000-0005-0000-0000-0000D44C0000}"/>
    <cellStyle name="Normal 8 4 30 2 2 2" xfId="17026" xr:uid="{00000000-0005-0000-0000-0000D54C0000}"/>
    <cellStyle name="Normal 8 4 30 2 2 2 2" xfId="17027" xr:uid="{00000000-0005-0000-0000-0000D64C0000}"/>
    <cellStyle name="Normal 8 4 30 2 2 2_Quoted Jobs" xfId="33884" xr:uid="{00000000-0005-0000-0000-0000D74C0000}"/>
    <cellStyle name="Normal 8 4 30 2 2 3" xfId="17028" xr:uid="{00000000-0005-0000-0000-0000D84C0000}"/>
    <cellStyle name="Normal 8 4 30 2 2_Contracted Generation" xfId="17029" xr:uid="{00000000-0005-0000-0000-0000D94C0000}"/>
    <cellStyle name="Normal 8 4 30 2 3" xfId="17030" xr:uid="{00000000-0005-0000-0000-0000DA4C0000}"/>
    <cellStyle name="Normal 8 4 30 2 3 2" xfId="17031" xr:uid="{00000000-0005-0000-0000-0000DB4C0000}"/>
    <cellStyle name="Normal 8 4 30 2 3_Quoted Jobs" xfId="33885" xr:uid="{00000000-0005-0000-0000-0000DC4C0000}"/>
    <cellStyle name="Normal 8 4 30 2 4" xfId="17032" xr:uid="{00000000-0005-0000-0000-0000DD4C0000}"/>
    <cellStyle name="Normal 8 4 30 2_Contracted Generation" xfId="17033" xr:uid="{00000000-0005-0000-0000-0000DE4C0000}"/>
    <cellStyle name="Normal 8 4 30 3" xfId="17034" xr:uid="{00000000-0005-0000-0000-0000DF4C0000}"/>
    <cellStyle name="Normal 8 4 30 3 2" xfId="17035" xr:uid="{00000000-0005-0000-0000-0000E04C0000}"/>
    <cellStyle name="Normal 8 4 30 3 2 2" xfId="17036" xr:uid="{00000000-0005-0000-0000-0000E14C0000}"/>
    <cellStyle name="Normal 8 4 30 3 2_Quoted Jobs" xfId="33886" xr:uid="{00000000-0005-0000-0000-0000E24C0000}"/>
    <cellStyle name="Normal 8 4 30 3 3" xfId="17037" xr:uid="{00000000-0005-0000-0000-0000E34C0000}"/>
    <cellStyle name="Normal 8 4 30 3_Contracted Generation" xfId="17038" xr:uid="{00000000-0005-0000-0000-0000E44C0000}"/>
    <cellStyle name="Normal 8 4 30 4" xfId="17039" xr:uid="{00000000-0005-0000-0000-0000E54C0000}"/>
    <cellStyle name="Normal 8 4 30 4 2" xfId="17040" xr:uid="{00000000-0005-0000-0000-0000E64C0000}"/>
    <cellStyle name="Normal 8 4 30 4_Quoted Jobs" xfId="33887" xr:uid="{00000000-0005-0000-0000-0000E74C0000}"/>
    <cellStyle name="Normal 8 4 30 5" xfId="17041" xr:uid="{00000000-0005-0000-0000-0000E84C0000}"/>
    <cellStyle name="Normal 8 4 30_Contracted Generation" xfId="17042" xr:uid="{00000000-0005-0000-0000-0000E94C0000}"/>
    <cellStyle name="Normal 8 4 31" xfId="17043" xr:uid="{00000000-0005-0000-0000-0000EA4C0000}"/>
    <cellStyle name="Normal 8 4 31 2" xfId="17044" xr:uid="{00000000-0005-0000-0000-0000EB4C0000}"/>
    <cellStyle name="Normal 8 4 31 2 2" xfId="17045" xr:uid="{00000000-0005-0000-0000-0000EC4C0000}"/>
    <cellStyle name="Normal 8 4 31 2 2 2" xfId="17046" xr:uid="{00000000-0005-0000-0000-0000ED4C0000}"/>
    <cellStyle name="Normal 8 4 31 2 2 2 2" xfId="17047" xr:uid="{00000000-0005-0000-0000-0000EE4C0000}"/>
    <cellStyle name="Normal 8 4 31 2 2 2_Quoted Jobs" xfId="33888" xr:uid="{00000000-0005-0000-0000-0000EF4C0000}"/>
    <cellStyle name="Normal 8 4 31 2 2 3" xfId="17048" xr:uid="{00000000-0005-0000-0000-0000F04C0000}"/>
    <cellStyle name="Normal 8 4 31 2 2_Contracted Generation" xfId="17049" xr:uid="{00000000-0005-0000-0000-0000F14C0000}"/>
    <cellStyle name="Normal 8 4 31 2 3" xfId="17050" xr:uid="{00000000-0005-0000-0000-0000F24C0000}"/>
    <cellStyle name="Normal 8 4 31 2 3 2" xfId="17051" xr:uid="{00000000-0005-0000-0000-0000F34C0000}"/>
    <cellStyle name="Normal 8 4 31 2 3_Quoted Jobs" xfId="33889" xr:uid="{00000000-0005-0000-0000-0000F44C0000}"/>
    <cellStyle name="Normal 8 4 31 2 4" xfId="17052" xr:uid="{00000000-0005-0000-0000-0000F54C0000}"/>
    <cellStyle name="Normal 8 4 31 2_Contracted Generation" xfId="17053" xr:uid="{00000000-0005-0000-0000-0000F64C0000}"/>
    <cellStyle name="Normal 8 4 31 3" xfId="17054" xr:uid="{00000000-0005-0000-0000-0000F74C0000}"/>
    <cellStyle name="Normal 8 4 31 3 2" xfId="17055" xr:uid="{00000000-0005-0000-0000-0000F84C0000}"/>
    <cellStyle name="Normal 8 4 31 3 2 2" xfId="17056" xr:uid="{00000000-0005-0000-0000-0000F94C0000}"/>
    <cellStyle name="Normal 8 4 31 3 2_Quoted Jobs" xfId="33890" xr:uid="{00000000-0005-0000-0000-0000FA4C0000}"/>
    <cellStyle name="Normal 8 4 31 3 3" xfId="17057" xr:uid="{00000000-0005-0000-0000-0000FB4C0000}"/>
    <cellStyle name="Normal 8 4 31 3_Contracted Generation" xfId="17058" xr:uid="{00000000-0005-0000-0000-0000FC4C0000}"/>
    <cellStyle name="Normal 8 4 31 4" xfId="17059" xr:uid="{00000000-0005-0000-0000-0000FD4C0000}"/>
    <cellStyle name="Normal 8 4 31 4 2" xfId="17060" xr:uid="{00000000-0005-0000-0000-0000FE4C0000}"/>
    <cellStyle name="Normal 8 4 31 4_Quoted Jobs" xfId="33891" xr:uid="{00000000-0005-0000-0000-0000FF4C0000}"/>
    <cellStyle name="Normal 8 4 31 5" xfId="17061" xr:uid="{00000000-0005-0000-0000-0000004D0000}"/>
    <cellStyle name="Normal 8 4 31_Contracted Generation" xfId="17062" xr:uid="{00000000-0005-0000-0000-0000014D0000}"/>
    <cellStyle name="Normal 8 4 32" xfId="17063" xr:uid="{00000000-0005-0000-0000-0000024D0000}"/>
    <cellStyle name="Normal 8 4 32 2" xfId="17064" xr:uid="{00000000-0005-0000-0000-0000034D0000}"/>
    <cellStyle name="Normal 8 4 32 2 2" xfId="17065" xr:uid="{00000000-0005-0000-0000-0000044D0000}"/>
    <cellStyle name="Normal 8 4 32 2 2 2" xfId="17066" xr:uid="{00000000-0005-0000-0000-0000054D0000}"/>
    <cellStyle name="Normal 8 4 32 2 2 2 2" xfId="17067" xr:uid="{00000000-0005-0000-0000-0000064D0000}"/>
    <cellStyle name="Normal 8 4 32 2 2 2_Quoted Jobs" xfId="33892" xr:uid="{00000000-0005-0000-0000-0000074D0000}"/>
    <cellStyle name="Normal 8 4 32 2 2 3" xfId="17068" xr:uid="{00000000-0005-0000-0000-0000084D0000}"/>
    <cellStyle name="Normal 8 4 32 2 2_Contracted Generation" xfId="17069" xr:uid="{00000000-0005-0000-0000-0000094D0000}"/>
    <cellStyle name="Normal 8 4 32 2 3" xfId="17070" xr:uid="{00000000-0005-0000-0000-00000A4D0000}"/>
    <cellStyle name="Normal 8 4 32 2 3 2" xfId="17071" xr:uid="{00000000-0005-0000-0000-00000B4D0000}"/>
    <cellStyle name="Normal 8 4 32 2 3_Quoted Jobs" xfId="33893" xr:uid="{00000000-0005-0000-0000-00000C4D0000}"/>
    <cellStyle name="Normal 8 4 32 2 4" xfId="17072" xr:uid="{00000000-0005-0000-0000-00000D4D0000}"/>
    <cellStyle name="Normal 8 4 32 2_Contracted Generation" xfId="17073" xr:uid="{00000000-0005-0000-0000-00000E4D0000}"/>
    <cellStyle name="Normal 8 4 32 3" xfId="17074" xr:uid="{00000000-0005-0000-0000-00000F4D0000}"/>
    <cellStyle name="Normal 8 4 32 3 2" xfId="17075" xr:uid="{00000000-0005-0000-0000-0000104D0000}"/>
    <cellStyle name="Normal 8 4 32 3 2 2" xfId="17076" xr:uid="{00000000-0005-0000-0000-0000114D0000}"/>
    <cellStyle name="Normal 8 4 32 3 2_Quoted Jobs" xfId="33894" xr:uid="{00000000-0005-0000-0000-0000124D0000}"/>
    <cellStyle name="Normal 8 4 32 3 3" xfId="17077" xr:uid="{00000000-0005-0000-0000-0000134D0000}"/>
    <cellStyle name="Normal 8 4 32 3_Contracted Generation" xfId="17078" xr:uid="{00000000-0005-0000-0000-0000144D0000}"/>
    <cellStyle name="Normal 8 4 32 4" xfId="17079" xr:uid="{00000000-0005-0000-0000-0000154D0000}"/>
    <cellStyle name="Normal 8 4 32 4 2" xfId="17080" xr:uid="{00000000-0005-0000-0000-0000164D0000}"/>
    <cellStyle name="Normal 8 4 32 4_Quoted Jobs" xfId="33895" xr:uid="{00000000-0005-0000-0000-0000174D0000}"/>
    <cellStyle name="Normal 8 4 32 5" xfId="17081" xr:uid="{00000000-0005-0000-0000-0000184D0000}"/>
    <cellStyle name="Normal 8 4 32_Contracted Generation" xfId="17082" xr:uid="{00000000-0005-0000-0000-0000194D0000}"/>
    <cellStyle name="Normal 8 4 33" xfId="17083" xr:uid="{00000000-0005-0000-0000-00001A4D0000}"/>
    <cellStyle name="Normal 8 4 33 2" xfId="17084" xr:uid="{00000000-0005-0000-0000-00001B4D0000}"/>
    <cellStyle name="Normal 8 4 33 2 2" xfId="17085" xr:uid="{00000000-0005-0000-0000-00001C4D0000}"/>
    <cellStyle name="Normal 8 4 33 2 2 2" xfId="17086" xr:uid="{00000000-0005-0000-0000-00001D4D0000}"/>
    <cellStyle name="Normal 8 4 33 2 2 2 2" xfId="17087" xr:uid="{00000000-0005-0000-0000-00001E4D0000}"/>
    <cellStyle name="Normal 8 4 33 2 2 2_Quoted Jobs" xfId="33896" xr:uid="{00000000-0005-0000-0000-00001F4D0000}"/>
    <cellStyle name="Normal 8 4 33 2 2 3" xfId="17088" xr:uid="{00000000-0005-0000-0000-0000204D0000}"/>
    <cellStyle name="Normal 8 4 33 2 2_Contracted Generation" xfId="17089" xr:uid="{00000000-0005-0000-0000-0000214D0000}"/>
    <cellStyle name="Normal 8 4 33 2 3" xfId="17090" xr:uid="{00000000-0005-0000-0000-0000224D0000}"/>
    <cellStyle name="Normal 8 4 33 2 3 2" xfId="17091" xr:uid="{00000000-0005-0000-0000-0000234D0000}"/>
    <cellStyle name="Normal 8 4 33 2 3_Quoted Jobs" xfId="33897" xr:uid="{00000000-0005-0000-0000-0000244D0000}"/>
    <cellStyle name="Normal 8 4 33 2 4" xfId="17092" xr:uid="{00000000-0005-0000-0000-0000254D0000}"/>
    <cellStyle name="Normal 8 4 33 2_Contracted Generation" xfId="17093" xr:uid="{00000000-0005-0000-0000-0000264D0000}"/>
    <cellStyle name="Normal 8 4 33 3" xfId="17094" xr:uid="{00000000-0005-0000-0000-0000274D0000}"/>
    <cellStyle name="Normal 8 4 33 3 2" xfId="17095" xr:uid="{00000000-0005-0000-0000-0000284D0000}"/>
    <cellStyle name="Normal 8 4 33 3 2 2" xfId="17096" xr:uid="{00000000-0005-0000-0000-0000294D0000}"/>
    <cellStyle name="Normal 8 4 33 3 2_Quoted Jobs" xfId="33898" xr:uid="{00000000-0005-0000-0000-00002A4D0000}"/>
    <cellStyle name="Normal 8 4 33 3 3" xfId="17097" xr:uid="{00000000-0005-0000-0000-00002B4D0000}"/>
    <cellStyle name="Normal 8 4 33 3_Contracted Generation" xfId="17098" xr:uid="{00000000-0005-0000-0000-00002C4D0000}"/>
    <cellStyle name="Normal 8 4 33 4" xfId="17099" xr:uid="{00000000-0005-0000-0000-00002D4D0000}"/>
    <cellStyle name="Normal 8 4 33 4 2" xfId="17100" xr:uid="{00000000-0005-0000-0000-00002E4D0000}"/>
    <cellStyle name="Normal 8 4 33 4_Quoted Jobs" xfId="33899" xr:uid="{00000000-0005-0000-0000-00002F4D0000}"/>
    <cellStyle name="Normal 8 4 33 5" xfId="17101" xr:uid="{00000000-0005-0000-0000-0000304D0000}"/>
    <cellStyle name="Normal 8 4 33_Contracted Generation" xfId="17102" xr:uid="{00000000-0005-0000-0000-0000314D0000}"/>
    <cellStyle name="Normal 8 4 34" xfId="17103" xr:uid="{00000000-0005-0000-0000-0000324D0000}"/>
    <cellStyle name="Normal 8 4 34 2" xfId="17104" xr:uid="{00000000-0005-0000-0000-0000334D0000}"/>
    <cellStyle name="Normal 8 4 34 2 2" xfId="17105" xr:uid="{00000000-0005-0000-0000-0000344D0000}"/>
    <cellStyle name="Normal 8 4 34 2 2 2" xfId="17106" xr:uid="{00000000-0005-0000-0000-0000354D0000}"/>
    <cellStyle name="Normal 8 4 34 2 2 2 2" xfId="17107" xr:uid="{00000000-0005-0000-0000-0000364D0000}"/>
    <cellStyle name="Normal 8 4 34 2 2 2_Quoted Jobs" xfId="33900" xr:uid="{00000000-0005-0000-0000-0000374D0000}"/>
    <cellStyle name="Normal 8 4 34 2 2 3" xfId="17108" xr:uid="{00000000-0005-0000-0000-0000384D0000}"/>
    <cellStyle name="Normal 8 4 34 2 2_Contracted Generation" xfId="17109" xr:uid="{00000000-0005-0000-0000-0000394D0000}"/>
    <cellStyle name="Normal 8 4 34 2 3" xfId="17110" xr:uid="{00000000-0005-0000-0000-00003A4D0000}"/>
    <cellStyle name="Normal 8 4 34 2 3 2" xfId="17111" xr:uid="{00000000-0005-0000-0000-00003B4D0000}"/>
    <cellStyle name="Normal 8 4 34 2 3_Quoted Jobs" xfId="33901" xr:uid="{00000000-0005-0000-0000-00003C4D0000}"/>
    <cellStyle name="Normal 8 4 34 2 4" xfId="17112" xr:uid="{00000000-0005-0000-0000-00003D4D0000}"/>
    <cellStyle name="Normal 8 4 34 2_Contracted Generation" xfId="17113" xr:uid="{00000000-0005-0000-0000-00003E4D0000}"/>
    <cellStyle name="Normal 8 4 34 3" xfId="17114" xr:uid="{00000000-0005-0000-0000-00003F4D0000}"/>
    <cellStyle name="Normal 8 4 34 3 2" xfId="17115" xr:uid="{00000000-0005-0000-0000-0000404D0000}"/>
    <cellStyle name="Normal 8 4 34 3 2 2" xfId="17116" xr:uid="{00000000-0005-0000-0000-0000414D0000}"/>
    <cellStyle name="Normal 8 4 34 3 2_Quoted Jobs" xfId="33902" xr:uid="{00000000-0005-0000-0000-0000424D0000}"/>
    <cellStyle name="Normal 8 4 34 3 3" xfId="17117" xr:uid="{00000000-0005-0000-0000-0000434D0000}"/>
    <cellStyle name="Normal 8 4 34 3_Contracted Generation" xfId="17118" xr:uid="{00000000-0005-0000-0000-0000444D0000}"/>
    <cellStyle name="Normal 8 4 34 4" xfId="17119" xr:uid="{00000000-0005-0000-0000-0000454D0000}"/>
    <cellStyle name="Normal 8 4 34 4 2" xfId="17120" xr:uid="{00000000-0005-0000-0000-0000464D0000}"/>
    <cellStyle name="Normal 8 4 34 4_Quoted Jobs" xfId="33903" xr:uid="{00000000-0005-0000-0000-0000474D0000}"/>
    <cellStyle name="Normal 8 4 34 5" xfId="17121" xr:uid="{00000000-0005-0000-0000-0000484D0000}"/>
    <cellStyle name="Normal 8 4 34_Contracted Generation" xfId="17122" xr:uid="{00000000-0005-0000-0000-0000494D0000}"/>
    <cellStyle name="Normal 8 4 35" xfId="17123" xr:uid="{00000000-0005-0000-0000-00004A4D0000}"/>
    <cellStyle name="Normal 8 4 35 2" xfId="17124" xr:uid="{00000000-0005-0000-0000-00004B4D0000}"/>
    <cellStyle name="Normal 8 4 35 2 2" xfId="17125" xr:uid="{00000000-0005-0000-0000-00004C4D0000}"/>
    <cellStyle name="Normal 8 4 35 2 2 2" xfId="17126" xr:uid="{00000000-0005-0000-0000-00004D4D0000}"/>
    <cellStyle name="Normal 8 4 35 2 2 2 2" xfId="17127" xr:uid="{00000000-0005-0000-0000-00004E4D0000}"/>
    <cellStyle name="Normal 8 4 35 2 2 2_Quoted Jobs" xfId="33904" xr:uid="{00000000-0005-0000-0000-00004F4D0000}"/>
    <cellStyle name="Normal 8 4 35 2 2 3" xfId="17128" xr:uid="{00000000-0005-0000-0000-0000504D0000}"/>
    <cellStyle name="Normal 8 4 35 2 2_Contracted Generation" xfId="17129" xr:uid="{00000000-0005-0000-0000-0000514D0000}"/>
    <cellStyle name="Normal 8 4 35 2 3" xfId="17130" xr:uid="{00000000-0005-0000-0000-0000524D0000}"/>
    <cellStyle name="Normal 8 4 35 2 3 2" xfId="17131" xr:uid="{00000000-0005-0000-0000-0000534D0000}"/>
    <cellStyle name="Normal 8 4 35 2 3_Quoted Jobs" xfId="33905" xr:uid="{00000000-0005-0000-0000-0000544D0000}"/>
    <cellStyle name="Normal 8 4 35 2 4" xfId="17132" xr:uid="{00000000-0005-0000-0000-0000554D0000}"/>
    <cellStyle name="Normal 8 4 35 2_Contracted Generation" xfId="17133" xr:uid="{00000000-0005-0000-0000-0000564D0000}"/>
    <cellStyle name="Normal 8 4 35 3" xfId="17134" xr:uid="{00000000-0005-0000-0000-0000574D0000}"/>
    <cellStyle name="Normal 8 4 35 3 2" xfId="17135" xr:uid="{00000000-0005-0000-0000-0000584D0000}"/>
    <cellStyle name="Normal 8 4 35 3 2 2" xfId="17136" xr:uid="{00000000-0005-0000-0000-0000594D0000}"/>
    <cellStyle name="Normal 8 4 35 3 2_Quoted Jobs" xfId="33906" xr:uid="{00000000-0005-0000-0000-00005A4D0000}"/>
    <cellStyle name="Normal 8 4 35 3 3" xfId="17137" xr:uid="{00000000-0005-0000-0000-00005B4D0000}"/>
    <cellStyle name="Normal 8 4 35 3_Contracted Generation" xfId="17138" xr:uid="{00000000-0005-0000-0000-00005C4D0000}"/>
    <cellStyle name="Normal 8 4 35 4" xfId="17139" xr:uid="{00000000-0005-0000-0000-00005D4D0000}"/>
    <cellStyle name="Normal 8 4 35 4 2" xfId="17140" xr:uid="{00000000-0005-0000-0000-00005E4D0000}"/>
    <cellStyle name="Normal 8 4 35 4_Quoted Jobs" xfId="33907" xr:uid="{00000000-0005-0000-0000-00005F4D0000}"/>
    <cellStyle name="Normal 8 4 35 5" xfId="17141" xr:uid="{00000000-0005-0000-0000-0000604D0000}"/>
    <cellStyle name="Normal 8 4 35_Contracted Generation" xfId="17142" xr:uid="{00000000-0005-0000-0000-0000614D0000}"/>
    <cellStyle name="Normal 8 4 36" xfId="17143" xr:uid="{00000000-0005-0000-0000-0000624D0000}"/>
    <cellStyle name="Normal 8 4 36 2" xfId="17144" xr:uid="{00000000-0005-0000-0000-0000634D0000}"/>
    <cellStyle name="Normal 8 4 36 2 2" xfId="17145" xr:uid="{00000000-0005-0000-0000-0000644D0000}"/>
    <cellStyle name="Normal 8 4 36 2 2 2" xfId="17146" xr:uid="{00000000-0005-0000-0000-0000654D0000}"/>
    <cellStyle name="Normal 8 4 36 2 2 2 2" xfId="17147" xr:uid="{00000000-0005-0000-0000-0000664D0000}"/>
    <cellStyle name="Normal 8 4 36 2 2 2_Quoted Jobs" xfId="33908" xr:uid="{00000000-0005-0000-0000-0000674D0000}"/>
    <cellStyle name="Normal 8 4 36 2 2 3" xfId="17148" xr:uid="{00000000-0005-0000-0000-0000684D0000}"/>
    <cellStyle name="Normal 8 4 36 2 2_Contracted Generation" xfId="17149" xr:uid="{00000000-0005-0000-0000-0000694D0000}"/>
    <cellStyle name="Normal 8 4 36 2 3" xfId="17150" xr:uid="{00000000-0005-0000-0000-00006A4D0000}"/>
    <cellStyle name="Normal 8 4 36 2 3 2" xfId="17151" xr:uid="{00000000-0005-0000-0000-00006B4D0000}"/>
    <cellStyle name="Normal 8 4 36 2 3_Quoted Jobs" xfId="33909" xr:uid="{00000000-0005-0000-0000-00006C4D0000}"/>
    <cellStyle name="Normal 8 4 36 2 4" xfId="17152" xr:uid="{00000000-0005-0000-0000-00006D4D0000}"/>
    <cellStyle name="Normal 8 4 36 2_Contracted Generation" xfId="17153" xr:uid="{00000000-0005-0000-0000-00006E4D0000}"/>
    <cellStyle name="Normal 8 4 36 3" xfId="17154" xr:uid="{00000000-0005-0000-0000-00006F4D0000}"/>
    <cellStyle name="Normal 8 4 36 3 2" xfId="17155" xr:uid="{00000000-0005-0000-0000-0000704D0000}"/>
    <cellStyle name="Normal 8 4 36 3 2 2" xfId="17156" xr:uid="{00000000-0005-0000-0000-0000714D0000}"/>
    <cellStyle name="Normal 8 4 36 3 2_Quoted Jobs" xfId="33910" xr:uid="{00000000-0005-0000-0000-0000724D0000}"/>
    <cellStyle name="Normal 8 4 36 3 3" xfId="17157" xr:uid="{00000000-0005-0000-0000-0000734D0000}"/>
    <cellStyle name="Normal 8 4 36 3_Contracted Generation" xfId="17158" xr:uid="{00000000-0005-0000-0000-0000744D0000}"/>
    <cellStyle name="Normal 8 4 36 4" xfId="17159" xr:uid="{00000000-0005-0000-0000-0000754D0000}"/>
    <cellStyle name="Normal 8 4 36 4 2" xfId="17160" xr:uid="{00000000-0005-0000-0000-0000764D0000}"/>
    <cellStyle name="Normal 8 4 36 4_Quoted Jobs" xfId="33911" xr:uid="{00000000-0005-0000-0000-0000774D0000}"/>
    <cellStyle name="Normal 8 4 36 5" xfId="17161" xr:uid="{00000000-0005-0000-0000-0000784D0000}"/>
    <cellStyle name="Normal 8 4 36_Contracted Generation" xfId="17162" xr:uid="{00000000-0005-0000-0000-0000794D0000}"/>
    <cellStyle name="Normal 8 4 37" xfId="17163" xr:uid="{00000000-0005-0000-0000-00007A4D0000}"/>
    <cellStyle name="Normal 8 4 37 2" xfId="17164" xr:uid="{00000000-0005-0000-0000-00007B4D0000}"/>
    <cellStyle name="Normal 8 4 37 2 2" xfId="17165" xr:uid="{00000000-0005-0000-0000-00007C4D0000}"/>
    <cellStyle name="Normal 8 4 37 2 2 2" xfId="17166" xr:uid="{00000000-0005-0000-0000-00007D4D0000}"/>
    <cellStyle name="Normal 8 4 37 2 2 2 2" xfId="17167" xr:uid="{00000000-0005-0000-0000-00007E4D0000}"/>
    <cellStyle name="Normal 8 4 37 2 2 2_Quoted Jobs" xfId="33912" xr:uid="{00000000-0005-0000-0000-00007F4D0000}"/>
    <cellStyle name="Normal 8 4 37 2 2 3" xfId="17168" xr:uid="{00000000-0005-0000-0000-0000804D0000}"/>
    <cellStyle name="Normal 8 4 37 2 2_Contracted Generation" xfId="17169" xr:uid="{00000000-0005-0000-0000-0000814D0000}"/>
    <cellStyle name="Normal 8 4 37 2 3" xfId="17170" xr:uid="{00000000-0005-0000-0000-0000824D0000}"/>
    <cellStyle name="Normal 8 4 37 2 3 2" xfId="17171" xr:uid="{00000000-0005-0000-0000-0000834D0000}"/>
    <cellStyle name="Normal 8 4 37 2 3_Quoted Jobs" xfId="33913" xr:uid="{00000000-0005-0000-0000-0000844D0000}"/>
    <cellStyle name="Normal 8 4 37 2 4" xfId="17172" xr:uid="{00000000-0005-0000-0000-0000854D0000}"/>
    <cellStyle name="Normal 8 4 37 2_Contracted Generation" xfId="17173" xr:uid="{00000000-0005-0000-0000-0000864D0000}"/>
    <cellStyle name="Normal 8 4 37 3" xfId="17174" xr:uid="{00000000-0005-0000-0000-0000874D0000}"/>
    <cellStyle name="Normal 8 4 37 3 2" xfId="17175" xr:uid="{00000000-0005-0000-0000-0000884D0000}"/>
    <cellStyle name="Normal 8 4 37 3 2 2" xfId="17176" xr:uid="{00000000-0005-0000-0000-0000894D0000}"/>
    <cellStyle name="Normal 8 4 37 3 2_Quoted Jobs" xfId="33914" xr:uid="{00000000-0005-0000-0000-00008A4D0000}"/>
    <cellStyle name="Normal 8 4 37 3 3" xfId="17177" xr:uid="{00000000-0005-0000-0000-00008B4D0000}"/>
    <cellStyle name="Normal 8 4 37 3_Contracted Generation" xfId="17178" xr:uid="{00000000-0005-0000-0000-00008C4D0000}"/>
    <cellStyle name="Normal 8 4 37 4" xfId="17179" xr:uid="{00000000-0005-0000-0000-00008D4D0000}"/>
    <cellStyle name="Normal 8 4 37 4 2" xfId="17180" xr:uid="{00000000-0005-0000-0000-00008E4D0000}"/>
    <cellStyle name="Normal 8 4 37 4_Quoted Jobs" xfId="33915" xr:uid="{00000000-0005-0000-0000-00008F4D0000}"/>
    <cellStyle name="Normal 8 4 37 5" xfId="17181" xr:uid="{00000000-0005-0000-0000-0000904D0000}"/>
    <cellStyle name="Normal 8 4 37_Contracted Generation" xfId="17182" xr:uid="{00000000-0005-0000-0000-0000914D0000}"/>
    <cellStyle name="Normal 8 4 38" xfId="17183" xr:uid="{00000000-0005-0000-0000-0000924D0000}"/>
    <cellStyle name="Normal 8 4 38 2" xfId="17184" xr:uid="{00000000-0005-0000-0000-0000934D0000}"/>
    <cellStyle name="Normal 8 4 38 2 2" xfId="17185" xr:uid="{00000000-0005-0000-0000-0000944D0000}"/>
    <cellStyle name="Normal 8 4 38 2 2 2" xfId="17186" xr:uid="{00000000-0005-0000-0000-0000954D0000}"/>
    <cellStyle name="Normal 8 4 38 2 2 2 2" xfId="17187" xr:uid="{00000000-0005-0000-0000-0000964D0000}"/>
    <cellStyle name="Normal 8 4 38 2 2 2_Quoted Jobs" xfId="33916" xr:uid="{00000000-0005-0000-0000-0000974D0000}"/>
    <cellStyle name="Normal 8 4 38 2 2 3" xfId="17188" xr:uid="{00000000-0005-0000-0000-0000984D0000}"/>
    <cellStyle name="Normal 8 4 38 2 2_Contracted Generation" xfId="17189" xr:uid="{00000000-0005-0000-0000-0000994D0000}"/>
    <cellStyle name="Normal 8 4 38 2 3" xfId="17190" xr:uid="{00000000-0005-0000-0000-00009A4D0000}"/>
    <cellStyle name="Normal 8 4 38 2 3 2" xfId="17191" xr:uid="{00000000-0005-0000-0000-00009B4D0000}"/>
    <cellStyle name="Normal 8 4 38 2 3_Quoted Jobs" xfId="33917" xr:uid="{00000000-0005-0000-0000-00009C4D0000}"/>
    <cellStyle name="Normal 8 4 38 2 4" xfId="17192" xr:uid="{00000000-0005-0000-0000-00009D4D0000}"/>
    <cellStyle name="Normal 8 4 38 2_Contracted Generation" xfId="17193" xr:uid="{00000000-0005-0000-0000-00009E4D0000}"/>
    <cellStyle name="Normal 8 4 38 3" xfId="17194" xr:uid="{00000000-0005-0000-0000-00009F4D0000}"/>
    <cellStyle name="Normal 8 4 38 3 2" xfId="17195" xr:uid="{00000000-0005-0000-0000-0000A04D0000}"/>
    <cellStyle name="Normal 8 4 38 3 2 2" xfId="17196" xr:uid="{00000000-0005-0000-0000-0000A14D0000}"/>
    <cellStyle name="Normal 8 4 38 3 2_Quoted Jobs" xfId="33918" xr:uid="{00000000-0005-0000-0000-0000A24D0000}"/>
    <cellStyle name="Normal 8 4 38 3 3" xfId="17197" xr:uid="{00000000-0005-0000-0000-0000A34D0000}"/>
    <cellStyle name="Normal 8 4 38 3_Contracted Generation" xfId="17198" xr:uid="{00000000-0005-0000-0000-0000A44D0000}"/>
    <cellStyle name="Normal 8 4 38 4" xfId="17199" xr:uid="{00000000-0005-0000-0000-0000A54D0000}"/>
    <cellStyle name="Normal 8 4 38 4 2" xfId="17200" xr:uid="{00000000-0005-0000-0000-0000A64D0000}"/>
    <cellStyle name="Normal 8 4 38 4_Quoted Jobs" xfId="33919" xr:uid="{00000000-0005-0000-0000-0000A74D0000}"/>
    <cellStyle name="Normal 8 4 38 5" xfId="17201" xr:uid="{00000000-0005-0000-0000-0000A84D0000}"/>
    <cellStyle name="Normal 8 4 38_Contracted Generation" xfId="17202" xr:uid="{00000000-0005-0000-0000-0000A94D0000}"/>
    <cellStyle name="Normal 8 4 39" xfId="17203" xr:uid="{00000000-0005-0000-0000-0000AA4D0000}"/>
    <cellStyle name="Normal 8 4 39 2" xfId="17204" xr:uid="{00000000-0005-0000-0000-0000AB4D0000}"/>
    <cellStyle name="Normal 8 4 39 2 2" xfId="17205" xr:uid="{00000000-0005-0000-0000-0000AC4D0000}"/>
    <cellStyle name="Normal 8 4 39 2 2 2" xfId="17206" xr:uid="{00000000-0005-0000-0000-0000AD4D0000}"/>
    <cellStyle name="Normal 8 4 39 2 2 2 2" xfId="17207" xr:uid="{00000000-0005-0000-0000-0000AE4D0000}"/>
    <cellStyle name="Normal 8 4 39 2 2 2_Quoted Jobs" xfId="33920" xr:uid="{00000000-0005-0000-0000-0000AF4D0000}"/>
    <cellStyle name="Normal 8 4 39 2 2 3" xfId="17208" xr:uid="{00000000-0005-0000-0000-0000B04D0000}"/>
    <cellStyle name="Normal 8 4 39 2 2_Contracted Generation" xfId="17209" xr:uid="{00000000-0005-0000-0000-0000B14D0000}"/>
    <cellStyle name="Normal 8 4 39 2 3" xfId="17210" xr:uid="{00000000-0005-0000-0000-0000B24D0000}"/>
    <cellStyle name="Normal 8 4 39 2 3 2" xfId="17211" xr:uid="{00000000-0005-0000-0000-0000B34D0000}"/>
    <cellStyle name="Normal 8 4 39 2 3_Quoted Jobs" xfId="33921" xr:uid="{00000000-0005-0000-0000-0000B44D0000}"/>
    <cellStyle name="Normal 8 4 39 2 4" xfId="17212" xr:uid="{00000000-0005-0000-0000-0000B54D0000}"/>
    <cellStyle name="Normal 8 4 39 2_Contracted Generation" xfId="17213" xr:uid="{00000000-0005-0000-0000-0000B64D0000}"/>
    <cellStyle name="Normal 8 4 39 3" xfId="17214" xr:uid="{00000000-0005-0000-0000-0000B74D0000}"/>
    <cellStyle name="Normal 8 4 39 3 2" xfId="17215" xr:uid="{00000000-0005-0000-0000-0000B84D0000}"/>
    <cellStyle name="Normal 8 4 39 3 2 2" xfId="17216" xr:uid="{00000000-0005-0000-0000-0000B94D0000}"/>
    <cellStyle name="Normal 8 4 39 3 2_Quoted Jobs" xfId="33922" xr:uid="{00000000-0005-0000-0000-0000BA4D0000}"/>
    <cellStyle name="Normal 8 4 39 3 3" xfId="17217" xr:uid="{00000000-0005-0000-0000-0000BB4D0000}"/>
    <cellStyle name="Normal 8 4 39 3_Contracted Generation" xfId="17218" xr:uid="{00000000-0005-0000-0000-0000BC4D0000}"/>
    <cellStyle name="Normal 8 4 39 4" xfId="17219" xr:uid="{00000000-0005-0000-0000-0000BD4D0000}"/>
    <cellStyle name="Normal 8 4 39 4 2" xfId="17220" xr:uid="{00000000-0005-0000-0000-0000BE4D0000}"/>
    <cellStyle name="Normal 8 4 39 4_Quoted Jobs" xfId="33923" xr:uid="{00000000-0005-0000-0000-0000BF4D0000}"/>
    <cellStyle name="Normal 8 4 39 5" xfId="17221" xr:uid="{00000000-0005-0000-0000-0000C04D0000}"/>
    <cellStyle name="Normal 8 4 39_Contracted Generation" xfId="17222" xr:uid="{00000000-0005-0000-0000-0000C14D0000}"/>
    <cellStyle name="Normal 8 4 4" xfId="17223" xr:uid="{00000000-0005-0000-0000-0000C24D0000}"/>
    <cellStyle name="Normal 8 4 4 2" xfId="17224" xr:uid="{00000000-0005-0000-0000-0000C34D0000}"/>
    <cellStyle name="Normal 8 4 4 2 2" xfId="17225" xr:uid="{00000000-0005-0000-0000-0000C44D0000}"/>
    <cellStyle name="Normal 8 4 4 2 2 2" xfId="17226" xr:uid="{00000000-0005-0000-0000-0000C54D0000}"/>
    <cellStyle name="Normal 8 4 4 2 2 2 2" xfId="17227" xr:uid="{00000000-0005-0000-0000-0000C64D0000}"/>
    <cellStyle name="Normal 8 4 4 2 2 2_Quoted Jobs" xfId="33924" xr:uid="{00000000-0005-0000-0000-0000C74D0000}"/>
    <cellStyle name="Normal 8 4 4 2 2 3" xfId="17228" xr:uid="{00000000-0005-0000-0000-0000C84D0000}"/>
    <cellStyle name="Normal 8 4 4 2 2_Contracted Generation" xfId="17229" xr:uid="{00000000-0005-0000-0000-0000C94D0000}"/>
    <cellStyle name="Normal 8 4 4 2 3" xfId="17230" xr:uid="{00000000-0005-0000-0000-0000CA4D0000}"/>
    <cellStyle name="Normal 8 4 4 2 3 2" xfId="17231" xr:uid="{00000000-0005-0000-0000-0000CB4D0000}"/>
    <cellStyle name="Normal 8 4 4 2 3_Quoted Jobs" xfId="33925" xr:uid="{00000000-0005-0000-0000-0000CC4D0000}"/>
    <cellStyle name="Normal 8 4 4 2 4" xfId="17232" xr:uid="{00000000-0005-0000-0000-0000CD4D0000}"/>
    <cellStyle name="Normal 8 4 4 2_Contracted Generation" xfId="17233" xr:uid="{00000000-0005-0000-0000-0000CE4D0000}"/>
    <cellStyle name="Normal 8 4 4 3" xfId="17234" xr:uid="{00000000-0005-0000-0000-0000CF4D0000}"/>
    <cellStyle name="Normal 8 4 4 3 2" xfId="17235" xr:uid="{00000000-0005-0000-0000-0000D04D0000}"/>
    <cellStyle name="Normal 8 4 4 3 2 2" xfId="17236" xr:uid="{00000000-0005-0000-0000-0000D14D0000}"/>
    <cellStyle name="Normal 8 4 4 3 2_Quoted Jobs" xfId="33926" xr:uid="{00000000-0005-0000-0000-0000D24D0000}"/>
    <cellStyle name="Normal 8 4 4 3 3" xfId="17237" xr:uid="{00000000-0005-0000-0000-0000D34D0000}"/>
    <cellStyle name="Normal 8 4 4 3_Contracted Generation" xfId="17238" xr:uid="{00000000-0005-0000-0000-0000D44D0000}"/>
    <cellStyle name="Normal 8 4 4 4" xfId="17239" xr:uid="{00000000-0005-0000-0000-0000D54D0000}"/>
    <cellStyle name="Normal 8 4 4 4 2" xfId="17240" xr:uid="{00000000-0005-0000-0000-0000D64D0000}"/>
    <cellStyle name="Normal 8 4 4 4_Quoted Jobs" xfId="33927" xr:uid="{00000000-0005-0000-0000-0000D74D0000}"/>
    <cellStyle name="Normal 8 4 4 5" xfId="17241" xr:uid="{00000000-0005-0000-0000-0000D84D0000}"/>
    <cellStyle name="Normal 8 4 4_Contracted Generation" xfId="17242" xr:uid="{00000000-0005-0000-0000-0000D94D0000}"/>
    <cellStyle name="Normal 8 4 40" xfId="17243" xr:uid="{00000000-0005-0000-0000-0000DA4D0000}"/>
    <cellStyle name="Normal 8 4 40 2" xfId="17244" xr:uid="{00000000-0005-0000-0000-0000DB4D0000}"/>
    <cellStyle name="Normal 8 4 40 2 2" xfId="17245" xr:uid="{00000000-0005-0000-0000-0000DC4D0000}"/>
    <cellStyle name="Normal 8 4 40 2 2 2" xfId="17246" xr:uid="{00000000-0005-0000-0000-0000DD4D0000}"/>
    <cellStyle name="Normal 8 4 40 2 2 2 2" xfId="17247" xr:uid="{00000000-0005-0000-0000-0000DE4D0000}"/>
    <cellStyle name="Normal 8 4 40 2 2 2_Quoted Jobs" xfId="33928" xr:uid="{00000000-0005-0000-0000-0000DF4D0000}"/>
    <cellStyle name="Normal 8 4 40 2 2 3" xfId="17248" xr:uid="{00000000-0005-0000-0000-0000E04D0000}"/>
    <cellStyle name="Normal 8 4 40 2 2_Contracted Generation" xfId="17249" xr:uid="{00000000-0005-0000-0000-0000E14D0000}"/>
    <cellStyle name="Normal 8 4 40 2 3" xfId="17250" xr:uid="{00000000-0005-0000-0000-0000E24D0000}"/>
    <cellStyle name="Normal 8 4 40 2 3 2" xfId="17251" xr:uid="{00000000-0005-0000-0000-0000E34D0000}"/>
    <cellStyle name="Normal 8 4 40 2 3_Quoted Jobs" xfId="33929" xr:uid="{00000000-0005-0000-0000-0000E44D0000}"/>
    <cellStyle name="Normal 8 4 40 2 4" xfId="17252" xr:uid="{00000000-0005-0000-0000-0000E54D0000}"/>
    <cellStyle name="Normal 8 4 40 2_Contracted Generation" xfId="17253" xr:uid="{00000000-0005-0000-0000-0000E64D0000}"/>
    <cellStyle name="Normal 8 4 40 3" xfId="17254" xr:uid="{00000000-0005-0000-0000-0000E74D0000}"/>
    <cellStyle name="Normal 8 4 40 3 2" xfId="17255" xr:uid="{00000000-0005-0000-0000-0000E84D0000}"/>
    <cellStyle name="Normal 8 4 40 3 2 2" xfId="17256" xr:uid="{00000000-0005-0000-0000-0000E94D0000}"/>
    <cellStyle name="Normal 8 4 40 3 2_Quoted Jobs" xfId="33930" xr:uid="{00000000-0005-0000-0000-0000EA4D0000}"/>
    <cellStyle name="Normal 8 4 40 3 3" xfId="17257" xr:uid="{00000000-0005-0000-0000-0000EB4D0000}"/>
    <cellStyle name="Normal 8 4 40 3_Contracted Generation" xfId="17258" xr:uid="{00000000-0005-0000-0000-0000EC4D0000}"/>
    <cellStyle name="Normal 8 4 40 4" xfId="17259" xr:uid="{00000000-0005-0000-0000-0000ED4D0000}"/>
    <cellStyle name="Normal 8 4 40 4 2" xfId="17260" xr:uid="{00000000-0005-0000-0000-0000EE4D0000}"/>
    <cellStyle name="Normal 8 4 40 4_Quoted Jobs" xfId="33931" xr:uid="{00000000-0005-0000-0000-0000EF4D0000}"/>
    <cellStyle name="Normal 8 4 40 5" xfId="17261" xr:uid="{00000000-0005-0000-0000-0000F04D0000}"/>
    <cellStyle name="Normal 8 4 40_Contracted Generation" xfId="17262" xr:uid="{00000000-0005-0000-0000-0000F14D0000}"/>
    <cellStyle name="Normal 8 4 41" xfId="17263" xr:uid="{00000000-0005-0000-0000-0000F24D0000}"/>
    <cellStyle name="Normal 8 4 41 2" xfId="17264" xr:uid="{00000000-0005-0000-0000-0000F34D0000}"/>
    <cellStyle name="Normal 8 4 41 2 2" xfId="17265" xr:uid="{00000000-0005-0000-0000-0000F44D0000}"/>
    <cellStyle name="Normal 8 4 41 2_Quoted Jobs" xfId="33932" xr:uid="{00000000-0005-0000-0000-0000F54D0000}"/>
    <cellStyle name="Normal 8 4 41 3" xfId="17266" xr:uid="{00000000-0005-0000-0000-0000F64D0000}"/>
    <cellStyle name="Normal 8 4 41 4" xfId="17267" xr:uid="{00000000-0005-0000-0000-0000F74D0000}"/>
    <cellStyle name="Normal 8 4 41_Contracted Generation" xfId="17268" xr:uid="{00000000-0005-0000-0000-0000F84D0000}"/>
    <cellStyle name="Normal 8 4 42" xfId="17269" xr:uid="{00000000-0005-0000-0000-0000F94D0000}"/>
    <cellStyle name="Normal 8 4 42 2" xfId="17270" xr:uid="{00000000-0005-0000-0000-0000FA4D0000}"/>
    <cellStyle name="Normal 8 4 42 2 2" xfId="17271" xr:uid="{00000000-0005-0000-0000-0000FB4D0000}"/>
    <cellStyle name="Normal 8 4 42 2 2 2" xfId="17272" xr:uid="{00000000-0005-0000-0000-0000FC4D0000}"/>
    <cellStyle name="Normal 8 4 42 2 2_Quoted Jobs" xfId="33933" xr:uid="{00000000-0005-0000-0000-0000FD4D0000}"/>
    <cellStyle name="Normal 8 4 42 2 3" xfId="17273" xr:uid="{00000000-0005-0000-0000-0000FE4D0000}"/>
    <cellStyle name="Normal 8 4 42 2_Contracted Generation" xfId="17274" xr:uid="{00000000-0005-0000-0000-0000FF4D0000}"/>
    <cellStyle name="Normal 8 4 42 3" xfId="17275" xr:uid="{00000000-0005-0000-0000-0000004E0000}"/>
    <cellStyle name="Normal 8 4 42 3 2" xfId="17276" xr:uid="{00000000-0005-0000-0000-0000014E0000}"/>
    <cellStyle name="Normal 8 4 42 3_Quoted Jobs" xfId="33934" xr:uid="{00000000-0005-0000-0000-0000024E0000}"/>
    <cellStyle name="Normal 8 4 42 4" xfId="17277" xr:uid="{00000000-0005-0000-0000-0000034E0000}"/>
    <cellStyle name="Normal 8 4 42_Contracted Generation" xfId="17278" xr:uid="{00000000-0005-0000-0000-0000044E0000}"/>
    <cellStyle name="Normal 8 4 43" xfId="17279" xr:uid="{00000000-0005-0000-0000-0000054E0000}"/>
    <cellStyle name="Normal 8 4 43 2" xfId="17280" xr:uid="{00000000-0005-0000-0000-0000064E0000}"/>
    <cellStyle name="Normal 8 4 43 2 2" xfId="17281" xr:uid="{00000000-0005-0000-0000-0000074E0000}"/>
    <cellStyle name="Normal 8 4 43 2_Quoted Jobs" xfId="33935" xr:uid="{00000000-0005-0000-0000-0000084E0000}"/>
    <cellStyle name="Normal 8 4 43 3" xfId="17282" xr:uid="{00000000-0005-0000-0000-0000094E0000}"/>
    <cellStyle name="Normal 8 4 43_Contracted Generation" xfId="17283" xr:uid="{00000000-0005-0000-0000-00000A4E0000}"/>
    <cellStyle name="Normal 8 4 44" xfId="17284" xr:uid="{00000000-0005-0000-0000-00000B4E0000}"/>
    <cellStyle name="Normal 8 4 44 2" xfId="17285" xr:uid="{00000000-0005-0000-0000-00000C4E0000}"/>
    <cellStyle name="Normal 8 4 44_Quoted Jobs" xfId="33936" xr:uid="{00000000-0005-0000-0000-00000D4E0000}"/>
    <cellStyle name="Normal 8 4 45" xfId="17286" xr:uid="{00000000-0005-0000-0000-00000E4E0000}"/>
    <cellStyle name="Normal 8 4 5" xfId="17287" xr:uid="{00000000-0005-0000-0000-00000F4E0000}"/>
    <cellStyle name="Normal 8 4 5 2" xfId="17288" xr:uid="{00000000-0005-0000-0000-0000104E0000}"/>
    <cellStyle name="Normal 8 4 5 2 2" xfId="17289" xr:uid="{00000000-0005-0000-0000-0000114E0000}"/>
    <cellStyle name="Normal 8 4 5 2 2 2" xfId="17290" xr:uid="{00000000-0005-0000-0000-0000124E0000}"/>
    <cellStyle name="Normal 8 4 5 2 2 2 2" xfId="17291" xr:uid="{00000000-0005-0000-0000-0000134E0000}"/>
    <cellStyle name="Normal 8 4 5 2 2 2_Quoted Jobs" xfId="33937" xr:uid="{00000000-0005-0000-0000-0000144E0000}"/>
    <cellStyle name="Normal 8 4 5 2 2 3" xfId="17292" xr:uid="{00000000-0005-0000-0000-0000154E0000}"/>
    <cellStyle name="Normal 8 4 5 2 2_Contracted Generation" xfId="17293" xr:uid="{00000000-0005-0000-0000-0000164E0000}"/>
    <cellStyle name="Normal 8 4 5 2 3" xfId="17294" xr:uid="{00000000-0005-0000-0000-0000174E0000}"/>
    <cellStyle name="Normal 8 4 5 2 3 2" xfId="17295" xr:uid="{00000000-0005-0000-0000-0000184E0000}"/>
    <cellStyle name="Normal 8 4 5 2 3_Quoted Jobs" xfId="33938" xr:uid="{00000000-0005-0000-0000-0000194E0000}"/>
    <cellStyle name="Normal 8 4 5 2 4" xfId="17296" xr:uid="{00000000-0005-0000-0000-00001A4E0000}"/>
    <cellStyle name="Normal 8 4 5 2_Contracted Generation" xfId="17297" xr:uid="{00000000-0005-0000-0000-00001B4E0000}"/>
    <cellStyle name="Normal 8 4 5 3" xfId="17298" xr:uid="{00000000-0005-0000-0000-00001C4E0000}"/>
    <cellStyle name="Normal 8 4 5 3 2" xfId="17299" xr:uid="{00000000-0005-0000-0000-00001D4E0000}"/>
    <cellStyle name="Normal 8 4 5 3 2 2" xfId="17300" xr:uid="{00000000-0005-0000-0000-00001E4E0000}"/>
    <cellStyle name="Normal 8 4 5 3 2_Quoted Jobs" xfId="33939" xr:uid="{00000000-0005-0000-0000-00001F4E0000}"/>
    <cellStyle name="Normal 8 4 5 3 3" xfId="17301" xr:uid="{00000000-0005-0000-0000-0000204E0000}"/>
    <cellStyle name="Normal 8 4 5 3_Contracted Generation" xfId="17302" xr:uid="{00000000-0005-0000-0000-0000214E0000}"/>
    <cellStyle name="Normal 8 4 5 4" xfId="17303" xr:uid="{00000000-0005-0000-0000-0000224E0000}"/>
    <cellStyle name="Normal 8 4 5 4 2" xfId="17304" xr:uid="{00000000-0005-0000-0000-0000234E0000}"/>
    <cellStyle name="Normal 8 4 5 4_Quoted Jobs" xfId="33940" xr:uid="{00000000-0005-0000-0000-0000244E0000}"/>
    <cellStyle name="Normal 8 4 5 5" xfId="17305" xr:uid="{00000000-0005-0000-0000-0000254E0000}"/>
    <cellStyle name="Normal 8 4 5_Contracted Generation" xfId="17306" xr:uid="{00000000-0005-0000-0000-0000264E0000}"/>
    <cellStyle name="Normal 8 4 6" xfId="17307" xr:uid="{00000000-0005-0000-0000-0000274E0000}"/>
    <cellStyle name="Normal 8 4 6 2" xfId="17308" xr:uid="{00000000-0005-0000-0000-0000284E0000}"/>
    <cellStyle name="Normal 8 4 6 2 2" xfId="17309" xr:uid="{00000000-0005-0000-0000-0000294E0000}"/>
    <cellStyle name="Normal 8 4 6 2 2 2" xfId="17310" xr:uid="{00000000-0005-0000-0000-00002A4E0000}"/>
    <cellStyle name="Normal 8 4 6 2 2 2 2" xfId="17311" xr:uid="{00000000-0005-0000-0000-00002B4E0000}"/>
    <cellStyle name="Normal 8 4 6 2 2 2_Quoted Jobs" xfId="33941" xr:uid="{00000000-0005-0000-0000-00002C4E0000}"/>
    <cellStyle name="Normal 8 4 6 2 2 3" xfId="17312" xr:uid="{00000000-0005-0000-0000-00002D4E0000}"/>
    <cellStyle name="Normal 8 4 6 2 2_Contracted Generation" xfId="17313" xr:uid="{00000000-0005-0000-0000-00002E4E0000}"/>
    <cellStyle name="Normal 8 4 6 2 3" xfId="17314" xr:uid="{00000000-0005-0000-0000-00002F4E0000}"/>
    <cellStyle name="Normal 8 4 6 2 3 2" xfId="17315" xr:uid="{00000000-0005-0000-0000-0000304E0000}"/>
    <cellStyle name="Normal 8 4 6 2 3_Quoted Jobs" xfId="33942" xr:uid="{00000000-0005-0000-0000-0000314E0000}"/>
    <cellStyle name="Normal 8 4 6 2 4" xfId="17316" xr:uid="{00000000-0005-0000-0000-0000324E0000}"/>
    <cellStyle name="Normal 8 4 6 2_Contracted Generation" xfId="17317" xr:uid="{00000000-0005-0000-0000-0000334E0000}"/>
    <cellStyle name="Normal 8 4 6 3" xfId="17318" xr:uid="{00000000-0005-0000-0000-0000344E0000}"/>
    <cellStyle name="Normal 8 4 6 3 2" xfId="17319" xr:uid="{00000000-0005-0000-0000-0000354E0000}"/>
    <cellStyle name="Normal 8 4 6 3 2 2" xfId="17320" xr:uid="{00000000-0005-0000-0000-0000364E0000}"/>
    <cellStyle name="Normal 8 4 6 3 2_Quoted Jobs" xfId="33943" xr:uid="{00000000-0005-0000-0000-0000374E0000}"/>
    <cellStyle name="Normal 8 4 6 3 3" xfId="17321" xr:uid="{00000000-0005-0000-0000-0000384E0000}"/>
    <cellStyle name="Normal 8 4 6 3_Contracted Generation" xfId="17322" xr:uid="{00000000-0005-0000-0000-0000394E0000}"/>
    <cellStyle name="Normal 8 4 6 4" xfId="17323" xr:uid="{00000000-0005-0000-0000-00003A4E0000}"/>
    <cellStyle name="Normal 8 4 6 4 2" xfId="17324" xr:uid="{00000000-0005-0000-0000-00003B4E0000}"/>
    <cellStyle name="Normal 8 4 6 4_Quoted Jobs" xfId="33944" xr:uid="{00000000-0005-0000-0000-00003C4E0000}"/>
    <cellStyle name="Normal 8 4 6 5" xfId="17325" xr:uid="{00000000-0005-0000-0000-00003D4E0000}"/>
    <cellStyle name="Normal 8 4 6_Contracted Generation" xfId="17326" xr:uid="{00000000-0005-0000-0000-00003E4E0000}"/>
    <cellStyle name="Normal 8 4 7" xfId="17327" xr:uid="{00000000-0005-0000-0000-00003F4E0000}"/>
    <cellStyle name="Normal 8 4 7 2" xfId="17328" xr:uid="{00000000-0005-0000-0000-0000404E0000}"/>
    <cellStyle name="Normal 8 4 7 2 2" xfId="17329" xr:uid="{00000000-0005-0000-0000-0000414E0000}"/>
    <cellStyle name="Normal 8 4 7 2 2 2" xfId="17330" xr:uid="{00000000-0005-0000-0000-0000424E0000}"/>
    <cellStyle name="Normal 8 4 7 2 2 2 2" xfId="17331" xr:uid="{00000000-0005-0000-0000-0000434E0000}"/>
    <cellStyle name="Normal 8 4 7 2 2 2_Quoted Jobs" xfId="33945" xr:uid="{00000000-0005-0000-0000-0000444E0000}"/>
    <cellStyle name="Normal 8 4 7 2 2 3" xfId="17332" xr:uid="{00000000-0005-0000-0000-0000454E0000}"/>
    <cellStyle name="Normal 8 4 7 2 2_Contracted Generation" xfId="17333" xr:uid="{00000000-0005-0000-0000-0000464E0000}"/>
    <cellStyle name="Normal 8 4 7 2 3" xfId="17334" xr:uid="{00000000-0005-0000-0000-0000474E0000}"/>
    <cellStyle name="Normal 8 4 7 2 3 2" xfId="17335" xr:uid="{00000000-0005-0000-0000-0000484E0000}"/>
    <cellStyle name="Normal 8 4 7 2 3_Quoted Jobs" xfId="33946" xr:uid="{00000000-0005-0000-0000-0000494E0000}"/>
    <cellStyle name="Normal 8 4 7 2 4" xfId="17336" xr:uid="{00000000-0005-0000-0000-00004A4E0000}"/>
    <cellStyle name="Normal 8 4 7 2_Contracted Generation" xfId="17337" xr:uid="{00000000-0005-0000-0000-00004B4E0000}"/>
    <cellStyle name="Normal 8 4 7 3" xfId="17338" xr:uid="{00000000-0005-0000-0000-00004C4E0000}"/>
    <cellStyle name="Normal 8 4 7 3 2" xfId="17339" xr:uid="{00000000-0005-0000-0000-00004D4E0000}"/>
    <cellStyle name="Normal 8 4 7 3 2 2" xfId="17340" xr:uid="{00000000-0005-0000-0000-00004E4E0000}"/>
    <cellStyle name="Normal 8 4 7 3 2_Quoted Jobs" xfId="33947" xr:uid="{00000000-0005-0000-0000-00004F4E0000}"/>
    <cellStyle name="Normal 8 4 7 3 3" xfId="17341" xr:uid="{00000000-0005-0000-0000-0000504E0000}"/>
    <cellStyle name="Normal 8 4 7 3_Contracted Generation" xfId="17342" xr:uid="{00000000-0005-0000-0000-0000514E0000}"/>
    <cellStyle name="Normal 8 4 7 4" xfId="17343" xr:uid="{00000000-0005-0000-0000-0000524E0000}"/>
    <cellStyle name="Normal 8 4 7 4 2" xfId="17344" xr:uid="{00000000-0005-0000-0000-0000534E0000}"/>
    <cellStyle name="Normal 8 4 7 4_Quoted Jobs" xfId="33948" xr:uid="{00000000-0005-0000-0000-0000544E0000}"/>
    <cellStyle name="Normal 8 4 7 5" xfId="17345" xr:uid="{00000000-0005-0000-0000-0000554E0000}"/>
    <cellStyle name="Normal 8 4 7_Contracted Generation" xfId="17346" xr:uid="{00000000-0005-0000-0000-0000564E0000}"/>
    <cellStyle name="Normal 8 4 8" xfId="17347" xr:uid="{00000000-0005-0000-0000-0000574E0000}"/>
    <cellStyle name="Normal 8 4 8 2" xfId="17348" xr:uid="{00000000-0005-0000-0000-0000584E0000}"/>
    <cellStyle name="Normal 8 4 8 2 2" xfId="17349" xr:uid="{00000000-0005-0000-0000-0000594E0000}"/>
    <cellStyle name="Normal 8 4 8 2 2 2" xfId="17350" xr:uid="{00000000-0005-0000-0000-00005A4E0000}"/>
    <cellStyle name="Normal 8 4 8 2 2 2 2" xfId="17351" xr:uid="{00000000-0005-0000-0000-00005B4E0000}"/>
    <cellStyle name="Normal 8 4 8 2 2 2_Quoted Jobs" xfId="33949" xr:uid="{00000000-0005-0000-0000-00005C4E0000}"/>
    <cellStyle name="Normal 8 4 8 2 2 3" xfId="17352" xr:uid="{00000000-0005-0000-0000-00005D4E0000}"/>
    <cellStyle name="Normal 8 4 8 2 2_Contracted Generation" xfId="17353" xr:uid="{00000000-0005-0000-0000-00005E4E0000}"/>
    <cellStyle name="Normal 8 4 8 2 3" xfId="17354" xr:uid="{00000000-0005-0000-0000-00005F4E0000}"/>
    <cellStyle name="Normal 8 4 8 2 3 2" xfId="17355" xr:uid="{00000000-0005-0000-0000-0000604E0000}"/>
    <cellStyle name="Normal 8 4 8 2 3_Quoted Jobs" xfId="33950" xr:uid="{00000000-0005-0000-0000-0000614E0000}"/>
    <cellStyle name="Normal 8 4 8 2 4" xfId="17356" xr:uid="{00000000-0005-0000-0000-0000624E0000}"/>
    <cellStyle name="Normal 8 4 8 2_Contracted Generation" xfId="17357" xr:uid="{00000000-0005-0000-0000-0000634E0000}"/>
    <cellStyle name="Normal 8 4 8 3" xfId="17358" xr:uid="{00000000-0005-0000-0000-0000644E0000}"/>
    <cellStyle name="Normal 8 4 8 3 2" xfId="17359" xr:uid="{00000000-0005-0000-0000-0000654E0000}"/>
    <cellStyle name="Normal 8 4 8 3 2 2" xfId="17360" xr:uid="{00000000-0005-0000-0000-0000664E0000}"/>
    <cellStyle name="Normal 8 4 8 3 2_Quoted Jobs" xfId="33951" xr:uid="{00000000-0005-0000-0000-0000674E0000}"/>
    <cellStyle name="Normal 8 4 8 3 3" xfId="17361" xr:uid="{00000000-0005-0000-0000-0000684E0000}"/>
    <cellStyle name="Normal 8 4 8 3_Contracted Generation" xfId="17362" xr:uid="{00000000-0005-0000-0000-0000694E0000}"/>
    <cellStyle name="Normal 8 4 8 4" xfId="17363" xr:uid="{00000000-0005-0000-0000-00006A4E0000}"/>
    <cellStyle name="Normal 8 4 8 4 2" xfId="17364" xr:uid="{00000000-0005-0000-0000-00006B4E0000}"/>
    <cellStyle name="Normal 8 4 8 4_Quoted Jobs" xfId="33952" xr:uid="{00000000-0005-0000-0000-00006C4E0000}"/>
    <cellStyle name="Normal 8 4 8 5" xfId="17365" xr:uid="{00000000-0005-0000-0000-00006D4E0000}"/>
    <cellStyle name="Normal 8 4 8_Contracted Generation" xfId="17366" xr:uid="{00000000-0005-0000-0000-00006E4E0000}"/>
    <cellStyle name="Normal 8 4 9" xfId="17367" xr:uid="{00000000-0005-0000-0000-00006F4E0000}"/>
    <cellStyle name="Normal 8 4 9 2" xfId="17368" xr:uid="{00000000-0005-0000-0000-0000704E0000}"/>
    <cellStyle name="Normal 8 4 9 2 2" xfId="17369" xr:uid="{00000000-0005-0000-0000-0000714E0000}"/>
    <cellStyle name="Normal 8 4 9 2 2 2" xfId="17370" xr:uid="{00000000-0005-0000-0000-0000724E0000}"/>
    <cellStyle name="Normal 8 4 9 2 2 2 2" xfId="17371" xr:uid="{00000000-0005-0000-0000-0000734E0000}"/>
    <cellStyle name="Normal 8 4 9 2 2 2_Quoted Jobs" xfId="33953" xr:uid="{00000000-0005-0000-0000-0000744E0000}"/>
    <cellStyle name="Normal 8 4 9 2 2 3" xfId="17372" xr:uid="{00000000-0005-0000-0000-0000754E0000}"/>
    <cellStyle name="Normal 8 4 9 2 2_Contracted Generation" xfId="17373" xr:uid="{00000000-0005-0000-0000-0000764E0000}"/>
    <cellStyle name="Normal 8 4 9 2 3" xfId="17374" xr:uid="{00000000-0005-0000-0000-0000774E0000}"/>
    <cellStyle name="Normal 8 4 9 2 3 2" xfId="17375" xr:uid="{00000000-0005-0000-0000-0000784E0000}"/>
    <cellStyle name="Normal 8 4 9 2 3_Quoted Jobs" xfId="33954" xr:uid="{00000000-0005-0000-0000-0000794E0000}"/>
    <cellStyle name="Normal 8 4 9 2 4" xfId="17376" xr:uid="{00000000-0005-0000-0000-00007A4E0000}"/>
    <cellStyle name="Normal 8 4 9 2_Contracted Generation" xfId="17377" xr:uid="{00000000-0005-0000-0000-00007B4E0000}"/>
    <cellStyle name="Normal 8 4 9 3" xfId="17378" xr:uid="{00000000-0005-0000-0000-00007C4E0000}"/>
    <cellStyle name="Normal 8 4 9 3 2" xfId="17379" xr:uid="{00000000-0005-0000-0000-00007D4E0000}"/>
    <cellStyle name="Normal 8 4 9 3 2 2" xfId="17380" xr:uid="{00000000-0005-0000-0000-00007E4E0000}"/>
    <cellStyle name="Normal 8 4 9 3 2_Quoted Jobs" xfId="33955" xr:uid="{00000000-0005-0000-0000-00007F4E0000}"/>
    <cellStyle name="Normal 8 4 9 3 3" xfId="17381" xr:uid="{00000000-0005-0000-0000-0000804E0000}"/>
    <cellStyle name="Normal 8 4 9 3_Contracted Generation" xfId="17382" xr:uid="{00000000-0005-0000-0000-0000814E0000}"/>
    <cellStyle name="Normal 8 4 9 4" xfId="17383" xr:uid="{00000000-0005-0000-0000-0000824E0000}"/>
    <cellStyle name="Normal 8 4 9 4 2" xfId="17384" xr:uid="{00000000-0005-0000-0000-0000834E0000}"/>
    <cellStyle name="Normal 8 4 9 4_Quoted Jobs" xfId="33956" xr:uid="{00000000-0005-0000-0000-0000844E0000}"/>
    <cellStyle name="Normal 8 4 9 5" xfId="17385" xr:uid="{00000000-0005-0000-0000-0000854E0000}"/>
    <cellStyle name="Normal 8 4 9_Contracted Generation" xfId="17386" xr:uid="{00000000-0005-0000-0000-0000864E0000}"/>
    <cellStyle name="Normal 8 4_Contracted Generation" xfId="17387" xr:uid="{00000000-0005-0000-0000-0000874E0000}"/>
    <cellStyle name="Normal 8 40" xfId="17388" xr:uid="{00000000-0005-0000-0000-0000884E0000}"/>
    <cellStyle name="Normal 8 40 2" xfId="17389" xr:uid="{00000000-0005-0000-0000-0000894E0000}"/>
    <cellStyle name="Normal 8 40 2 2" xfId="17390" xr:uid="{00000000-0005-0000-0000-00008A4E0000}"/>
    <cellStyle name="Normal 8 40 2 2 2" xfId="17391" xr:uid="{00000000-0005-0000-0000-00008B4E0000}"/>
    <cellStyle name="Normal 8 40 2 2_Quoted Jobs" xfId="33957" xr:uid="{00000000-0005-0000-0000-00008C4E0000}"/>
    <cellStyle name="Normal 8 40 2 3" xfId="17392" xr:uid="{00000000-0005-0000-0000-00008D4E0000}"/>
    <cellStyle name="Normal 8 40 2 4" xfId="17393" xr:uid="{00000000-0005-0000-0000-00008E4E0000}"/>
    <cellStyle name="Normal 8 40 2_Contracted Generation" xfId="17394" xr:uid="{00000000-0005-0000-0000-00008F4E0000}"/>
    <cellStyle name="Normal 8 40 3" xfId="17395" xr:uid="{00000000-0005-0000-0000-0000904E0000}"/>
    <cellStyle name="Normal 8 40 3 2" xfId="17396" xr:uid="{00000000-0005-0000-0000-0000914E0000}"/>
    <cellStyle name="Normal 8 40 3 2 2" xfId="17397" xr:uid="{00000000-0005-0000-0000-0000924E0000}"/>
    <cellStyle name="Normal 8 40 3 2 2 2" xfId="17398" xr:uid="{00000000-0005-0000-0000-0000934E0000}"/>
    <cellStyle name="Normal 8 40 3 2 2_Quoted Jobs" xfId="33958" xr:uid="{00000000-0005-0000-0000-0000944E0000}"/>
    <cellStyle name="Normal 8 40 3 2 3" xfId="17399" xr:uid="{00000000-0005-0000-0000-0000954E0000}"/>
    <cellStyle name="Normal 8 40 3 2_Contracted Generation" xfId="17400" xr:uid="{00000000-0005-0000-0000-0000964E0000}"/>
    <cellStyle name="Normal 8 40 3 3" xfId="17401" xr:uid="{00000000-0005-0000-0000-0000974E0000}"/>
    <cellStyle name="Normal 8 40 3 3 2" xfId="17402" xr:uid="{00000000-0005-0000-0000-0000984E0000}"/>
    <cellStyle name="Normal 8 40 3 3_Quoted Jobs" xfId="33959" xr:uid="{00000000-0005-0000-0000-0000994E0000}"/>
    <cellStyle name="Normal 8 40 3 4" xfId="17403" xr:uid="{00000000-0005-0000-0000-00009A4E0000}"/>
    <cellStyle name="Normal 8 40 3_Contracted Generation" xfId="17404" xr:uid="{00000000-0005-0000-0000-00009B4E0000}"/>
    <cellStyle name="Normal 8 40 4" xfId="17405" xr:uid="{00000000-0005-0000-0000-00009C4E0000}"/>
    <cellStyle name="Normal 8 40 4 2" xfId="17406" xr:uid="{00000000-0005-0000-0000-00009D4E0000}"/>
    <cellStyle name="Normal 8 40 4 2 2" xfId="17407" xr:uid="{00000000-0005-0000-0000-00009E4E0000}"/>
    <cellStyle name="Normal 8 40 4 2_Quoted Jobs" xfId="33960" xr:uid="{00000000-0005-0000-0000-00009F4E0000}"/>
    <cellStyle name="Normal 8 40 4 3" xfId="17408" xr:uid="{00000000-0005-0000-0000-0000A04E0000}"/>
    <cellStyle name="Normal 8 40 4_Contracted Generation" xfId="17409" xr:uid="{00000000-0005-0000-0000-0000A14E0000}"/>
    <cellStyle name="Normal 8 40 5" xfId="17410" xr:uid="{00000000-0005-0000-0000-0000A24E0000}"/>
    <cellStyle name="Normal 8 40 5 2" xfId="17411" xr:uid="{00000000-0005-0000-0000-0000A34E0000}"/>
    <cellStyle name="Normal 8 40 5_Quoted Jobs" xfId="33961" xr:uid="{00000000-0005-0000-0000-0000A44E0000}"/>
    <cellStyle name="Normal 8 40 6" xfId="17412" xr:uid="{00000000-0005-0000-0000-0000A54E0000}"/>
    <cellStyle name="Normal 8 40 7" xfId="17413" xr:uid="{00000000-0005-0000-0000-0000A64E0000}"/>
    <cellStyle name="Normal 8 40_Contracted Generation" xfId="17414" xr:uid="{00000000-0005-0000-0000-0000A74E0000}"/>
    <cellStyle name="Normal 8 41" xfId="17415" xr:uid="{00000000-0005-0000-0000-0000A84E0000}"/>
    <cellStyle name="Normal 8 41 2" xfId="17416" xr:uid="{00000000-0005-0000-0000-0000A94E0000}"/>
    <cellStyle name="Normal 8 41 2 2" xfId="17417" xr:uid="{00000000-0005-0000-0000-0000AA4E0000}"/>
    <cellStyle name="Normal 8 41 2 2 2" xfId="17418" xr:uid="{00000000-0005-0000-0000-0000AB4E0000}"/>
    <cellStyle name="Normal 8 41 2 2_Quoted Jobs" xfId="33962" xr:uid="{00000000-0005-0000-0000-0000AC4E0000}"/>
    <cellStyle name="Normal 8 41 2 3" xfId="17419" xr:uid="{00000000-0005-0000-0000-0000AD4E0000}"/>
    <cellStyle name="Normal 8 41 2 4" xfId="17420" xr:uid="{00000000-0005-0000-0000-0000AE4E0000}"/>
    <cellStyle name="Normal 8 41 2_Contracted Generation" xfId="17421" xr:uid="{00000000-0005-0000-0000-0000AF4E0000}"/>
    <cellStyle name="Normal 8 41 3" xfId="17422" xr:uid="{00000000-0005-0000-0000-0000B04E0000}"/>
    <cellStyle name="Normal 8 41 3 2" xfId="17423" xr:uid="{00000000-0005-0000-0000-0000B14E0000}"/>
    <cellStyle name="Normal 8 41 3 2 2" xfId="17424" xr:uid="{00000000-0005-0000-0000-0000B24E0000}"/>
    <cellStyle name="Normal 8 41 3 2 2 2" xfId="17425" xr:uid="{00000000-0005-0000-0000-0000B34E0000}"/>
    <cellStyle name="Normal 8 41 3 2 2_Quoted Jobs" xfId="33963" xr:uid="{00000000-0005-0000-0000-0000B44E0000}"/>
    <cellStyle name="Normal 8 41 3 2 3" xfId="17426" xr:uid="{00000000-0005-0000-0000-0000B54E0000}"/>
    <cellStyle name="Normal 8 41 3 2_Contracted Generation" xfId="17427" xr:uid="{00000000-0005-0000-0000-0000B64E0000}"/>
    <cellStyle name="Normal 8 41 3 3" xfId="17428" xr:uid="{00000000-0005-0000-0000-0000B74E0000}"/>
    <cellStyle name="Normal 8 41 3 3 2" xfId="17429" xr:uid="{00000000-0005-0000-0000-0000B84E0000}"/>
    <cellStyle name="Normal 8 41 3 3_Quoted Jobs" xfId="33964" xr:uid="{00000000-0005-0000-0000-0000B94E0000}"/>
    <cellStyle name="Normal 8 41 3 4" xfId="17430" xr:uid="{00000000-0005-0000-0000-0000BA4E0000}"/>
    <cellStyle name="Normal 8 41 3_Contracted Generation" xfId="17431" xr:uid="{00000000-0005-0000-0000-0000BB4E0000}"/>
    <cellStyle name="Normal 8 41 4" xfId="17432" xr:uid="{00000000-0005-0000-0000-0000BC4E0000}"/>
    <cellStyle name="Normal 8 41 4 2" xfId="17433" xr:uid="{00000000-0005-0000-0000-0000BD4E0000}"/>
    <cellStyle name="Normal 8 41 4 2 2" xfId="17434" xr:uid="{00000000-0005-0000-0000-0000BE4E0000}"/>
    <cellStyle name="Normal 8 41 4 2_Quoted Jobs" xfId="33965" xr:uid="{00000000-0005-0000-0000-0000BF4E0000}"/>
    <cellStyle name="Normal 8 41 4 3" xfId="17435" xr:uid="{00000000-0005-0000-0000-0000C04E0000}"/>
    <cellStyle name="Normal 8 41 4_Contracted Generation" xfId="17436" xr:uid="{00000000-0005-0000-0000-0000C14E0000}"/>
    <cellStyle name="Normal 8 41 5" xfId="17437" xr:uid="{00000000-0005-0000-0000-0000C24E0000}"/>
    <cellStyle name="Normal 8 41 5 2" xfId="17438" xr:uid="{00000000-0005-0000-0000-0000C34E0000}"/>
    <cellStyle name="Normal 8 41 5_Quoted Jobs" xfId="33966" xr:uid="{00000000-0005-0000-0000-0000C44E0000}"/>
    <cellStyle name="Normal 8 41 6" xfId="17439" xr:uid="{00000000-0005-0000-0000-0000C54E0000}"/>
    <cellStyle name="Normal 8 41 7" xfId="17440" xr:uid="{00000000-0005-0000-0000-0000C64E0000}"/>
    <cellStyle name="Normal 8 41_Contracted Generation" xfId="17441" xr:uid="{00000000-0005-0000-0000-0000C74E0000}"/>
    <cellStyle name="Normal 8 42" xfId="17442" xr:uid="{00000000-0005-0000-0000-0000C84E0000}"/>
    <cellStyle name="Normal 8 42 2" xfId="17443" xr:uid="{00000000-0005-0000-0000-0000C94E0000}"/>
    <cellStyle name="Normal 8 42 2 2" xfId="17444" xr:uid="{00000000-0005-0000-0000-0000CA4E0000}"/>
    <cellStyle name="Normal 8 42 2 2 2" xfId="17445" xr:uid="{00000000-0005-0000-0000-0000CB4E0000}"/>
    <cellStyle name="Normal 8 42 2 2_Quoted Jobs" xfId="33967" xr:uid="{00000000-0005-0000-0000-0000CC4E0000}"/>
    <cellStyle name="Normal 8 42 2 3" xfId="17446" xr:uid="{00000000-0005-0000-0000-0000CD4E0000}"/>
    <cellStyle name="Normal 8 42 2 4" xfId="17447" xr:uid="{00000000-0005-0000-0000-0000CE4E0000}"/>
    <cellStyle name="Normal 8 42 2_Contracted Generation" xfId="17448" xr:uid="{00000000-0005-0000-0000-0000CF4E0000}"/>
    <cellStyle name="Normal 8 42 3" xfId="17449" xr:uid="{00000000-0005-0000-0000-0000D04E0000}"/>
    <cellStyle name="Normal 8 42 3 2" xfId="17450" xr:uid="{00000000-0005-0000-0000-0000D14E0000}"/>
    <cellStyle name="Normal 8 42 3 2 2" xfId="17451" xr:uid="{00000000-0005-0000-0000-0000D24E0000}"/>
    <cellStyle name="Normal 8 42 3 2 2 2" xfId="17452" xr:uid="{00000000-0005-0000-0000-0000D34E0000}"/>
    <cellStyle name="Normal 8 42 3 2 2_Quoted Jobs" xfId="33968" xr:uid="{00000000-0005-0000-0000-0000D44E0000}"/>
    <cellStyle name="Normal 8 42 3 2 3" xfId="17453" xr:uid="{00000000-0005-0000-0000-0000D54E0000}"/>
    <cellStyle name="Normal 8 42 3 2_Contracted Generation" xfId="17454" xr:uid="{00000000-0005-0000-0000-0000D64E0000}"/>
    <cellStyle name="Normal 8 42 3 3" xfId="17455" xr:uid="{00000000-0005-0000-0000-0000D74E0000}"/>
    <cellStyle name="Normal 8 42 3 3 2" xfId="17456" xr:uid="{00000000-0005-0000-0000-0000D84E0000}"/>
    <cellStyle name="Normal 8 42 3 3_Quoted Jobs" xfId="33969" xr:uid="{00000000-0005-0000-0000-0000D94E0000}"/>
    <cellStyle name="Normal 8 42 3 4" xfId="17457" xr:uid="{00000000-0005-0000-0000-0000DA4E0000}"/>
    <cellStyle name="Normal 8 42 3_Contracted Generation" xfId="17458" xr:uid="{00000000-0005-0000-0000-0000DB4E0000}"/>
    <cellStyle name="Normal 8 42 4" xfId="17459" xr:uid="{00000000-0005-0000-0000-0000DC4E0000}"/>
    <cellStyle name="Normal 8 42 4 2" xfId="17460" xr:uid="{00000000-0005-0000-0000-0000DD4E0000}"/>
    <cellStyle name="Normal 8 42 4 2 2" xfId="17461" xr:uid="{00000000-0005-0000-0000-0000DE4E0000}"/>
    <cellStyle name="Normal 8 42 4 2_Quoted Jobs" xfId="33970" xr:uid="{00000000-0005-0000-0000-0000DF4E0000}"/>
    <cellStyle name="Normal 8 42 4 3" xfId="17462" xr:uid="{00000000-0005-0000-0000-0000E04E0000}"/>
    <cellStyle name="Normal 8 42 4_Contracted Generation" xfId="17463" xr:uid="{00000000-0005-0000-0000-0000E14E0000}"/>
    <cellStyle name="Normal 8 42 5" xfId="17464" xr:uid="{00000000-0005-0000-0000-0000E24E0000}"/>
    <cellStyle name="Normal 8 42 5 2" xfId="17465" xr:uid="{00000000-0005-0000-0000-0000E34E0000}"/>
    <cellStyle name="Normal 8 42 5_Quoted Jobs" xfId="33971" xr:uid="{00000000-0005-0000-0000-0000E44E0000}"/>
    <cellStyle name="Normal 8 42 6" xfId="17466" xr:uid="{00000000-0005-0000-0000-0000E54E0000}"/>
    <cellStyle name="Normal 8 42 7" xfId="17467" xr:uid="{00000000-0005-0000-0000-0000E64E0000}"/>
    <cellStyle name="Normal 8 42_Contracted Generation" xfId="17468" xr:uid="{00000000-0005-0000-0000-0000E74E0000}"/>
    <cellStyle name="Normal 8 43" xfId="17469" xr:uid="{00000000-0005-0000-0000-0000E84E0000}"/>
    <cellStyle name="Normal 8 43 2" xfId="17470" xr:uid="{00000000-0005-0000-0000-0000E94E0000}"/>
    <cellStyle name="Normal 8 43 2 2" xfId="17471" xr:uid="{00000000-0005-0000-0000-0000EA4E0000}"/>
    <cellStyle name="Normal 8 43 2 2 2" xfId="17472" xr:uid="{00000000-0005-0000-0000-0000EB4E0000}"/>
    <cellStyle name="Normal 8 43 2 2_Quoted Jobs" xfId="33972" xr:uid="{00000000-0005-0000-0000-0000EC4E0000}"/>
    <cellStyle name="Normal 8 43 2 3" xfId="17473" xr:uid="{00000000-0005-0000-0000-0000ED4E0000}"/>
    <cellStyle name="Normal 8 43 2 4" xfId="17474" xr:uid="{00000000-0005-0000-0000-0000EE4E0000}"/>
    <cellStyle name="Normal 8 43 2_Contracted Generation" xfId="17475" xr:uid="{00000000-0005-0000-0000-0000EF4E0000}"/>
    <cellStyle name="Normal 8 43 3" xfId="17476" xr:uid="{00000000-0005-0000-0000-0000F04E0000}"/>
    <cellStyle name="Normal 8 43 3 2" xfId="17477" xr:uid="{00000000-0005-0000-0000-0000F14E0000}"/>
    <cellStyle name="Normal 8 43 3 2 2" xfId="17478" xr:uid="{00000000-0005-0000-0000-0000F24E0000}"/>
    <cellStyle name="Normal 8 43 3 2 2 2" xfId="17479" xr:uid="{00000000-0005-0000-0000-0000F34E0000}"/>
    <cellStyle name="Normal 8 43 3 2 2_Quoted Jobs" xfId="33973" xr:uid="{00000000-0005-0000-0000-0000F44E0000}"/>
    <cellStyle name="Normal 8 43 3 2 3" xfId="17480" xr:uid="{00000000-0005-0000-0000-0000F54E0000}"/>
    <cellStyle name="Normal 8 43 3 2_Contracted Generation" xfId="17481" xr:uid="{00000000-0005-0000-0000-0000F64E0000}"/>
    <cellStyle name="Normal 8 43 3 3" xfId="17482" xr:uid="{00000000-0005-0000-0000-0000F74E0000}"/>
    <cellStyle name="Normal 8 43 3 3 2" xfId="17483" xr:uid="{00000000-0005-0000-0000-0000F84E0000}"/>
    <cellStyle name="Normal 8 43 3 3_Quoted Jobs" xfId="33974" xr:uid="{00000000-0005-0000-0000-0000F94E0000}"/>
    <cellStyle name="Normal 8 43 3 4" xfId="17484" xr:uid="{00000000-0005-0000-0000-0000FA4E0000}"/>
    <cellStyle name="Normal 8 43 3_Contracted Generation" xfId="17485" xr:uid="{00000000-0005-0000-0000-0000FB4E0000}"/>
    <cellStyle name="Normal 8 43 4" xfId="17486" xr:uid="{00000000-0005-0000-0000-0000FC4E0000}"/>
    <cellStyle name="Normal 8 43 4 2" xfId="17487" xr:uid="{00000000-0005-0000-0000-0000FD4E0000}"/>
    <cellStyle name="Normal 8 43 4 2 2" xfId="17488" xr:uid="{00000000-0005-0000-0000-0000FE4E0000}"/>
    <cellStyle name="Normal 8 43 4 2_Quoted Jobs" xfId="33975" xr:uid="{00000000-0005-0000-0000-0000FF4E0000}"/>
    <cellStyle name="Normal 8 43 4 3" xfId="17489" xr:uid="{00000000-0005-0000-0000-0000004F0000}"/>
    <cellStyle name="Normal 8 43 4_Contracted Generation" xfId="17490" xr:uid="{00000000-0005-0000-0000-0000014F0000}"/>
    <cellStyle name="Normal 8 43 5" xfId="17491" xr:uid="{00000000-0005-0000-0000-0000024F0000}"/>
    <cellStyle name="Normal 8 43 5 2" xfId="17492" xr:uid="{00000000-0005-0000-0000-0000034F0000}"/>
    <cellStyle name="Normal 8 43 5_Quoted Jobs" xfId="33976" xr:uid="{00000000-0005-0000-0000-0000044F0000}"/>
    <cellStyle name="Normal 8 43 6" xfId="17493" xr:uid="{00000000-0005-0000-0000-0000054F0000}"/>
    <cellStyle name="Normal 8 43 7" xfId="17494" xr:uid="{00000000-0005-0000-0000-0000064F0000}"/>
    <cellStyle name="Normal 8 43_Contracted Generation" xfId="17495" xr:uid="{00000000-0005-0000-0000-0000074F0000}"/>
    <cellStyle name="Normal 8 44" xfId="17496" xr:uid="{00000000-0005-0000-0000-0000084F0000}"/>
    <cellStyle name="Normal 8 44 2" xfId="17497" xr:uid="{00000000-0005-0000-0000-0000094F0000}"/>
    <cellStyle name="Normal 8 44 2 2" xfId="17498" xr:uid="{00000000-0005-0000-0000-00000A4F0000}"/>
    <cellStyle name="Normal 8 44 2 2 2" xfId="17499" xr:uid="{00000000-0005-0000-0000-00000B4F0000}"/>
    <cellStyle name="Normal 8 44 2 2_Quoted Jobs" xfId="33977" xr:uid="{00000000-0005-0000-0000-00000C4F0000}"/>
    <cellStyle name="Normal 8 44 2 3" xfId="17500" xr:uid="{00000000-0005-0000-0000-00000D4F0000}"/>
    <cellStyle name="Normal 8 44 2 4" xfId="17501" xr:uid="{00000000-0005-0000-0000-00000E4F0000}"/>
    <cellStyle name="Normal 8 44 2_Contracted Generation" xfId="17502" xr:uid="{00000000-0005-0000-0000-00000F4F0000}"/>
    <cellStyle name="Normal 8 44 3" xfId="17503" xr:uid="{00000000-0005-0000-0000-0000104F0000}"/>
    <cellStyle name="Normal 8 44 3 2" xfId="17504" xr:uid="{00000000-0005-0000-0000-0000114F0000}"/>
    <cellStyle name="Normal 8 44 3 2 2" xfId="17505" xr:uid="{00000000-0005-0000-0000-0000124F0000}"/>
    <cellStyle name="Normal 8 44 3 2 2 2" xfId="17506" xr:uid="{00000000-0005-0000-0000-0000134F0000}"/>
    <cellStyle name="Normal 8 44 3 2 2_Quoted Jobs" xfId="33978" xr:uid="{00000000-0005-0000-0000-0000144F0000}"/>
    <cellStyle name="Normal 8 44 3 2 3" xfId="17507" xr:uid="{00000000-0005-0000-0000-0000154F0000}"/>
    <cellStyle name="Normal 8 44 3 2_Contracted Generation" xfId="17508" xr:uid="{00000000-0005-0000-0000-0000164F0000}"/>
    <cellStyle name="Normal 8 44 3 3" xfId="17509" xr:uid="{00000000-0005-0000-0000-0000174F0000}"/>
    <cellStyle name="Normal 8 44 3 3 2" xfId="17510" xr:uid="{00000000-0005-0000-0000-0000184F0000}"/>
    <cellStyle name="Normal 8 44 3 3_Quoted Jobs" xfId="33979" xr:uid="{00000000-0005-0000-0000-0000194F0000}"/>
    <cellStyle name="Normal 8 44 3 4" xfId="17511" xr:uid="{00000000-0005-0000-0000-00001A4F0000}"/>
    <cellStyle name="Normal 8 44 3_Contracted Generation" xfId="17512" xr:uid="{00000000-0005-0000-0000-00001B4F0000}"/>
    <cellStyle name="Normal 8 44 4" xfId="17513" xr:uid="{00000000-0005-0000-0000-00001C4F0000}"/>
    <cellStyle name="Normal 8 44 4 2" xfId="17514" xr:uid="{00000000-0005-0000-0000-00001D4F0000}"/>
    <cellStyle name="Normal 8 44 4 2 2" xfId="17515" xr:uid="{00000000-0005-0000-0000-00001E4F0000}"/>
    <cellStyle name="Normal 8 44 4 2_Quoted Jobs" xfId="33980" xr:uid="{00000000-0005-0000-0000-00001F4F0000}"/>
    <cellStyle name="Normal 8 44 4 3" xfId="17516" xr:uid="{00000000-0005-0000-0000-0000204F0000}"/>
    <cellStyle name="Normal 8 44 4_Contracted Generation" xfId="17517" xr:uid="{00000000-0005-0000-0000-0000214F0000}"/>
    <cellStyle name="Normal 8 44 5" xfId="17518" xr:uid="{00000000-0005-0000-0000-0000224F0000}"/>
    <cellStyle name="Normal 8 44 5 2" xfId="17519" xr:uid="{00000000-0005-0000-0000-0000234F0000}"/>
    <cellStyle name="Normal 8 44 5_Quoted Jobs" xfId="33981" xr:uid="{00000000-0005-0000-0000-0000244F0000}"/>
    <cellStyle name="Normal 8 44 6" xfId="17520" xr:uid="{00000000-0005-0000-0000-0000254F0000}"/>
    <cellStyle name="Normal 8 44 7" xfId="17521" xr:uid="{00000000-0005-0000-0000-0000264F0000}"/>
    <cellStyle name="Normal 8 44_Contracted Generation" xfId="17522" xr:uid="{00000000-0005-0000-0000-0000274F0000}"/>
    <cellStyle name="Normal 8 45" xfId="17523" xr:uid="{00000000-0005-0000-0000-0000284F0000}"/>
    <cellStyle name="Normal 8 45 2" xfId="17524" xr:uid="{00000000-0005-0000-0000-0000294F0000}"/>
    <cellStyle name="Normal 8 45 2 2" xfId="17525" xr:uid="{00000000-0005-0000-0000-00002A4F0000}"/>
    <cellStyle name="Normal 8 45 2 2 2" xfId="17526" xr:uid="{00000000-0005-0000-0000-00002B4F0000}"/>
    <cellStyle name="Normal 8 45 2 2_Quoted Jobs" xfId="33982" xr:uid="{00000000-0005-0000-0000-00002C4F0000}"/>
    <cellStyle name="Normal 8 45 2 3" xfId="17527" xr:uid="{00000000-0005-0000-0000-00002D4F0000}"/>
    <cellStyle name="Normal 8 45 2 4" xfId="17528" xr:uid="{00000000-0005-0000-0000-00002E4F0000}"/>
    <cellStyle name="Normal 8 45 2_Contracted Generation" xfId="17529" xr:uid="{00000000-0005-0000-0000-00002F4F0000}"/>
    <cellStyle name="Normal 8 45 3" xfId="17530" xr:uid="{00000000-0005-0000-0000-0000304F0000}"/>
    <cellStyle name="Normal 8 45 3 2" xfId="17531" xr:uid="{00000000-0005-0000-0000-0000314F0000}"/>
    <cellStyle name="Normal 8 45 3 2 2" xfId="17532" xr:uid="{00000000-0005-0000-0000-0000324F0000}"/>
    <cellStyle name="Normal 8 45 3 2 2 2" xfId="17533" xr:uid="{00000000-0005-0000-0000-0000334F0000}"/>
    <cellStyle name="Normal 8 45 3 2 2_Quoted Jobs" xfId="33983" xr:uid="{00000000-0005-0000-0000-0000344F0000}"/>
    <cellStyle name="Normal 8 45 3 2 3" xfId="17534" xr:uid="{00000000-0005-0000-0000-0000354F0000}"/>
    <cellStyle name="Normal 8 45 3 2_Contracted Generation" xfId="17535" xr:uid="{00000000-0005-0000-0000-0000364F0000}"/>
    <cellStyle name="Normal 8 45 3 3" xfId="17536" xr:uid="{00000000-0005-0000-0000-0000374F0000}"/>
    <cellStyle name="Normal 8 45 3 3 2" xfId="17537" xr:uid="{00000000-0005-0000-0000-0000384F0000}"/>
    <cellStyle name="Normal 8 45 3 3_Quoted Jobs" xfId="33984" xr:uid="{00000000-0005-0000-0000-0000394F0000}"/>
    <cellStyle name="Normal 8 45 3 4" xfId="17538" xr:uid="{00000000-0005-0000-0000-00003A4F0000}"/>
    <cellStyle name="Normal 8 45 3_Contracted Generation" xfId="17539" xr:uid="{00000000-0005-0000-0000-00003B4F0000}"/>
    <cellStyle name="Normal 8 45 4" xfId="17540" xr:uid="{00000000-0005-0000-0000-00003C4F0000}"/>
    <cellStyle name="Normal 8 45 4 2" xfId="17541" xr:uid="{00000000-0005-0000-0000-00003D4F0000}"/>
    <cellStyle name="Normal 8 45 4 2 2" xfId="17542" xr:uid="{00000000-0005-0000-0000-00003E4F0000}"/>
    <cellStyle name="Normal 8 45 4 2_Quoted Jobs" xfId="33985" xr:uid="{00000000-0005-0000-0000-00003F4F0000}"/>
    <cellStyle name="Normal 8 45 4 3" xfId="17543" xr:uid="{00000000-0005-0000-0000-0000404F0000}"/>
    <cellStyle name="Normal 8 45 4_Contracted Generation" xfId="17544" xr:uid="{00000000-0005-0000-0000-0000414F0000}"/>
    <cellStyle name="Normal 8 45 5" xfId="17545" xr:uid="{00000000-0005-0000-0000-0000424F0000}"/>
    <cellStyle name="Normal 8 45 5 2" xfId="17546" xr:uid="{00000000-0005-0000-0000-0000434F0000}"/>
    <cellStyle name="Normal 8 45 5_Quoted Jobs" xfId="33986" xr:uid="{00000000-0005-0000-0000-0000444F0000}"/>
    <cellStyle name="Normal 8 45 6" xfId="17547" xr:uid="{00000000-0005-0000-0000-0000454F0000}"/>
    <cellStyle name="Normal 8 45 7" xfId="17548" xr:uid="{00000000-0005-0000-0000-0000464F0000}"/>
    <cellStyle name="Normal 8 45_Contracted Generation" xfId="17549" xr:uid="{00000000-0005-0000-0000-0000474F0000}"/>
    <cellStyle name="Normal 8 46" xfId="17550" xr:uid="{00000000-0005-0000-0000-0000484F0000}"/>
    <cellStyle name="Normal 8 46 2" xfId="17551" xr:uid="{00000000-0005-0000-0000-0000494F0000}"/>
    <cellStyle name="Normal 8 46 2 2" xfId="17552" xr:uid="{00000000-0005-0000-0000-00004A4F0000}"/>
    <cellStyle name="Normal 8 46 2 2 2" xfId="17553" xr:uid="{00000000-0005-0000-0000-00004B4F0000}"/>
    <cellStyle name="Normal 8 46 2 2_Quoted Jobs" xfId="33987" xr:uid="{00000000-0005-0000-0000-00004C4F0000}"/>
    <cellStyle name="Normal 8 46 2 3" xfId="17554" xr:uid="{00000000-0005-0000-0000-00004D4F0000}"/>
    <cellStyle name="Normal 8 46 2 4" xfId="17555" xr:uid="{00000000-0005-0000-0000-00004E4F0000}"/>
    <cellStyle name="Normal 8 46 2_Contracted Generation" xfId="17556" xr:uid="{00000000-0005-0000-0000-00004F4F0000}"/>
    <cellStyle name="Normal 8 46 3" xfId="17557" xr:uid="{00000000-0005-0000-0000-0000504F0000}"/>
    <cellStyle name="Normal 8 46 3 2" xfId="17558" xr:uid="{00000000-0005-0000-0000-0000514F0000}"/>
    <cellStyle name="Normal 8 46 3 2 2" xfId="17559" xr:uid="{00000000-0005-0000-0000-0000524F0000}"/>
    <cellStyle name="Normal 8 46 3 2 2 2" xfId="17560" xr:uid="{00000000-0005-0000-0000-0000534F0000}"/>
    <cellStyle name="Normal 8 46 3 2 2_Quoted Jobs" xfId="33988" xr:uid="{00000000-0005-0000-0000-0000544F0000}"/>
    <cellStyle name="Normal 8 46 3 2 3" xfId="17561" xr:uid="{00000000-0005-0000-0000-0000554F0000}"/>
    <cellStyle name="Normal 8 46 3 2_Contracted Generation" xfId="17562" xr:uid="{00000000-0005-0000-0000-0000564F0000}"/>
    <cellStyle name="Normal 8 46 3 3" xfId="17563" xr:uid="{00000000-0005-0000-0000-0000574F0000}"/>
    <cellStyle name="Normal 8 46 3 3 2" xfId="17564" xr:uid="{00000000-0005-0000-0000-0000584F0000}"/>
    <cellStyle name="Normal 8 46 3 3_Quoted Jobs" xfId="33989" xr:uid="{00000000-0005-0000-0000-0000594F0000}"/>
    <cellStyle name="Normal 8 46 3 4" xfId="17565" xr:uid="{00000000-0005-0000-0000-00005A4F0000}"/>
    <cellStyle name="Normal 8 46 3_Contracted Generation" xfId="17566" xr:uid="{00000000-0005-0000-0000-00005B4F0000}"/>
    <cellStyle name="Normal 8 46 4" xfId="17567" xr:uid="{00000000-0005-0000-0000-00005C4F0000}"/>
    <cellStyle name="Normal 8 46 4 2" xfId="17568" xr:uid="{00000000-0005-0000-0000-00005D4F0000}"/>
    <cellStyle name="Normal 8 46 4 2 2" xfId="17569" xr:uid="{00000000-0005-0000-0000-00005E4F0000}"/>
    <cellStyle name="Normal 8 46 4 2_Quoted Jobs" xfId="33990" xr:uid="{00000000-0005-0000-0000-00005F4F0000}"/>
    <cellStyle name="Normal 8 46 4 3" xfId="17570" xr:uid="{00000000-0005-0000-0000-0000604F0000}"/>
    <cellStyle name="Normal 8 46 4_Contracted Generation" xfId="17571" xr:uid="{00000000-0005-0000-0000-0000614F0000}"/>
    <cellStyle name="Normal 8 46 5" xfId="17572" xr:uid="{00000000-0005-0000-0000-0000624F0000}"/>
    <cellStyle name="Normal 8 46 5 2" xfId="17573" xr:uid="{00000000-0005-0000-0000-0000634F0000}"/>
    <cellStyle name="Normal 8 46 5_Quoted Jobs" xfId="33991" xr:uid="{00000000-0005-0000-0000-0000644F0000}"/>
    <cellStyle name="Normal 8 46 6" xfId="17574" xr:uid="{00000000-0005-0000-0000-0000654F0000}"/>
    <cellStyle name="Normal 8 46 7" xfId="17575" xr:uid="{00000000-0005-0000-0000-0000664F0000}"/>
    <cellStyle name="Normal 8 46_Contracted Generation" xfId="17576" xr:uid="{00000000-0005-0000-0000-0000674F0000}"/>
    <cellStyle name="Normal 8 47" xfId="17577" xr:uid="{00000000-0005-0000-0000-0000684F0000}"/>
    <cellStyle name="Normal 8 47 2" xfId="17578" xr:uid="{00000000-0005-0000-0000-0000694F0000}"/>
    <cellStyle name="Normal 8 47 2 2" xfId="17579" xr:uid="{00000000-0005-0000-0000-00006A4F0000}"/>
    <cellStyle name="Normal 8 47 2 2 2" xfId="17580" xr:uid="{00000000-0005-0000-0000-00006B4F0000}"/>
    <cellStyle name="Normal 8 47 2 2_Quoted Jobs" xfId="33992" xr:uid="{00000000-0005-0000-0000-00006C4F0000}"/>
    <cellStyle name="Normal 8 47 2 3" xfId="17581" xr:uid="{00000000-0005-0000-0000-00006D4F0000}"/>
    <cellStyle name="Normal 8 47 2 4" xfId="17582" xr:uid="{00000000-0005-0000-0000-00006E4F0000}"/>
    <cellStyle name="Normal 8 47 2_Contracted Generation" xfId="17583" xr:uid="{00000000-0005-0000-0000-00006F4F0000}"/>
    <cellStyle name="Normal 8 47 3" xfId="17584" xr:uid="{00000000-0005-0000-0000-0000704F0000}"/>
    <cellStyle name="Normal 8 47 3 2" xfId="17585" xr:uid="{00000000-0005-0000-0000-0000714F0000}"/>
    <cellStyle name="Normal 8 47 3 2 2" xfId="17586" xr:uid="{00000000-0005-0000-0000-0000724F0000}"/>
    <cellStyle name="Normal 8 47 3 2 2 2" xfId="17587" xr:uid="{00000000-0005-0000-0000-0000734F0000}"/>
    <cellStyle name="Normal 8 47 3 2 2_Quoted Jobs" xfId="33993" xr:uid="{00000000-0005-0000-0000-0000744F0000}"/>
    <cellStyle name="Normal 8 47 3 2 3" xfId="17588" xr:uid="{00000000-0005-0000-0000-0000754F0000}"/>
    <cellStyle name="Normal 8 47 3 2_Contracted Generation" xfId="17589" xr:uid="{00000000-0005-0000-0000-0000764F0000}"/>
    <cellStyle name="Normal 8 47 3 3" xfId="17590" xr:uid="{00000000-0005-0000-0000-0000774F0000}"/>
    <cellStyle name="Normal 8 47 3 3 2" xfId="17591" xr:uid="{00000000-0005-0000-0000-0000784F0000}"/>
    <cellStyle name="Normal 8 47 3 3_Quoted Jobs" xfId="33994" xr:uid="{00000000-0005-0000-0000-0000794F0000}"/>
    <cellStyle name="Normal 8 47 3 4" xfId="17592" xr:uid="{00000000-0005-0000-0000-00007A4F0000}"/>
    <cellStyle name="Normal 8 47 3_Contracted Generation" xfId="17593" xr:uid="{00000000-0005-0000-0000-00007B4F0000}"/>
    <cellStyle name="Normal 8 47 4" xfId="17594" xr:uid="{00000000-0005-0000-0000-00007C4F0000}"/>
    <cellStyle name="Normal 8 47 4 2" xfId="17595" xr:uid="{00000000-0005-0000-0000-00007D4F0000}"/>
    <cellStyle name="Normal 8 47 4 2 2" xfId="17596" xr:uid="{00000000-0005-0000-0000-00007E4F0000}"/>
    <cellStyle name="Normal 8 47 4 2_Quoted Jobs" xfId="33995" xr:uid="{00000000-0005-0000-0000-00007F4F0000}"/>
    <cellStyle name="Normal 8 47 4 3" xfId="17597" xr:uid="{00000000-0005-0000-0000-0000804F0000}"/>
    <cellStyle name="Normal 8 47 4_Contracted Generation" xfId="17598" xr:uid="{00000000-0005-0000-0000-0000814F0000}"/>
    <cellStyle name="Normal 8 47 5" xfId="17599" xr:uid="{00000000-0005-0000-0000-0000824F0000}"/>
    <cellStyle name="Normal 8 47 5 2" xfId="17600" xr:uid="{00000000-0005-0000-0000-0000834F0000}"/>
    <cellStyle name="Normal 8 47 5_Quoted Jobs" xfId="33996" xr:uid="{00000000-0005-0000-0000-0000844F0000}"/>
    <cellStyle name="Normal 8 47 6" xfId="17601" xr:uid="{00000000-0005-0000-0000-0000854F0000}"/>
    <cellStyle name="Normal 8 47 7" xfId="17602" xr:uid="{00000000-0005-0000-0000-0000864F0000}"/>
    <cellStyle name="Normal 8 47_Contracted Generation" xfId="17603" xr:uid="{00000000-0005-0000-0000-0000874F0000}"/>
    <cellStyle name="Normal 8 48" xfId="17604" xr:uid="{00000000-0005-0000-0000-0000884F0000}"/>
    <cellStyle name="Normal 8 48 2" xfId="17605" xr:uid="{00000000-0005-0000-0000-0000894F0000}"/>
    <cellStyle name="Normal 8 48 2 2" xfId="17606" xr:uid="{00000000-0005-0000-0000-00008A4F0000}"/>
    <cellStyle name="Normal 8 48 2 2 2" xfId="17607" xr:uid="{00000000-0005-0000-0000-00008B4F0000}"/>
    <cellStyle name="Normal 8 48 2 2_Quoted Jobs" xfId="33997" xr:uid="{00000000-0005-0000-0000-00008C4F0000}"/>
    <cellStyle name="Normal 8 48 2 3" xfId="17608" xr:uid="{00000000-0005-0000-0000-00008D4F0000}"/>
    <cellStyle name="Normal 8 48 2 4" xfId="17609" xr:uid="{00000000-0005-0000-0000-00008E4F0000}"/>
    <cellStyle name="Normal 8 48 2_Contracted Generation" xfId="17610" xr:uid="{00000000-0005-0000-0000-00008F4F0000}"/>
    <cellStyle name="Normal 8 48 3" xfId="17611" xr:uid="{00000000-0005-0000-0000-0000904F0000}"/>
    <cellStyle name="Normal 8 48 3 2" xfId="17612" xr:uid="{00000000-0005-0000-0000-0000914F0000}"/>
    <cellStyle name="Normal 8 48 3 2 2" xfId="17613" xr:uid="{00000000-0005-0000-0000-0000924F0000}"/>
    <cellStyle name="Normal 8 48 3 2 2 2" xfId="17614" xr:uid="{00000000-0005-0000-0000-0000934F0000}"/>
    <cellStyle name="Normal 8 48 3 2 2_Quoted Jobs" xfId="33998" xr:uid="{00000000-0005-0000-0000-0000944F0000}"/>
    <cellStyle name="Normal 8 48 3 2 3" xfId="17615" xr:uid="{00000000-0005-0000-0000-0000954F0000}"/>
    <cellStyle name="Normal 8 48 3 2_Contracted Generation" xfId="17616" xr:uid="{00000000-0005-0000-0000-0000964F0000}"/>
    <cellStyle name="Normal 8 48 3 3" xfId="17617" xr:uid="{00000000-0005-0000-0000-0000974F0000}"/>
    <cellStyle name="Normal 8 48 3 3 2" xfId="17618" xr:uid="{00000000-0005-0000-0000-0000984F0000}"/>
    <cellStyle name="Normal 8 48 3 3_Quoted Jobs" xfId="33999" xr:uid="{00000000-0005-0000-0000-0000994F0000}"/>
    <cellStyle name="Normal 8 48 3 4" xfId="17619" xr:uid="{00000000-0005-0000-0000-00009A4F0000}"/>
    <cellStyle name="Normal 8 48 3_Contracted Generation" xfId="17620" xr:uid="{00000000-0005-0000-0000-00009B4F0000}"/>
    <cellStyle name="Normal 8 48 4" xfId="17621" xr:uid="{00000000-0005-0000-0000-00009C4F0000}"/>
    <cellStyle name="Normal 8 48 4 2" xfId="17622" xr:uid="{00000000-0005-0000-0000-00009D4F0000}"/>
    <cellStyle name="Normal 8 48 4 2 2" xfId="17623" xr:uid="{00000000-0005-0000-0000-00009E4F0000}"/>
    <cellStyle name="Normal 8 48 4 2_Quoted Jobs" xfId="34000" xr:uid="{00000000-0005-0000-0000-00009F4F0000}"/>
    <cellStyle name="Normal 8 48 4 3" xfId="17624" xr:uid="{00000000-0005-0000-0000-0000A04F0000}"/>
    <cellStyle name="Normal 8 48 4_Contracted Generation" xfId="17625" xr:uid="{00000000-0005-0000-0000-0000A14F0000}"/>
    <cellStyle name="Normal 8 48 5" xfId="17626" xr:uid="{00000000-0005-0000-0000-0000A24F0000}"/>
    <cellStyle name="Normal 8 48 5 2" xfId="17627" xr:uid="{00000000-0005-0000-0000-0000A34F0000}"/>
    <cellStyle name="Normal 8 48 5_Quoted Jobs" xfId="34001" xr:uid="{00000000-0005-0000-0000-0000A44F0000}"/>
    <cellStyle name="Normal 8 48 6" xfId="17628" xr:uid="{00000000-0005-0000-0000-0000A54F0000}"/>
    <cellStyle name="Normal 8 48 7" xfId="17629" xr:uid="{00000000-0005-0000-0000-0000A64F0000}"/>
    <cellStyle name="Normal 8 48_Contracted Generation" xfId="17630" xr:uid="{00000000-0005-0000-0000-0000A74F0000}"/>
    <cellStyle name="Normal 8 49" xfId="17631" xr:uid="{00000000-0005-0000-0000-0000A84F0000}"/>
    <cellStyle name="Normal 8 49 2" xfId="17632" xr:uid="{00000000-0005-0000-0000-0000A94F0000}"/>
    <cellStyle name="Normal 8 49 2 2" xfId="17633" xr:uid="{00000000-0005-0000-0000-0000AA4F0000}"/>
    <cellStyle name="Normal 8 49 2 2 2" xfId="17634" xr:uid="{00000000-0005-0000-0000-0000AB4F0000}"/>
    <cellStyle name="Normal 8 49 2 2_Quoted Jobs" xfId="34002" xr:uid="{00000000-0005-0000-0000-0000AC4F0000}"/>
    <cellStyle name="Normal 8 49 2 3" xfId="17635" xr:uid="{00000000-0005-0000-0000-0000AD4F0000}"/>
    <cellStyle name="Normal 8 49 2 4" xfId="17636" xr:uid="{00000000-0005-0000-0000-0000AE4F0000}"/>
    <cellStyle name="Normal 8 49 2_Contracted Generation" xfId="17637" xr:uid="{00000000-0005-0000-0000-0000AF4F0000}"/>
    <cellStyle name="Normal 8 49 3" xfId="17638" xr:uid="{00000000-0005-0000-0000-0000B04F0000}"/>
    <cellStyle name="Normal 8 49 3 2" xfId="17639" xr:uid="{00000000-0005-0000-0000-0000B14F0000}"/>
    <cellStyle name="Normal 8 49 3 2 2" xfId="17640" xr:uid="{00000000-0005-0000-0000-0000B24F0000}"/>
    <cellStyle name="Normal 8 49 3 2 2 2" xfId="17641" xr:uid="{00000000-0005-0000-0000-0000B34F0000}"/>
    <cellStyle name="Normal 8 49 3 2 2_Quoted Jobs" xfId="34003" xr:uid="{00000000-0005-0000-0000-0000B44F0000}"/>
    <cellStyle name="Normal 8 49 3 2 3" xfId="17642" xr:uid="{00000000-0005-0000-0000-0000B54F0000}"/>
    <cellStyle name="Normal 8 49 3 2_Contracted Generation" xfId="17643" xr:uid="{00000000-0005-0000-0000-0000B64F0000}"/>
    <cellStyle name="Normal 8 49 3 3" xfId="17644" xr:uid="{00000000-0005-0000-0000-0000B74F0000}"/>
    <cellStyle name="Normal 8 49 3 3 2" xfId="17645" xr:uid="{00000000-0005-0000-0000-0000B84F0000}"/>
    <cellStyle name="Normal 8 49 3 3_Quoted Jobs" xfId="34004" xr:uid="{00000000-0005-0000-0000-0000B94F0000}"/>
    <cellStyle name="Normal 8 49 3 4" xfId="17646" xr:uid="{00000000-0005-0000-0000-0000BA4F0000}"/>
    <cellStyle name="Normal 8 49 3_Contracted Generation" xfId="17647" xr:uid="{00000000-0005-0000-0000-0000BB4F0000}"/>
    <cellStyle name="Normal 8 49 4" xfId="17648" xr:uid="{00000000-0005-0000-0000-0000BC4F0000}"/>
    <cellStyle name="Normal 8 49 4 2" xfId="17649" xr:uid="{00000000-0005-0000-0000-0000BD4F0000}"/>
    <cellStyle name="Normal 8 49 4 2 2" xfId="17650" xr:uid="{00000000-0005-0000-0000-0000BE4F0000}"/>
    <cellStyle name="Normal 8 49 4 2_Quoted Jobs" xfId="34005" xr:uid="{00000000-0005-0000-0000-0000BF4F0000}"/>
    <cellStyle name="Normal 8 49 4 3" xfId="17651" xr:uid="{00000000-0005-0000-0000-0000C04F0000}"/>
    <cellStyle name="Normal 8 49 4_Contracted Generation" xfId="17652" xr:uid="{00000000-0005-0000-0000-0000C14F0000}"/>
    <cellStyle name="Normal 8 49 5" xfId="17653" xr:uid="{00000000-0005-0000-0000-0000C24F0000}"/>
    <cellStyle name="Normal 8 49 5 2" xfId="17654" xr:uid="{00000000-0005-0000-0000-0000C34F0000}"/>
    <cellStyle name="Normal 8 49 5_Quoted Jobs" xfId="34006" xr:uid="{00000000-0005-0000-0000-0000C44F0000}"/>
    <cellStyle name="Normal 8 49 6" xfId="17655" xr:uid="{00000000-0005-0000-0000-0000C54F0000}"/>
    <cellStyle name="Normal 8 49 7" xfId="17656" xr:uid="{00000000-0005-0000-0000-0000C64F0000}"/>
    <cellStyle name="Normal 8 49_Contracted Generation" xfId="17657" xr:uid="{00000000-0005-0000-0000-0000C74F0000}"/>
    <cellStyle name="Normal 8 5" xfId="17658" xr:uid="{00000000-0005-0000-0000-0000C84F0000}"/>
    <cellStyle name="Normal 8 5 10" xfId="17659" xr:uid="{00000000-0005-0000-0000-0000C94F0000}"/>
    <cellStyle name="Normal 8 5 10 2" xfId="17660" xr:uid="{00000000-0005-0000-0000-0000CA4F0000}"/>
    <cellStyle name="Normal 8 5 10 2 2" xfId="17661" xr:uid="{00000000-0005-0000-0000-0000CB4F0000}"/>
    <cellStyle name="Normal 8 5 10 2 2 2" xfId="17662" xr:uid="{00000000-0005-0000-0000-0000CC4F0000}"/>
    <cellStyle name="Normal 8 5 10 2 2 2 2" xfId="17663" xr:uid="{00000000-0005-0000-0000-0000CD4F0000}"/>
    <cellStyle name="Normal 8 5 10 2 2 2_Quoted Jobs" xfId="34007" xr:uid="{00000000-0005-0000-0000-0000CE4F0000}"/>
    <cellStyle name="Normal 8 5 10 2 2 3" xfId="17664" xr:uid="{00000000-0005-0000-0000-0000CF4F0000}"/>
    <cellStyle name="Normal 8 5 10 2 2_Contracted Generation" xfId="17665" xr:uid="{00000000-0005-0000-0000-0000D04F0000}"/>
    <cellStyle name="Normal 8 5 10 2 3" xfId="17666" xr:uid="{00000000-0005-0000-0000-0000D14F0000}"/>
    <cellStyle name="Normal 8 5 10 2 3 2" xfId="17667" xr:uid="{00000000-0005-0000-0000-0000D24F0000}"/>
    <cellStyle name="Normal 8 5 10 2 3_Quoted Jobs" xfId="34008" xr:uid="{00000000-0005-0000-0000-0000D34F0000}"/>
    <cellStyle name="Normal 8 5 10 2 4" xfId="17668" xr:uid="{00000000-0005-0000-0000-0000D44F0000}"/>
    <cellStyle name="Normal 8 5 10 2_Contracted Generation" xfId="17669" xr:uid="{00000000-0005-0000-0000-0000D54F0000}"/>
    <cellStyle name="Normal 8 5 10 3" xfId="17670" xr:uid="{00000000-0005-0000-0000-0000D64F0000}"/>
    <cellStyle name="Normal 8 5 10 3 2" xfId="17671" xr:uid="{00000000-0005-0000-0000-0000D74F0000}"/>
    <cellStyle name="Normal 8 5 10 3 2 2" xfId="17672" xr:uid="{00000000-0005-0000-0000-0000D84F0000}"/>
    <cellStyle name="Normal 8 5 10 3 2_Quoted Jobs" xfId="34009" xr:uid="{00000000-0005-0000-0000-0000D94F0000}"/>
    <cellStyle name="Normal 8 5 10 3 3" xfId="17673" xr:uid="{00000000-0005-0000-0000-0000DA4F0000}"/>
    <cellStyle name="Normal 8 5 10 3_Contracted Generation" xfId="17674" xr:uid="{00000000-0005-0000-0000-0000DB4F0000}"/>
    <cellStyle name="Normal 8 5 10 4" xfId="17675" xr:uid="{00000000-0005-0000-0000-0000DC4F0000}"/>
    <cellStyle name="Normal 8 5 10 4 2" xfId="17676" xr:uid="{00000000-0005-0000-0000-0000DD4F0000}"/>
    <cellStyle name="Normal 8 5 10 4_Quoted Jobs" xfId="34010" xr:uid="{00000000-0005-0000-0000-0000DE4F0000}"/>
    <cellStyle name="Normal 8 5 10 5" xfId="17677" xr:uid="{00000000-0005-0000-0000-0000DF4F0000}"/>
    <cellStyle name="Normal 8 5 10_Contracted Generation" xfId="17678" xr:uid="{00000000-0005-0000-0000-0000E04F0000}"/>
    <cellStyle name="Normal 8 5 11" xfId="17679" xr:uid="{00000000-0005-0000-0000-0000E14F0000}"/>
    <cellStyle name="Normal 8 5 11 2" xfId="17680" xr:uid="{00000000-0005-0000-0000-0000E24F0000}"/>
    <cellStyle name="Normal 8 5 11 2 2" xfId="17681" xr:uid="{00000000-0005-0000-0000-0000E34F0000}"/>
    <cellStyle name="Normal 8 5 11 2 2 2" xfId="17682" xr:uid="{00000000-0005-0000-0000-0000E44F0000}"/>
    <cellStyle name="Normal 8 5 11 2 2 2 2" xfId="17683" xr:uid="{00000000-0005-0000-0000-0000E54F0000}"/>
    <cellStyle name="Normal 8 5 11 2 2 2_Quoted Jobs" xfId="34011" xr:uid="{00000000-0005-0000-0000-0000E64F0000}"/>
    <cellStyle name="Normal 8 5 11 2 2 3" xfId="17684" xr:uid="{00000000-0005-0000-0000-0000E74F0000}"/>
    <cellStyle name="Normal 8 5 11 2 2_Contracted Generation" xfId="17685" xr:uid="{00000000-0005-0000-0000-0000E84F0000}"/>
    <cellStyle name="Normal 8 5 11 2 3" xfId="17686" xr:uid="{00000000-0005-0000-0000-0000E94F0000}"/>
    <cellStyle name="Normal 8 5 11 2 3 2" xfId="17687" xr:uid="{00000000-0005-0000-0000-0000EA4F0000}"/>
    <cellStyle name="Normal 8 5 11 2 3_Quoted Jobs" xfId="34012" xr:uid="{00000000-0005-0000-0000-0000EB4F0000}"/>
    <cellStyle name="Normal 8 5 11 2 4" xfId="17688" xr:uid="{00000000-0005-0000-0000-0000EC4F0000}"/>
    <cellStyle name="Normal 8 5 11 2_Contracted Generation" xfId="17689" xr:uid="{00000000-0005-0000-0000-0000ED4F0000}"/>
    <cellStyle name="Normal 8 5 11 3" xfId="17690" xr:uid="{00000000-0005-0000-0000-0000EE4F0000}"/>
    <cellStyle name="Normal 8 5 11 3 2" xfId="17691" xr:uid="{00000000-0005-0000-0000-0000EF4F0000}"/>
    <cellStyle name="Normal 8 5 11 3 2 2" xfId="17692" xr:uid="{00000000-0005-0000-0000-0000F04F0000}"/>
    <cellStyle name="Normal 8 5 11 3 2_Quoted Jobs" xfId="34013" xr:uid="{00000000-0005-0000-0000-0000F14F0000}"/>
    <cellStyle name="Normal 8 5 11 3 3" xfId="17693" xr:uid="{00000000-0005-0000-0000-0000F24F0000}"/>
    <cellStyle name="Normal 8 5 11 3_Contracted Generation" xfId="17694" xr:uid="{00000000-0005-0000-0000-0000F34F0000}"/>
    <cellStyle name="Normal 8 5 11 4" xfId="17695" xr:uid="{00000000-0005-0000-0000-0000F44F0000}"/>
    <cellStyle name="Normal 8 5 11 4 2" xfId="17696" xr:uid="{00000000-0005-0000-0000-0000F54F0000}"/>
    <cellStyle name="Normal 8 5 11 4_Quoted Jobs" xfId="34014" xr:uid="{00000000-0005-0000-0000-0000F64F0000}"/>
    <cellStyle name="Normal 8 5 11 5" xfId="17697" xr:uid="{00000000-0005-0000-0000-0000F74F0000}"/>
    <cellStyle name="Normal 8 5 11_Contracted Generation" xfId="17698" xr:uid="{00000000-0005-0000-0000-0000F84F0000}"/>
    <cellStyle name="Normal 8 5 12" xfId="17699" xr:uid="{00000000-0005-0000-0000-0000F94F0000}"/>
    <cellStyle name="Normal 8 5 12 2" xfId="17700" xr:uid="{00000000-0005-0000-0000-0000FA4F0000}"/>
    <cellStyle name="Normal 8 5 12 2 2" xfId="17701" xr:uid="{00000000-0005-0000-0000-0000FB4F0000}"/>
    <cellStyle name="Normal 8 5 12 2 2 2" xfId="17702" xr:uid="{00000000-0005-0000-0000-0000FC4F0000}"/>
    <cellStyle name="Normal 8 5 12 2 2 2 2" xfId="17703" xr:uid="{00000000-0005-0000-0000-0000FD4F0000}"/>
    <cellStyle name="Normal 8 5 12 2 2 2_Quoted Jobs" xfId="34015" xr:uid="{00000000-0005-0000-0000-0000FE4F0000}"/>
    <cellStyle name="Normal 8 5 12 2 2 3" xfId="17704" xr:uid="{00000000-0005-0000-0000-0000FF4F0000}"/>
    <cellStyle name="Normal 8 5 12 2 2_Contracted Generation" xfId="17705" xr:uid="{00000000-0005-0000-0000-000000500000}"/>
    <cellStyle name="Normal 8 5 12 2 3" xfId="17706" xr:uid="{00000000-0005-0000-0000-000001500000}"/>
    <cellStyle name="Normal 8 5 12 2 3 2" xfId="17707" xr:uid="{00000000-0005-0000-0000-000002500000}"/>
    <cellStyle name="Normal 8 5 12 2 3_Quoted Jobs" xfId="34016" xr:uid="{00000000-0005-0000-0000-000003500000}"/>
    <cellStyle name="Normal 8 5 12 2 4" xfId="17708" xr:uid="{00000000-0005-0000-0000-000004500000}"/>
    <cellStyle name="Normal 8 5 12 2_Contracted Generation" xfId="17709" xr:uid="{00000000-0005-0000-0000-000005500000}"/>
    <cellStyle name="Normal 8 5 12 3" xfId="17710" xr:uid="{00000000-0005-0000-0000-000006500000}"/>
    <cellStyle name="Normal 8 5 12 3 2" xfId="17711" xr:uid="{00000000-0005-0000-0000-000007500000}"/>
    <cellStyle name="Normal 8 5 12 3 2 2" xfId="17712" xr:uid="{00000000-0005-0000-0000-000008500000}"/>
    <cellStyle name="Normal 8 5 12 3 2_Quoted Jobs" xfId="34017" xr:uid="{00000000-0005-0000-0000-000009500000}"/>
    <cellStyle name="Normal 8 5 12 3 3" xfId="17713" xr:uid="{00000000-0005-0000-0000-00000A500000}"/>
    <cellStyle name="Normal 8 5 12 3_Contracted Generation" xfId="17714" xr:uid="{00000000-0005-0000-0000-00000B500000}"/>
    <cellStyle name="Normal 8 5 12 4" xfId="17715" xr:uid="{00000000-0005-0000-0000-00000C500000}"/>
    <cellStyle name="Normal 8 5 12 4 2" xfId="17716" xr:uid="{00000000-0005-0000-0000-00000D500000}"/>
    <cellStyle name="Normal 8 5 12 4_Quoted Jobs" xfId="34018" xr:uid="{00000000-0005-0000-0000-00000E500000}"/>
    <cellStyle name="Normal 8 5 12 5" xfId="17717" xr:uid="{00000000-0005-0000-0000-00000F500000}"/>
    <cellStyle name="Normal 8 5 12_Contracted Generation" xfId="17718" xr:uid="{00000000-0005-0000-0000-000010500000}"/>
    <cellStyle name="Normal 8 5 13" xfId="17719" xr:uid="{00000000-0005-0000-0000-000011500000}"/>
    <cellStyle name="Normal 8 5 13 2" xfId="17720" xr:uid="{00000000-0005-0000-0000-000012500000}"/>
    <cellStyle name="Normal 8 5 13 2 2" xfId="17721" xr:uid="{00000000-0005-0000-0000-000013500000}"/>
    <cellStyle name="Normal 8 5 13 2 2 2" xfId="17722" xr:uid="{00000000-0005-0000-0000-000014500000}"/>
    <cellStyle name="Normal 8 5 13 2 2 2 2" xfId="17723" xr:uid="{00000000-0005-0000-0000-000015500000}"/>
    <cellStyle name="Normal 8 5 13 2 2 2_Quoted Jobs" xfId="34019" xr:uid="{00000000-0005-0000-0000-000016500000}"/>
    <cellStyle name="Normal 8 5 13 2 2 3" xfId="17724" xr:uid="{00000000-0005-0000-0000-000017500000}"/>
    <cellStyle name="Normal 8 5 13 2 2_Contracted Generation" xfId="17725" xr:uid="{00000000-0005-0000-0000-000018500000}"/>
    <cellStyle name="Normal 8 5 13 2 3" xfId="17726" xr:uid="{00000000-0005-0000-0000-000019500000}"/>
    <cellStyle name="Normal 8 5 13 2 3 2" xfId="17727" xr:uid="{00000000-0005-0000-0000-00001A500000}"/>
    <cellStyle name="Normal 8 5 13 2 3_Quoted Jobs" xfId="34020" xr:uid="{00000000-0005-0000-0000-00001B500000}"/>
    <cellStyle name="Normal 8 5 13 2 4" xfId="17728" xr:uid="{00000000-0005-0000-0000-00001C500000}"/>
    <cellStyle name="Normal 8 5 13 2_Contracted Generation" xfId="17729" xr:uid="{00000000-0005-0000-0000-00001D500000}"/>
    <cellStyle name="Normal 8 5 13 3" xfId="17730" xr:uid="{00000000-0005-0000-0000-00001E500000}"/>
    <cellStyle name="Normal 8 5 13 3 2" xfId="17731" xr:uid="{00000000-0005-0000-0000-00001F500000}"/>
    <cellStyle name="Normal 8 5 13 3 2 2" xfId="17732" xr:uid="{00000000-0005-0000-0000-000020500000}"/>
    <cellStyle name="Normal 8 5 13 3 2_Quoted Jobs" xfId="34021" xr:uid="{00000000-0005-0000-0000-000021500000}"/>
    <cellStyle name="Normal 8 5 13 3 3" xfId="17733" xr:uid="{00000000-0005-0000-0000-000022500000}"/>
    <cellStyle name="Normal 8 5 13 3_Contracted Generation" xfId="17734" xr:uid="{00000000-0005-0000-0000-000023500000}"/>
    <cellStyle name="Normal 8 5 13 4" xfId="17735" xr:uid="{00000000-0005-0000-0000-000024500000}"/>
    <cellStyle name="Normal 8 5 13 4 2" xfId="17736" xr:uid="{00000000-0005-0000-0000-000025500000}"/>
    <cellStyle name="Normal 8 5 13 4_Quoted Jobs" xfId="34022" xr:uid="{00000000-0005-0000-0000-000026500000}"/>
    <cellStyle name="Normal 8 5 13 5" xfId="17737" xr:uid="{00000000-0005-0000-0000-000027500000}"/>
    <cellStyle name="Normal 8 5 13_Contracted Generation" xfId="17738" xr:uid="{00000000-0005-0000-0000-000028500000}"/>
    <cellStyle name="Normal 8 5 14" xfId="17739" xr:uid="{00000000-0005-0000-0000-000029500000}"/>
    <cellStyle name="Normal 8 5 14 2" xfId="17740" xr:uid="{00000000-0005-0000-0000-00002A500000}"/>
    <cellStyle name="Normal 8 5 14 2 2" xfId="17741" xr:uid="{00000000-0005-0000-0000-00002B500000}"/>
    <cellStyle name="Normal 8 5 14 2 2 2" xfId="17742" xr:uid="{00000000-0005-0000-0000-00002C500000}"/>
    <cellStyle name="Normal 8 5 14 2 2 2 2" xfId="17743" xr:uid="{00000000-0005-0000-0000-00002D500000}"/>
    <cellStyle name="Normal 8 5 14 2 2 2_Quoted Jobs" xfId="34023" xr:uid="{00000000-0005-0000-0000-00002E500000}"/>
    <cellStyle name="Normal 8 5 14 2 2 3" xfId="17744" xr:uid="{00000000-0005-0000-0000-00002F500000}"/>
    <cellStyle name="Normal 8 5 14 2 2_Contracted Generation" xfId="17745" xr:uid="{00000000-0005-0000-0000-000030500000}"/>
    <cellStyle name="Normal 8 5 14 2 3" xfId="17746" xr:uid="{00000000-0005-0000-0000-000031500000}"/>
    <cellStyle name="Normal 8 5 14 2 3 2" xfId="17747" xr:uid="{00000000-0005-0000-0000-000032500000}"/>
    <cellStyle name="Normal 8 5 14 2 3_Quoted Jobs" xfId="34024" xr:uid="{00000000-0005-0000-0000-000033500000}"/>
    <cellStyle name="Normal 8 5 14 2 4" xfId="17748" xr:uid="{00000000-0005-0000-0000-000034500000}"/>
    <cellStyle name="Normal 8 5 14 2_Contracted Generation" xfId="17749" xr:uid="{00000000-0005-0000-0000-000035500000}"/>
    <cellStyle name="Normal 8 5 14 3" xfId="17750" xr:uid="{00000000-0005-0000-0000-000036500000}"/>
    <cellStyle name="Normal 8 5 14 3 2" xfId="17751" xr:uid="{00000000-0005-0000-0000-000037500000}"/>
    <cellStyle name="Normal 8 5 14 3 2 2" xfId="17752" xr:uid="{00000000-0005-0000-0000-000038500000}"/>
    <cellStyle name="Normal 8 5 14 3 2_Quoted Jobs" xfId="34025" xr:uid="{00000000-0005-0000-0000-000039500000}"/>
    <cellStyle name="Normal 8 5 14 3 3" xfId="17753" xr:uid="{00000000-0005-0000-0000-00003A500000}"/>
    <cellStyle name="Normal 8 5 14 3_Contracted Generation" xfId="17754" xr:uid="{00000000-0005-0000-0000-00003B500000}"/>
    <cellStyle name="Normal 8 5 14 4" xfId="17755" xr:uid="{00000000-0005-0000-0000-00003C500000}"/>
    <cellStyle name="Normal 8 5 14 4 2" xfId="17756" xr:uid="{00000000-0005-0000-0000-00003D500000}"/>
    <cellStyle name="Normal 8 5 14 4_Quoted Jobs" xfId="34026" xr:uid="{00000000-0005-0000-0000-00003E500000}"/>
    <cellStyle name="Normal 8 5 14 5" xfId="17757" xr:uid="{00000000-0005-0000-0000-00003F500000}"/>
    <cellStyle name="Normal 8 5 14_Contracted Generation" xfId="17758" xr:uid="{00000000-0005-0000-0000-000040500000}"/>
    <cellStyle name="Normal 8 5 15" xfId="17759" xr:uid="{00000000-0005-0000-0000-000041500000}"/>
    <cellStyle name="Normal 8 5 15 2" xfId="17760" xr:uid="{00000000-0005-0000-0000-000042500000}"/>
    <cellStyle name="Normal 8 5 15 2 2" xfId="17761" xr:uid="{00000000-0005-0000-0000-000043500000}"/>
    <cellStyle name="Normal 8 5 15 2 2 2" xfId="17762" xr:uid="{00000000-0005-0000-0000-000044500000}"/>
    <cellStyle name="Normal 8 5 15 2 2 2 2" xfId="17763" xr:uid="{00000000-0005-0000-0000-000045500000}"/>
    <cellStyle name="Normal 8 5 15 2 2 2_Quoted Jobs" xfId="34027" xr:uid="{00000000-0005-0000-0000-000046500000}"/>
    <cellStyle name="Normal 8 5 15 2 2 3" xfId="17764" xr:uid="{00000000-0005-0000-0000-000047500000}"/>
    <cellStyle name="Normal 8 5 15 2 2_Contracted Generation" xfId="17765" xr:uid="{00000000-0005-0000-0000-000048500000}"/>
    <cellStyle name="Normal 8 5 15 2 3" xfId="17766" xr:uid="{00000000-0005-0000-0000-000049500000}"/>
    <cellStyle name="Normal 8 5 15 2 3 2" xfId="17767" xr:uid="{00000000-0005-0000-0000-00004A500000}"/>
    <cellStyle name="Normal 8 5 15 2 3_Quoted Jobs" xfId="34028" xr:uid="{00000000-0005-0000-0000-00004B500000}"/>
    <cellStyle name="Normal 8 5 15 2 4" xfId="17768" xr:uid="{00000000-0005-0000-0000-00004C500000}"/>
    <cellStyle name="Normal 8 5 15 2_Contracted Generation" xfId="17769" xr:uid="{00000000-0005-0000-0000-00004D500000}"/>
    <cellStyle name="Normal 8 5 15 3" xfId="17770" xr:uid="{00000000-0005-0000-0000-00004E500000}"/>
    <cellStyle name="Normal 8 5 15 3 2" xfId="17771" xr:uid="{00000000-0005-0000-0000-00004F500000}"/>
    <cellStyle name="Normal 8 5 15 3 2 2" xfId="17772" xr:uid="{00000000-0005-0000-0000-000050500000}"/>
    <cellStyle name="Normal 8 5 15 3 2_Quoted Jobs" xfId="34029" xr:uid="{00000000-0005-0000-0000-000051500000}"/>
    <cellStyle name="Normal 8 5 15 3 3" xfId="17773" xr:uid="{00000000-0005-0000-0000-000052500000}"/>
    <cellStyle name="Normal 8 5 15 3_Contracted Generation" xfId="17774" xr:uid="{00000000-0005-0000-0000-000053500000}"/>
    <cellStyle name="Normal 8 5 15 4" xfId="17775" xr:uid="{00000000-0005-0000-0000-000054500000}"/>
    <cellStyle name="Normal 8 5 15 4 2" xfId="17776" xr:uid="{00000000-0005-0000-0000-000055500000}"/>
    <cellStyle name="Normal 8 5 15 4_Quoted Jobs" xfId="34030" xr:uid="{00000000-0005-0000-0000-000056500000}"/>
    <cellStyle name="Normal 8 5 15 5" xfId="17777" xr:uid="{00000000-0005-0000-0000-000057500000}"/>
    <cellStyle name="Normal 8 5 15_Contracted Generation" xfId="17778" xr:uid="{00000000-0005-0000-0000-000058500000}"/>
    <cellStyle name="Normal 8 5 16" xfId="17779" xr:uid="{00000000-0005-0000-0000-000059500000}"/>
    <cellStyle name="Normal 8 5 16 2" xfId="17780" xr:uid="{00000000-0005-0000-0000-00005A500000}"/>
    <cellStyle name="Normal 8 5 16 2 2" xfId="17781" xr:uid="{00000000-0005-0000-0000-00005B500000}"/>
    <cellStyle name="Normal 8 5 16 2 2 2" xfId="17782" xr:uid="{00000000-0005-0000-0000-00005C500000}"/>
    <cellStyle name="Normal 8 5 16 2 2 2 2" xfId="17783" xr:uid="{00000000-0005-0000-0000-00005D500000}"/>
    <cellStyle name="Normal 8 5 16 2 2 2_Quoted Jobs" xfId="34031" xr:uid="{00000000-0005-0000-0000-00005E500000}"/>
    <cellStyle name="Normal 8 5 16 2 2 3" xfId="17784" xr:uid="{00000000-0005-0000-0000-00005F500000}"/>
    <cellStyle name="Normal 8 5 16 2 2_Contracted Generation" xfId="17785" xr:uid="{00000000-0005-0000-0000-000060500000}"/>
    <cellStyle name="Normal 8 5 16 2 3" xfId="17786" xr:uid="{00000000-0005-0000-0000-000061500000}"/>
    <cellStyle name="Normal 8 5 16 2 3 2" xfId="17787" xr:uid="{00000000-0005-0000-0000-000062500000}"/>
    <cellStyle name="Normal 8 5 16 2 3_Quoted Jobs" xfId="34032" xr:uid="{00000000-0005-0000-0000-000063500000}"/>
    <cellStyle name="Normal 8 5 16 2 4" xfId="17788" xr:uid="{00000000-0005-0000-0000-000064500000}"/>
    <cellStyle name="Normal 8 5 16 2_Contracted Generation" xfId="17789" xr:uid="{00000000-0005-0000-0000-000065500000}"/>
    <cellStyle name="Normal 8 5 16 3" xfId="17790" xr:uid="{00000000-0005-0000-0000-000066500000}"/>
    <cellStyle name="Normal 8 5 16 3 2" xfId="17791" xr:uid="{00000000-0005-0000-0000-000067500000}"/>
    <cellStyle name="Normal 8 5 16 3 2 2" xfId="17792" xr:uid="{00000000-0005-0000-0000-000068500000}"/>
    <cellStyle name="Normal 8 5 16 3 2_Quoted Jobs" xfId="34033" xr:uid="{00000000-0005-0000-0000-000069500000}"/>
    <cellStyle name="Normal 8 5 16 3 3" xfId="17793" xr:uid="{00000000-0005-0000-0000-00006A500000}"/>
    <cellStyle name="Normal 8 5 16 3_Contracted Generation" xfId="17794" xr:uid="{00000000-0005-0000-0000-00006B500000}"/>
    <cellStyle name="Normal 8 5 16 4" xfId="17795" xr:uid="{00000000-0005-0000-0000-00006C500000}"/>
    <cellStyle name="Normal 8 5 16 4 2" xfId="17796" xr:uid="{00000000-0005-0000-0000-00006D500000}"/>
    <cellStyle name="Normal 8 5 16 4_Quoted Jobs" xfId="34034" xr:uid="{00000000-0005-0000-0000-00006E500000}"/>
    <cellStyle name="Normal 8 5 16 5" xfId="17797" xr:uid="{00000000-0005-0000-0000-00006F500000}"/>
    <cellStyle name="Normal 8 5 16_Contracted Generation" xfId="17798" xr:uid="{00000000-0005-0000-0000-000070500000}"/>
    <cellStyle name="Normal 8 5 17" xfId="17799" xr:uid="{00000000-0005-0000-0000-000071500000}"/>
    <cellStyle name="Normal 8 5 17 2" xfId="17800" xr:uid="{00000000-0005-0000-0000-000072500000}"/>
    <cellStyle name="Normal 8 5 17 2 2" xfId="17801" xr:uid="{00000000-0005-0000-0000-000073500000}"/>
    <cellStyle name="Normal 8 5 17 2 2 2" xfId="17802" xr:uid="{00000000-0005-0000-0000-000074500000}"/>
    <cellStyle name="Normal 8 5 17 2 2 2 2" xfId="17803" xr:uid="{00000000-0005-0000-0000-000075500000}"/>
    <cellStyle name="Normal 8 5 17 2 2 2_Quoted Jobs" xfId="34035" xr:uid="{00000000-0005-0000-0000-000076500000}"/>
    <cellStyle name="Normal 8 5 17 2 2 3" xfId="17804" xr:uid="{00000000-0005-0000-0000-000077500000}"/>
    <cellStyle name="Normal 8 5 17 2 2_Contracted Generation" xfId="17805" xr:uid="{00000000-0005-0000-0000-000078500000}"/>
    <cellStyle name="Normal 8 5 17 2 3" xfId="17806" xr:uid="{00000000-0005-0000-0000-000079500000}"/>
    <cellStyle name="Normal 8 5 17 2 3 2" xfId="17807" xr:uid="{00000000-0005-0000-0000-00007A500000}"/>
    <cellStyle name="Normal 8 5 17 2 3_Quoted Jobs" xfId="34036" xr:uid="{00000000-0005-0000-0000-00007B500000}"/>
    <cellStyle name="Normal 8 5 17 2 4" xfId="17808" xr:uid="{00000000-0005-0000-0000-00007C500000}"/>
    <cellStyle name="Normal 8 5 17 2_Contracted Generation" xfId="17809" xr:uid="{00000000-0005-0000-0000-00007D500000}"/>
    <cellStyle name="Normal 8 5 17 3" xfId="17810" xr:uid="{00000000-0005-0000-0000-00007E500000}"/>
    <cellStyle name="Normal 8 5 17 3 2" xfId="17811" xr:uid="{00000000-0005-0000-0000-00007F500000}"/>
    <cellStyle name="Normal 8 5 17 3 2 2" xfId="17812" xr:uid="{00000000-0005-0000-0000-000080500000}"/>
    <cellStyle name="Normal 8 5 17 3 2_Quoted Jobs" xfId="34037" xr:uid="{00000000-0005-0000-0000-000081500000}"/>
    <cellStyle name="Normal 8 5 17 3 3" xfId="17813" xr:uid="{00000000-0005-0000-0000-000082500000}"/>
    <cellStyle name="Normal 8 5 17 3_Contracted Generation" xfId="17814" xr:uid="{00000000-0005-0000-0000-000083500000}"/>
    <cellStyle name="Normal 8 5 17 4" xfId="17815" xr:uid="{00000000-0005-0000-0000-000084500000}"/>
    <cellStyle name="Normal 8 5 17 4 2" xfId="17816" xr:uid="{00000000-0005-0000-0000-000085500000}"/>
    <cellStyle name="Normal 8 5 17 4_Quoted Jobs" xfId="34038" xr:uid="{00000000-0005-0000-0000-000086500000}"/>
    <cellStyle name="Normal 8 5 17 5" xfId="17817" xr:uid="{00000000-0005-0000-0000-000087500000}"/>
    <cellStyle name="Normal 8 5 17_Contracted Generation" xfId="17818" xr:uid="{00000000-0005-0000-0000-000088500000}"/>
    <cellStyle name="Normal 8 5 18" xfId="17819" xr:uid="{00000000-0005-0000-0000-000089500000}"/>
    <cellStyle name="Normal 8 5 18 2" xfId="17820" xr:uid="{00000000-0005-0000-0000-00008A500000}"/>
    <cellStyle name="Normal 8 5 18 2 2" xfId="17821" xr:uid="{00000000-0005-0000-0000-00008B500000}"/>
    <cellStyle name="Normal 8 5 18 2 2 2" xfId="17822" xr:uid="{00000000-0005-0000-0000-00008C500000}"/>
    <cellStyle name="Normal 8 5 18 2 2 2 2" xfId="17823" xr:uid="{00000000-0005-0000-0000-00008D500000}"/>
    <cellStyle name="Normal 8 5 18 2 2 2_Quoted Jobs" xfId="34039" xr:uid="{00000000-0005-0000-0000-00008E500000}"/>
    <cellStyle name="Normal 8 5 18 2 2 3" xfId="17824" xr:uid="{00000000-0005-0000-0000-00008F500000}"/>
    <cellStyle name="Normal 8 5 18 2 2_Contracted Generation" xfId="17825" xr:uid="{00000000-0005-0000-0000-000090500000}"/>
    <cellStyle name="Normal 8 5 18 2 3" xfId="17826" xr:uid="{00000000-0005-0000-0000-000091500000}"/>
    <cellStyle name="Normal 8 5 18 2 3 2" xfId="17827" xr:uid="{00000000-0005-0000-0000-000092500000}"/>
    <cellStyle name="Normal 8 5 18 2 3_Quoted Jobs" xfId="34040" xr:uid="{00000000-0005-0000-0000-000093500000}"/>
    <cellStyle name="Normal 8 5 18 2 4" xfId="17828" xr:uid="{00000000-0005-0000-0000-000094500000}"/>
    <cellStyle name="Normal 8 5 18 2_Contracted Generation" xfId="17829" xr:uid="{00000000-0005-0000-0000-000095500000}"/>
    <cellStyle name="Normal 8 5 18 3" xfId="17830" xr:uid="{00000000-0005-0000-0000-000096500000}"/>
    <cellStyle name="Normal 8 5 18 3 2" xfId="17831" xr:uid="{00000000-0005-0000-0000-000097500000}"/>
    <cellStyle name="Normal 8 5 18 3 2 2" xfId="17832" xr:uid="{00000000-0005-0000-0000-000098500000}"/>
    <cellStyle name="Normal 8 5 18 3 2_Quoted Jobs" xfId="34041" xr:uid="{00000000-0005-0000-0000-000099500000}"/>
    <cellStyle name="Normal 8 5 18 3 3" xfId="17833" xr:uid="{00000000-0005-0000-0000-00009A500000}"/>
    <cellStyle name="Normal 8 5 18 3_Contracted Generation" xfId="17834" xr:uid="{00000000-0005-0000-0000-00009B500000}"/>
    <cellStyle name="Normal 8 5 18 4" xfId="17835" xr:uid="{00000000-0005-0000-0000-00009C500000}"/>
    <cellStyle name="Normal 8 5 18 4 2" xfId="17836" xr:uid="{00000000-0005-0000-0000-00009D500000}"/>
    <cellStyle name="Normal 8 5 18 4_Quoted Jobs" xfId="34042" xr:uid="{00000000-0005-0000-0000-00009E500000}"/>
    <cellStyle name="Normal 8 5 18 5" xfId="17837" xr:uid="{00000000-0005-0000-0000-00009F500000}"/>
    <cellStyle name="Normal 8 5 18_Contracted Generation" xfId="17838" xr:uid="{00000000-0005-0000-0000-0000A0500000}"/>
    <cellStyle name="Normal 8 5 19" xfId="17839" xr:uid="{00000000-0005-0000-0000-0000A1500000}"/>
    <cellStyle name="Normal 8 5 19 2" xfId="17840" xr:uid="{00000000-0005-0000-0000-0000A2500000}"/>
    <cellStyle name="Normal 8 5 19 2 2" xfId="17841" xr:uid="{00000000-0005-0000-0000-0000A3500000}"/>
    <cellStyle name="Normal 8 5 19 2 2 2" xfId="17842" xr:uid="{00000000-0005-0000-0000-0000A4500000}"/>
    <cellStyle name="Normal 8 5 19 2 2 2 2" xfId="17843" xr:uid="{00000000-0005-0000-0000-0000A5500000}"/>
    <cellStyle name="Normal 8 5 19 2 2 2_Quoted Jobs" xfId="34043" xr:uid="{00000000-0005-0000-0000-0000A6500000}"/>
    <cellStyle name="Normal 8 5 19 2 2 3" xfId="17844" xr:uid="{00000000-0005-0000-0000-0000A7500000}"/>
    <cellStyle name="Normal 8 5 19 2 2_Contracted Generation" xfId="17845" xr:uid="{00000000-0005-0000-0000-0000A8500000}"/>
    <cellStyle name="Normal 8 5 19 2 3" xfId="17846" xr:uid="{00000000-0005-0000-0000-0000A9500000}"/>
    <cellStyle name="Normal 8 5 19 2 3 2" xfId="17847" xr:uid="{00000000-0005-0000-0000-0000AA500000}"/>
    <cellStyle name="Normal 8 5 19 2 3_Quoted Jobs" xfId="34044" xr:uid="{00000000-0005-0000-0000-0000AB500000}"/>
    <cellStyle name="Normal 8 5 19 2 4" xfId="17848" xr:uid="{00000000-0005-0000-0000-0000AC500000}"/>
    <cellStyle name="Normal 8 5 19 2_Contracted Generation" xfId="17849" xr:uid="{00000000-0005-0000-0000-0000AD500000}"/>
    <cellStyle name="Normal 8 5 19 3" xfId="17850" xr:uid="{00000000-0005-0000-0000-0000AE500000}"/>
    <cellStyle name="Normal 8 5 19 3 2" xfId="17851" xr:uid="{00000000-0005-0000-0000-0000AF500000}"/>
    <cellStyle name="Normal 8 5 19 3 2 2" xfId="17852" xr:uid="{00000000-0005-0000-0000-0000B0500000}"/>
    <cellStyle name="Normal 8 5 19 3 2_Quoted Jobs" xfId="34045" xr:uid="{00000000-0005-0000-0000-0000B1500000}"/>
    <cellStyle name="Normal 8 5 19 3 3" xfId="17853" xr:uid="{00000000-0005-0000-0000-0000B2500000}"/>
    <cellStyle name="Normal 8 5 19 3_Contracted Generation" xfId="17854" xr:uid="{00000000-0005-0000-0000-0000B3500000}"/>
    <cellStyle name="Normal 8 5 19 4" xfId="17855" xr:uid="{00000000-0005-0000-0000-0000B4500000}"/>
    <cellStyle name="Normal 8 5 19 4 2" xfId="17856" xr:uid="{00000000-0005-0000-0000-0000B5500000}"/>
    <cellStyle name="Normal 8 5 19 4_Quoted Jobs" xfId="34046" xr:uid="{00000000-0005-0000-0000-0000B6500000}"/>
    <cellStyle name="Normal 8 5 19 5" xfId="17857" xr:uid="{00000000-0005-0000-0000-0000B7500000}"/>
    <cellStyle name="Normal 8 5 19_Contracted Generation" xfId="17858" xr:uid="{00000000-0005-0000-0000-0000B8500000}"/>
    <cellStyle name="Normal 8 5 2" xfId="17859" xr:uid="{00000000-0005-0000-0000-0000B9500000}"/>
    <cellStyle name="Normal 8 5 2 2" xfId="17860" xr:uid="{00000000-0005-0000-0000-0000BA500000}"/>
    <cellStyle name="Normal 8 5 2 2 2" xfId="17861" xr:uid="{00000000-0005-0000-0000-0000BB500000}"/>
    <cellStyle name="Normal 8 5 2 2 2 2" xfId="17862" xr:uid="{00000000-0005-0000-0000-0000BC500000}"/>
    <cellStyle name="Normal 8 5 2 2 2 2 2" xfId="17863" xr:uid="{00000000-0005-0000-0000-0000BD500000}"/>
    <cellStyle name="Normal 8 5 2 2 2 2_Quoted Jobs" xfId="34047" xr:uid="{00000000-0005-0000-0000-0000BE500000}"/>
    <cellStyle name="Normal 8 5 2 2 2 3" xfId="17864" xr:uid="{00000000-0005-0000-0000-0000BF500000}"/>
    <cellStyle name="Normal 8 5 2 2 2_Contracted Generation" xfId="17865" xr:uid="{00000000-0005-0000-0000-0000C0500000}"/>
    <cellStyle name="Normal 8 5 2 2 3" xfId="17866" xr:uid="{00000000-0005-0000-0000-0000C1500000}"/>
    <cellStyle name="Normal 8 5 2 2 3 2" xfId="17867" xr:uid="{00000000-0005-0000-0000-0000C2500000}"/>
    <cellStyle name="Normal 8 5 2 2 3_Quoted Jobs" xfId="34048" xr:uid="{00000000-0005-0000-0000-0000C3500000}"/>
    <cellStyle name="Normal 8 5 2 2 4" xfId="17868" xr:uid="{00000000-0005-0000-0000-0000C4500000}"/>
    <cellStyle name="Normal 8 5 2 2_Contracted Generation" xfId="17869" xr:uid="{00000000-0005-0000-0000-0000C5500000}"/>
    <cellStyle name="Normal 8 5 2 3" xfId="17870" xr:uid="{00000000-0005-0000-0000-0000C6500000}"/>
    <cellStyle name="Normal 8 5 2 3 2" xfId="17871" xr:uid="{00000000-0005-0000-0000-0000C7500000}"/>
    <cellStyle name="Normal 8 5 2 3 2 2" xfId="17872" xr:uid="{00000000-0005-0000-0000-0000C8500000}"/>
    <cellStyle name="Normal 8 5 2 3 2_Quoted Jobs" xfId="34049" xr:uid="{00000000-0005-0000-0000-0000C9500000}"/>
    <cellStyle name="Normal 8 5 2 3 3" xfId="17873" xr:uid="{00000000-0005-0000-0000-0000CA500000}"/>
    <cellStyle name="Normal 8 5 2 3_Contracted Generation" xfId="17874" xr:uid="{00000000-0005-0000-0000-0000CB500000}"/>
    <cellStyle name="Normal 8 5 2 4" xfId="17875" xr:uid="{00000000-0005-0000-0000-0000CC500000}"/>
    <cellStyle name="Normal 8 5 2 4 2" xfId="17876" xr:uid="{00000000-0005-0000-0000-0000CD500000}"/>
    <cellStyle name="Normal 8 5 2 4_Quoted Jobs" xfId="34050" xr:uid="{00000000-0005-0000-0000-0000CE500000}"/>
    <cellStyle name="Normal 8 5 2 5" xfId="17877" xr:uid="{00000000-0005-0000-0000-0000CF500000}"/>
    <cellStyle name="Normal 8 5 2_Contracted Generation" xfId="17878" xr:uid="{00000000-0005-0000-0000-0000D0500000}"/>
    <cellStyle name="Normal 8 5 20" xfId="17879" xr:uid="{00000000-0005-0000-0000-0000D1500000}"/>
    <cellStyle name="Normal 8 5 20 2" xfId="17880" xr:uid="{00000000-0005-0000-0000-0000D2500000}"/>
    <cellStyle name="Normal 8 5 20 2 2" xfId="17881" xr:uid="{00000000-0005-0000-0000-0000D3500000}"/>
    <cellStyle name="Normal 8 5 20 2 2 2" xfId="17882" xr:uid="{00000000-0005-0000-0000-0000D4500000}"/>
    <cellStyle name="Normal 8 5 20 2 2 2 2" xfId="17883" xr:uid="{00000000-0005-0000-0000-0000D5500000}"/>
    <cellStyle name="Normal 8 5 20 2 2 2_Quoted Jobs" xfId="34051" xr:uid="{00000000-0005-0000-0000-0000D6500000}"/>
    <cellStyle name="Normal 8 5 20 2 2 3" xfId="17884" xr:uid="{00000000-0005-0000-0000-0000D7500000}"/>
    <cellStyle name="Normal 8 5 20 2 2_Contracted Generation" xfId="17885" xr:uid="{00000000-0005-0000-0000-0000D8500000}"/>
    <cellStyle name="Normal 8 5 20 2 3" xfId="17886" xr:uid="{00000000-0005-0000-0000-0000D9500000}"/>
    <cellStyle name="Normal 8 5 20 2 3 2" xfId="17887" xr:uid="{00000000-0005-0000-0000-0000DA500000}"/>
    <cellStyle name="Normal 8 5 20 2 3_Quoted Jobs" xfId="34052" xr:uid="{00000000-0005-0000-0000-0000DB500000}"/>
    <cellStyle name="Normal 8 5 20 2 4" xfId="17888" xr:uid="{00000000-0005-0000-0000-0000DC500000}"/>
    <cellStyle name="Normal 8 5 20 2_Contracted Generation" xfId="17889" xr:uid="{00000000-0005-0000-0000-0000DD500000}"/>
    <cellStyle name="Normal 8 5 20 3" xfId="17890" xr:uid="{00000000-0005-0000-0000-0000DE500000}"/>
    <cellStyle name="Normal 8 5 20 3 2" xfId="17891" xr:uid="{00000000-0005-0000-0000-0000DF500000}"/>
    <cellStyle name="Normal 8 5 20 3 2 2" xfId="17892" xr:uid="{00000000-0005-0000-0000-0000E0500000}"/>
    <cellStyle name="Normal 8 5 20 3 2_Quoted Jobs" xfId="34053" xr:uid="{00000000-0005-0000-0000-0000E1500000}"/>
    <cellStyle name="Normal 8 5 20 3 3" xfId="17893" xr:uid="{00000000-0005-0000-0000-0000E2500000}"/>
    <cellStyle name="Normal 8 5 20 3_Contracted Generation" xfId="17894" xr:uid="{00000000-0005-0000-0000-0000E3500000}"/>
    <cellStyle name="Normal 8 5 20 4" xfId="17895" xr:uid="{00000000-0005-0000-0000-0000E4500000}"/>
    <cellStyle name="Normal 8 5 20 4 2" xfId="17896" xr:uid="{00000000-0005-0000-0000-0000E5500000}"/>
    <cellStyle name="Normal 8 5 20 4_Quoted Jobs" xfId="34054" xr:uid="{00000000-0005-0000-0000-0000E6500000}"/>
    <cellStyle name="Normal 8 5 20 5" xfId="17897" xr:uid="{00000000-0005-0000-0000-0000E7500000}"/>
    <cellStyle name="Normal 8 5 20_Contracted Generation" xfId="17898" xr:uid="{00000000-0005-0000-0000-0000E8500000}"/>
    <cellStyle name="Normal 8 5 21" xfId="17899" xr:uid="{00000000-0005-0000-0000-0000E9500000}"/>
    <cellStyle name="Normal 8 5 21 2" xfId="17900" xr:uid="{00000000-0005-0000-0000-0000EA500000}"/>
    <cellStyle name="Normal 8 5 21 2 2" xfId="17901" xr:uid="{00000000-0005-0000-0000-0000EB500000}"/>
    <cellStyle name="Normal 8 5 21 2 2 2" xfId="17902" xr:uid="{00000000-0005-0000-0000-0000EC500000}"/>
    <cellStyle name="Normal 8 5 21 2 2 2 2" xfId="17903" xr:uid="{00000000-0005-0000-0000-0000ED500000}"/>
    <cellStyle name="Normal 8 5 21 2 2 2_Quoted Jobs" xfId="34055" xr:uid="{00000000-0005-0000-0000-0000EE500000}"/>
    <cellStyle name="Normal 8 5 21 2 2 3" xfId="17904" xr:uid="{00000000-0005-0000-0000-0000EF500000}"/>
    <cellStyle name="Normal 8 5 21 2 2_Contracted Generation" xfId="17905" xr:uid="{00000000-0005-0000-0000-0000F0500000}"/>
    <cellStyle name="Normal 8 5 21 2 3" xfId="17906" xr:uid="{00000000-0005-0000-0000-0000F1500000}"/>
    <cellStyle name="Normal 8 5 21 2 3 2" xfId="17907" xr:uid="{00000000-0005-0000-0000-0000F2500000}"/>
    <cellStyle name="Normal 8 5 21 2 3_Quoted Jobs" xfId="34056" xr:uid="{00000000-0005-0000-0000-0000F3500000}"/>
    <cellStyle name="Normal 8 5 21 2 4" xfId="17908" xr:uid="{00000000-0005-0000-0000-0000F4500000}"/>
    <cellStyle name="Normal 8 5 21 2_Contracted Generation" xfId="17909" xr:uid="{00000000-0005-0000-0000-0000F5500000}"/>
    <cellStyle name="Normal 8 5 21 3" xfId="17910" xr:uid="{00000000-0005-0000-0000-0000F6500000}"/>
    <cellStyle name="Normal 8 5 21 3 2" xfId="17911" xr:uid="{00000000-0005-0000-0000-0000F7500000}"/>
    <cellStyle name="Normal 8 5 21 3 2 2" xfId="17912" xr:uid="{00000000-0005-0000-0000-0000F8500000}"/>
    <cellStyle name="Normal 8 5 21 3 2_Quoted Jobs" xfId="34057" xr:uid="{00000000-0005-0000-0000-0000F9500000}"/>
    <cellStyle name="Normal 8 5 21 3 3" xfId="17913" xr:uid="{00000000-0005-0000-0000-0000FA500000}"/>
    <cellStyle name="Normal 8 5 21 3_Contracted Generation" xfId="17914" xr:uid="{00000000-0005-0000-0000-0000FB500000}"/>
    <cellStyle name="Normal 8 5 21 4" xfId="17915" xr:uid="{00000000-0005-0000-0000-0000FC500000}"/>
    <cellStyle name="Normal 8 5 21 4 2" xfId="17916" xr:uid="{00000000-0005-0000-0000-0000FD500000}"/>
    <cellStyle name="Normal 8 5 21 4_Quoted Jobs" xfId="34058" xr:uid="{00000000-0005-0000-0000-0000FE500000}"/>
    <cellStyle name="Normal 8 5 21 5" xfId="17917" xr:uid="{00000000-0005-0000-0000-0000FF500000}"/>
    <cellStyle name="Normal 8 5 21_Contracted Generation" xfId="17918" xr:uid="{00000000-0005-0000-0000-000000510000}"/>
    <cellStyle name="Normal 8 5 22" xfId="17919" xr:uid="{00000000-0005-0000-0000-000001510000}"/>
    <cellStyle name="Normal 8 5 22 2" xfId="17920" xr:uid="{00000000-0005-0000-0000-000002510000}"/>
    <cellStyle name="Normal 8 5 22 2 2" xfId="17921" xr:uid="{00000000-0005-0000-0000-000003510000}"/>
    <cellStyle name="Normal 8 5 22 2 2 2" xfId="17922" xr:uid="{00000000-0005-0000-0000-000004510000}"/>
    <cellStyle name="Normal 8 5 22 2 2 2 2" xfId="17923" xr:uid="{00000000-0005-0000-0000-000005510000}"/>
    <cellStyle name="Normal 8 5 22 2 2 2_Quoted Jobs" xfId="34059" xr:uid="{00000000-0005-0000-0000-000006510000}"/>
    <cellStyle name="Normal 8 5 22 2 2 3" xfId="17924" xr:uid="{00000000-0005-0000-0000-000007510000}"/>
    <cellStyle name="Normal 8 5 22 2 2_Contracted Generation" xfId="17925" xr:uid="{00000000-0005-0000-0000-000008510000}"/>
    <cellStyle name="Normal 8 5 22 2 3" xfId="17926" xr:uid="{00000000-0005-0000-0000-000009510000}"/>
    <cellStyle name="Normal 8 5 22 2 3 2" xfId="17927" xr:uid="{00000000-0005-0000-0000-00000A510000}"/>
    <cellStyle name="Normal 8 5 22 2 3_Quoted Jobs" xfId="34060" xr:uid="{00000000-0005-0000-0000-00000B510000}"/>
    <cellStyle name="Normal 8 5 22 2 4" xfId="17928" xr:uid="{00000000-0005-0000-0000-00000C510000}"/>
    <cellStyle name="Normal 8 5 22 2_Contracted Generation" xfId="17929" xr:uid="{00000000-0005-0000-0000-00000D510000}"/>
    <cellStyle name="Normal 8 5 22 3" xfId="17930" xr:uid="{00000000-0005-0000-0000-00000E510000}"/>
    <cellStyle name="Normal 8 5 22 3 2" xfId="17931" xr:uid="{00000000-0005-0000-0000-00000F510000}"/>
    <cellStyle name="Normal 8 5 22 3 2 2" xfId="17932" xr:uid="{00000000-0005-0000-0000-000010510000}"/>
    <cellStyle name="Normal 8 5 22 3 2_Quoted Jobs" xfId="34061" xr:uid="{00000000-0005-0000-0000-000011510000}"/>
    <cellStyle name="Normal 8 5 22 3 3" xfId="17933" xr:uid="{00000000-0005-0000-0000-000012510000}"/>
    <cellStyle name="Normal 8 5 22 3_Contracted Generation" xfId="17934" xr:uid="{00000000-0005-0000-0000-000013510000}"/>
    <cellStyle name="Normal 8 5 22 4" xfId="17935" xr:uid="{00000000-0005-0000-0000-000014510000}"/>
    <cellStyle name="Normal 8 5 22 4 2" xfId="17936" xr:uid="{00000000-0005-0000-0000-000015510000}"/>
    <cellStyle name="Normal 8 5 22 4_Quoted Jobs" xfId="34062" xr:uid="{00000000-0005-0000-0000-000016510000}"/>
    <cellStyle name="Normal 8 5 22 5" xfId="17937" xr:uid="{00000000-0005-0000-0000-000017510000}"/>
    <cellStyle name="Normal 8 5 22_Contracted Generation" xfId="17938" xr:uid="{00000000-0005-0000-0000-000018510000}"/>
    <cellStyle name="Normal 8 5 23" xfId="17939" xr:uid="{00000000-0005-0000-0000-000019510000}"/>
    <cellStyle name="Normal 8 5 23 2" xfId="17940" xr:uid="{00000000-0005-0000-0000-00001A510000}"/>
    <cellStyle name="Normal 8 5 23 2 2" xfId="17941" xr:uid="{00000000-0005-0000-0000-00001B510000}"/>
    <cellStyle name="Normal 8 5 23 2 2 2" xfId="17942" xr:uid="{00000000-0005-0000-0000-00001C510000}"/>
    <cellStyle name="Normal 8 5 23 2 2 2 2" xfId="17943" xr:uid="{00000000-0005-0000-0000-00001D510000}"/>
    <cellStyle name="Normal 8 5 23 2 2 2_Quoted Jobs" xfId="34063" xr:uid="{00000000-0005-0000-0000-00001E510000}"/>
    <cellStyle name="Normal 8 5 23 2 2 3" xfId="17944" xr:uid="{00000000-0005-0000-0000-00001F510000}"/>
    <cellStyle name="Normal 8 5 23 2 2_Contracted Generation" xfId="17945" xr:uid="{00000000-0005-0000-0000-000020510000}"/>
    <cellStyle name="Normal 8 5 23 2 3" xfId="17946" xr:uid="{00000000-0005-0000-0000-000021510000}"/>
    <cellStyle name="Normal 8 5 23 2 3 2" xfId="17947" xr:uid="{00000000-0005-0000-0000-000022510000}"/>
    <cellStyle name="Normal 8 5 23 2 3_Quoted Jobs" xfId="34064" xr:uid="{00000000-0005-0000-0000-000023510000}"/>
    <cellStyle name="Normal 8 5 23 2 4" xfId="17948" xr:uid="{00000000-0005-0000-0000-000024510000}"/>
    <cellStyle name="Normal 8 5 23 2_Contracted Generation" xfId="17949" xr:uid="{00000000-0005-0000-0000-000025510000}"/>
    <cellStyle name="Normal 8 5 23 3" xfId="17950" xr:uid="{00000000-0005-0000-0000-000026510000}"/>
    <cellStyle name="Normal 8 5 23 3 2" xfId="17951" xr:uid="{00000000-0005-0000-0000-000027510000}"/>
    <cellStyle name="Normal 8 5 23 3 2 2" xfId="17952" xr:uid="{00000000-0005-0000-0000-000028510000}"/>
    <cellStyle name="Normal 8 5 23 3 2_Quoted Jobs" xfId="34065" xr:uid="{00000000-0005-0000-0000-000029510000}"/>
    <cellStyle name="Normal 8 5 23 3 3" xfId="17953" xr:uid="{00000000-0005-0000-0000-00002A510000}"/>
    <cellStyle name="Normal 8 5 23 3_Contracted Generation" xfId="17954" xr:uid="{00000000-0005-0000-0000-00002B510000}"/>
    <cellStyle name="Normal 8 5 23 4" xfId="17955" xr:uid="{00000000-0005-0000-0000-00002C510000}"/>
    <cellStyle name="Normal 8 5 23 4 2" xfId="17956" xr:uid="{00000000-0005-0000-0000-00002D510000}"/>
    <cellStyle name="Normal 8 5 23 4_Quoted Jobs" xfId="34066" xr:uid="{00000000-0005-0000-0000-00002E510000}"/>
    <cellStyle name="Normal 8 5 23 5" xfId="17957" xr:uid="{00000000-0005-0000-0000-00002F510000}"/>
    <cellStyle name="Normal 8 5 23_Contracted Generation" xfId="17958" xr:uid="{00000000-0005-0000-0000-000030510000}"/>
    <cellStyle name="Normal 8 5 24" xfId="17959" xr:uid="{00000000-0005-0000-0000-000031510000}"/>
    <cellStyle name="Normal 8 5 24 2" xfId="17960" xr:uid="{00000000-0005-0000-0000-000032510000}"/>
    <cellStyle name="Normal 8 5 24 2 2" xfId="17961" xr:uid="{00000000-0005-0000-0000-000033510000}"/>
    <cellStyle name="Normal 8 5 24 2 2 2" xfId="17962" xr:uid="{00000000-0005-0000-0000-000034510000}"/>
    <cellStyle name="Normal 8 5 24 2 2 2 2" xfId="17963" xr:uid="{00000000-0005-0000-0000-000035510000}"/>
    <cellStyle name="Normal 8 5 24 2 2 2_Quoted Jobs" xfId="34067" xr:uid="{00000000-0005-0000-0000-000036510000}"/>
    <cellStyle name="Normal 8 5 24 2 2 3" xfId="17964" xr:uid="{00000000-0005-0000-0000-000037510000}"/>
    <cellStyle name="Normal 8 5 24 2 2_Contracted Generation" xfId="17965" xr:uid="{00000000-0005-0000-0000-000038510000}"/>
    <cellStyle name="Normal 8 5 24 2 3" xfId="17966" xr:uid="{00000000-0005-0000-0000-000039510000}"/>
    <cellStyle name="Normal 8 5 24 2 3 2" xfId="17967" xr:uid="{00000000-0005-0000-0000-00003A510000}"/>
    <cellStyle name="Normal 8 5 24 2 3_Quoted Jobs" xfId="34068" xr:uid="{00000000-0005-0000-0000-00003B510000}"/>
    <cellStyle name="Normal 8 5 24 2 4" xfId="17968" xr:uid="{00000000-0005-0000-0000-00003C510000}"/>
    <cellStyle name="Normal 8 5 24 2_Contracted Generation" xfId="17969" xr:uid="{00000000-0005-0000-0000-00003D510000}"/>
    <cellStyle name="Normal 8 5 24 3" xfId="17970" xr:uid="{00000000-0005-0000-0000-00003E510000}"/>
    <cellStyle name="Normal 8 5 24 3 2" xfId="17971" xr:uid="{00000000-0005-0000-0000-00003F510000}"/>
    <cellStyle name="Normal 8 5 24 3 2 2" xfId="17972" xr:uid="{00000000-0005-0000-0000-000040510000}"/>
    <cellStyle name="Normal 8 5 24 3 2_Quoted Jobs" xfId="34069" xr:uid="{00000000-0005-0000-0000-000041510000}"/>
    <cellStyle name="Normal 8 5 24 3 3" xfId="17973" xr:uid="{00000000-0005-0000-0000-000042510000}"/>
    <cellStyle name="Normal 8 5 24 3_Contracted Generation" xfId="17974" xr:uid="{00000000-0005-0000-0000-000043510000}"/>
    <cellStyle name="Normal 8 5 24 4" xfId="17975" xr:uid="{00000000-0005-0000-0000-000044510000}"/>
    <cellStyle name="Normal 8 5 24 4 2" xfId="17976" xr:uid="{00000000-0005-0000-0000-000045510000}"/>
    <cellStyle name="Normal 8 5 24 4_Quoted Jobs" xfId="34070" xr:uid="{00000000-0005-0000-0000-000046510000}"/>
    <cellStyle name="Normal 8 5 24 5" xfId="17977" xr:uid="{00000000-0005-0000-0000-000047510000}"/>
    <cellStyle name="Normal 8 5 24_Contracted Generation" xfId="17978" xr:uid="{00000000-0005-0000-0000-000048510000}"/>
    <cellStyle name="Normal 8 5 25" xfId="17979" xr:uid="{00000000-0005-0000-0000-000049510000}"/>
    <cellStyle name="Normal 8 5 25 2" xfId="17980" xr:uid="{00000000-0005-0000-0000-00004A510000}"/>
    <cellStyle name="Normal 8 5 25 2 2" xfId="17981" xr:uid="{00000000-0005-0000-0000-00004B510000}"/>
    <cellStyle name="Normal 8 5 25 2 2 2" xfId="17982" xr:uid="{00000000-0005-0000-0000-00004C510000}"/>
    <cellStyle name="Normal 8 5 25 2 2 2 2" xfId="17983" xr:uid="{00000000-0005-0000-0000-00004D510000}"/>
    <cellStyle name="Normal 8 5 25 2 2 2_Quoted Jobs" xfId="34071" xr:uid="{00000000-0005-0000-0000-00004E510000}"/>
    <cellStyle name="Normal 8 5 25 2 2 3" xfId="17984" xr:uid="{00000000-0005-0000-0000-00004F510000}"/>
    <cellStyle name="Normal 8 5 25 2 2_Contracted Generation" xfId="17985" xr:uid="{00000000-0005-0000-0000-000050510000}"/>
    <cellStyle name="Normal 8 5 25 2 3" xfId="17986" xr:uid="{00000000-0005-0000-0000-000051510000}"/>
    <cellStyle name="Normal 8 5 25 2 3 2" xfId="17987" xr:uid="{00000000-0005-0000-0000-000052510000}"/>
    <cellStyle name="Normal 8 5 25 2 3_Quoted Jobs" xfId="34072" xr:uid="{00000000-0005-0000-0000-000053510000}"/>
    <cellStyle name="Normal 8 5 25 2 4" xfId="17988" xr:uid="{00000000-0005-0000-0000-000054510000}"/>
    <cellStyle name="Normal 8 5 25 2_Contracted Generation" xfId="17989" xr:uid="{00000000-0005-0000-0000-000055510000}"/>
    <cellStyle name="Normal 8 5 25 3" xfId="17990" xr:uid="{00000000-0005-0000-0000-000056510000}"/>
    <cellStyle name="Normal 8 5 25 3 2" xfId="17991" xr:uid="{00000000-0005-0000-0000-000057510000}"/>
    <cellStyle name="Normal 8 5 25 3 2 2" xfId="17992" xr:uid="{00000000-0005-0000-0000-000058510000}"/>
    <cellStyle name="Normal 8 5 25 3 2_Quoted Jobs" xfId="34073" xr:uid="{00000000-0005-0000-0000-000059510000}"/>
    <cellStyle name="Normal 8 5 25 3 3" xfId="17993" xr:uid="{00000000-0005-0000-0000-00005A510000}"/>
    <cellStyle name="Normal 8 5 25 3_Contracted Generation" xfId="17994" xr:uid="{00000000-0005-0000-0000-00005B510000}"/>
    <cellStyle name="Normal 8 5 25 4" xfId="17995" xr:uid="{00000000-0005-0000-0000-00005C510000}"/>
    <cellStyle name="Normal 8 5 25 4 2" xfId="17996" xr:uid="{00000000-0005-0000-0000-00005D510000}"/>
    <cellStyle name="Normal 8 5 25 4_Quoted Jobs" xfId="34074" xr:uid="{00000000-0005-0000-0000-00005E510000}"/>
    <cellStyle name="Normal 8 5 25 5" xfId="17997" xr:uid="{00000000-0005-0000-0000-00005F510000}"/>
    <cellStyle name="Normal 8 5 25_Contracted Generation" xfId="17998" xr:uid="{00000000-0005-0000-0000-000060510000}"/>
    <cellStyle name="Normal 8 5 26" xfId="17999" xr:uid="{00000000-0005-0000-0000-000061510000}"/>
    <cellStyle name="Normal 8 5 26 2" xfId="18000" xr:uid="{00000000-0005-0000-0000-000062510000}"/>
    <cellStyle name="Normal 8 5 26 2 2" xfId="18001" xr:uid="{00000000-0005-0000-0000-000063510000}"/>
    <cellStyle name="Normal 8 5 26 2 2 2" xfId="18002" xr:uid="{00000000-0005-0000-0000-000064510000}"/>
    <cellStyle name="Normal 8 5 26 2 2 2 2" xfId="18003" xr:uid="{00000000-0005-0000-0000-000065510000}"/>
    <cellStyle name="Normal 8 5 26 2 2 2_Quoted Jobs" xfId="34075" xr:uid="{00000000-0005-0000-0000-000066510000}"/>
    <cellStyle name="Normal 8 5 26 2 2 3" xfId="18004" xr:uid="{00000000-0005-0000-0000-000067510000}"/>
    <cellStyle name="Normal 8 5 26 2 2_Contracted Generation" xfId="18005" xr:uid="{00000000-0005-0000-0000-000068510000}"/>
    <cellStyle name="Normal 8 5 26 2 3" xfId="18006" xr:uid="{00000000-0005-0000-0000-000069510000}"/>
    <cellStyle name="Normal 8 5 26 2 3 2" xfId="18007" xr:uid="{00000000-0005-0000-0000-00006A510000}"/>
    <cellStyle name="Normal 8 5 26 2 3_Quoted Jobs" xfId="34076" xr:uid="{00000000-0005-0000-0000-00006B510000}"/>
    <cellStyle name="Normal 8 5 26 2 4" xfId="18008" xr:uid="{00000000-0005-0000-0000-00006C510000}"/>
    <cellStyle name="Normal 8 5 26 2_Contracted Generation" xfId="18009" xr:uid="{00000000-0005-0000-0000-00006D510000}"/>
    <cellStyle name="Normal 8 5 26 3" xfId="18010" xr:uid="{00000000-0005-0000-0000-00006E510000}"/>
    <cellStyle name="Normal 8 5 26 3 2" xfId="18011" xr:uid="{00000000-0005-0000-0000-00006F510000}"/>
    <cellStyle name="Normal 8 5 26 3 2 2" xfId="18012" xr:uid="{00000000-0005-0000-0000-000070510000}"/>
    <cellStyle name="Normal 8 5 26 3 2_Quoted Jobs" xfId="34077" xr:uid="{00000000-0005-0000-0000-000071510000}"/>
    <cellStyle name="Normal 8 5 26 3 3" xfId="18013" xr:uid="{00000000-0005-0000-0000-000072510000}"/>
    <cellStyle name="Normal 8 5 26 3_Contracted Generation" xfId="18014" xr:uid="{00000000-0005-0000-0000-000073510000}"/>
    <cellStyle name="Normal 8 5 26 4" xfId="18015" xr:uid="{00000000-0005-0000-0000-000074510000}"/>
    <cellStyle name="Normal 8 5 26 4 2" xfId="18016" xr:uid="{00000000-0005-0000-0000-000075510000}"/>
    <cellStyle name="Normal 8 5 26 4_Quoted Jobs" xfId="34078" xr:uid="{00000000-0005-0000-0000-000076510000}"/>
    <cellStyle name="Normal 8 5 26 5" xfId="18017" xr:uid="{00000000-0005-0000-0000-000077510000}"/>
    <cellStyle name="Normal 8 5 26_Contracted Generation" xfId="18018" xr:uid="{00000000-0005-0000-0000-000078510000}"/>
    <cellStyle name="Normal 8 5 27" xfId="18019" xr:uid="{00000000-0005-0000-0000-000079510000}"/>
    <cellStyle name="Normal 8 5 27 2" xfId="18020" xr:uid="{00000000-0005-0000-0000-00007A510000}"/>
    <cellStyle name="Normal 8 5 27 2 2" xfId="18021" xr:uid="{00000000-0005-0000-0000-00007B510000}"/>
    <cellStyle name="Normal 8 5 27 2 2 2" xfId="18022" xr:uid="{00000000-0005-0000-0000-00007C510000}"/>
    <cellStyle name="Normal 8 5 27 2 2 2 2" xfId="18023" xr:uid="{00000000-0005-0000-0000-00007D510000}"/>
    <cellStyle name="Normal 8 5 27 2 2 2_Quoted Jobs" xfId="34079" xr:uid="{00000000-0005-0000-0000-00007E510000}"/>
    <cellStyle name="Normal 8 5 27 2 2 3" xfId="18024" xr:uid="{00000000-0005-0000-0000-00007F510000}"/>
    <cellStyle name="Normal 8 5 27 2 2_Contracted Generation" xfId="18025" xr:uid="{00000000-0005-0000-0000-000080510000}"/>
    <cellStyle name="Normal 8 5 27 2 3" xfId="18026" xr:uid="{00000000-0005-0000-0000-000081510000}"/>
    <cellStyle name="Normal 8 5 27 2 3 2" xfId="18027" xr:uid="{00000000-0005-0000-0000-000082510000}"/>
    <cellStyle name="Normal 8 5 27 2 3_Quoted Jobs" xfId="34080" xr:uid="{00000000-0005-0000-0000-000083510000}"/>
    <cellStyle name="Normal 8 5 27 2 4" xfId="18028" xr:uid="{00000000-0005-0000-0000-000084510000}"/>
    <cellStyle name="Normal 8 5 27 2_Contracted Generation" xfId="18029" xr:uid="{00000000-0005-0000-0000-000085510000}"/>
    <cellStyle name="Normal 8 5 27 3" xfId="18030" xr:uid="{00000000-0005-0000-0000-000086510000}"/>
    <cellStyle name="Normal 8 5 27 3 2" xfId="18031" xr:uid="{00000000-0005-0000-0000-000087510000}"/>
    <cellStyle name="Normal 8 5 27 3 2 2" xfId="18032" xr:uid="{00000000-0005-0000-0000-000088510000}"/>
    <cellStyle name="Normal 8 5 27 3 2_Quoted Jobs" xfId="34081" xr:uid="{00000000-0005-0000-0000-000089510000}"/>
    <cellStyle name="Normal 8 5 27 3 3" xfId="18033" xr:uid="{00000000-0005-0000-0000-00008A510000}"/>
    <cellStyle name="Normal 8 5 27 3_Contracted Generation" xfId="18034" xr:uid="{00000000-0005-0000-0000-00008B510000}"/>
    <cellStyle name="Normal 8 5 27 4" xfId="18035" xr:uid="{00000000-0005-0000-0000-00008C510000}"/>
    <cellStyle name="Normal 8 5 27 4 2" xfId="18036" xr:uid="{00000000-0005-0000-0000-00008D510000}"/>
    <cellStyle name="Normal 8 5 27 4_Quoted Jobs" xfId="34082" xr:uid="{00000000-0005-0000-0000-00008E510000}"/>
    <cellStyle name="Normal 8 5 27 5" xfId="18037" xr:uid="{00000000-0005-0000-0000-00008F510000}"/>
    <cellStyle name="Normal 8 5 27_Contracted Generation" xfId="18038" xr:uid="{00000000-0005-0000-0000-000090510000}"/>
    <cellStyle name="Normal 8 5 28" xfId="18039" xr:uid="{00000000-0005-0000-0000-000091510000}"/>
    <cellStyle name="Normal 8 5 28 2" xfId="18040" xr:uid="{00000000-0005-0000-0000-000092510000}"/>
    <cellStyle name="Normal 8 5 28 2 2" xfId="18041" xr:uid="{00000000-0005-0000-0000-000093510000}"/>
    <cellStyle name="Normal 8 5 28 2 2 2" xfId="18042" xr:uid="{00000000-0005-0000-0000-000094510000}"/>
    <cellStyle name="Normal 8 5 28 2 2 2 2" xfId="18043" xr:uid="{00000000-0005-0000-0000-000095510000}"/>
    <cellStyle name="Normal 8 5 28 2 2 2_Quoted Jobs" xfId="34083" xr:uid="{00000000-0005-0000-0000-000096510000}"/>
    <cellStyle name="Normal 8 5 28 2 2 3" xfId="18044" xr:uid="{00000000-0005-0000-0000-000097510000}"/>
    <cellStyle name="Normal 8 5 28 2 2_Contracted Generation" xfId="18045" xr:uid="{00000000-0005-0000-0000-000098510000}"/>
    <cellStyle name="Normal 8 5 28 2 3" xfId="18046" xr:uid="{00000000-0005-0000-0000-000099510000}"/>
    <cellStyle name="Normal 8 5 28 2 3 2" xfId="18047" xr:uid="{00000000-0005-0000-0000-00009A510000}"/>
    <cellStyle name="Normal 8 5 28 2 3_Quoted Jobs" xfId="34084" xr:uid="{00000000-0005-0000-0000-00009B510000}"/>
    <cellStyle name="Normal 8 5 28 2 4" xfId="18048" xr:uid="{00000000-0005-0000-0000-00009C510000}"/>
    <cellStyle name="Normal 8 5 28 2_Contracted Generation" xfId="18049" xr:uid="{00000000-0005-0000-0000-00009D510000}"/>
    <cellStyle name="Normal 8 5 28 3" xfId="18050" xr:uid="{00000000-0005-0000-0000-00009E510000}"/>
    <cellStyle name="Normal 8 5 28 3 2" xfId="18051" xr:uid="{00000000-0005-0000-0000-00009F510000}"/>
    <cellStyle name="Normal 8 5 28 3 2 2" xfId="18052" xr:uid="{00000000-0005-0000-0000-0000A0510000}"/>
    <cellStyle name="Normal 8 5 28 3 2_Quoted Jobs" xfId="34085" xr:uid="{00000000-0005-0000-0000-0000A1510000}"/>
    <cellStyle name="Normal 8 5 28 3 3" xfId="18053" xr:uid="{00000000-0005-0000-0000-0000A2510000}"/>
    <cellStyle name="Normal 8 5 28 3_Contracted Generation" xfId="18054" xr:uid="{00000000-0005-0000-0000-0000A3510000}"/>
    <cellStyle name="Normal 8 5 28 4" xfId="18055" xr:uid="{00000000-0005-0000-0000-0000A4510000}"/>
    <cellStyle name="Normal 8 5 28 4 2" xfId="18056" xr:uid="{00000000-0005-0000-0000-0000A5510000}"/>
    <cellStyle name="Normal 8 5 28 4_Quoted Jobs" xfId="34086" xr:uid="{00000000-0005-0000-0000-0000A6510000}"/>
    <cellStyle name="Normal 8 5 28 5" xfId="18057" xr:uid="{00000000-0005-0000-0000-0000A7510000}"/>
    <cellStyle name="Normal 8 5 28_Contracted Generation" xfId="18058" xr:uid="{00000000-0005-0000-0000-0000A8510000}"/>
    <cellStyle name="Normal 8 5 29" xfId="18059" xr:uid="{00000000-0005-0000-0000-0000A9510000}"/>
    <cellStyle name="Normal 8 5 29 2" xfId="18060" xr:uid="{00000000-0005-0000-0000-0000AA510000}"/>
    <cellStyle name="Normal 8 5 29 2 2" xfId="18061" xr:uid="{00000000-0005-0000-0000-0000AB510000}"/>
    <cellStyle name="Normal 8 5 29 2 2 2" xfId="18062" xr:uid="{00000000-0005-0000-0000-0000AC510000}"/>
    <cellStyle name="Normal 8 5 29 2 2 2 2" xfId="18063" xr:uid="{00000000-0005-0000-0000-0000AD510000}"/>
    <cellStyle name="Normal 8 5 29 2 2 2_Quoted Jobs" xfId="34087" xr:uid="{00000000-0005-0000-0000-0000AE510000}"/>
    <cellStyle name="Normal 8 5 29 2 2 3" xfId="18064" xr:uid="{00000000-0005-0000-0000-0000AF510000}"/>
    <cellStyle name="Normal 8 5 29 2 2_Contracted Generation" xfId="18065" xr:uid="{00000000-0005-0000-0000-0000B0510000}"/>
    <cellStyle name="Normal 8 5 29 2 3" xfId="18066" xr:uid="{00000000-0005-0000-0000-0000B1510000}"/>
    <cellStyle name="Normal 8 5 29 2 3 2" xfId="18067" xr:uid="{00000000-0005-0000-0000-0000B2510000}"/>
    <cellStyle name="Normal 8 5 29 2 3_Quoted Jobs" xfId="34088" xr:uid="{00000000-0005-0000-0000-0000B3510000}"/>
    <cellStyle name="Normal 8 5 29 2 4" xfId="18068" xr:uid="{00000000-0005-0000-0000-0000B4510000}"/>
    <cellStyle name="Normal 8 5 29 2_Contracted Generation" xfId="18069" xr:uid="{00000000-0005-0000-0000-0000B5510000}"/>
    <cellStyle name="Normal 8 5 29 3" xfId="18070" xr:uid="{00000000-0005-0000-0000-0000B6510000}"/>
    <cellStyle name="Normal 8 5 29 3 2" xfId="18071" xr:uid="{00000000-0005-0000-0000-0000B7510000}"/>
    <cellStyle name="Normal 8 5 29 3 2 2" xfId="18072" xr:uid="{00000000-0005-0000-0000-0000B8510000}"/>
    <cellStyle name="Normal 8 5 29 3 2_Quoted Jobs" xfId="34089" xr:uid="{00000000-0005-0000-0000-0000B9510000}"/>
    <cellStyle name="Normal 8 5 29 3 3" xfId="18073" xr:uid="{00000000-0005-0000-0000-0000BA510000}"/>
    <cellStyle name="Normal 8 5 29 3_Contracted Generation" xfId="18074" xr:uid="{00000000-0005-0000-0000-0000BB510000}"/>
    <cellStyle name="Normal 8 5 29 4" xfId="18075" xr:uid="{00000000-0005-0000-0000-0000BC510000}"/>
    <cellStyle name="Normal 8 5 29 4 2" xfId="18076" xr:uid="{00000000-0005-0000-0000-0000BD510000}"/>
    <cellStyle name="Normal 8 5 29 4_Quoted Jobs" xfId="34090" xr:uid="{00000000-0005-0000-0000-0000BE510000}"/>
    <cellStyle name="Normal 8 5 29 5" xfId="18077" xr:uid="{00000000-0005-0000-0000-0000BF510000}"/>
    <cellStyle name="Normal 8 5 29_Contracted Generation" xfId="18078" xr:uid="{00000000-0005-0000-0000-0000C0510000}"/>
    <cellStyle name="Normal 8 5 3" xfId="18079" xr:uid="{00000000-0005-0000-0000-0000C1510000}"/>
    <cellStyle name="Normal 8 5 3 2" xfId="18080" xr:uid="{00000000-0005-0000-0000-0000C2510000}"/>
    <cellStyle name="Normal 8 5 3 2 2" xfId="18081" xr:uid="{00000000-0005-0000-0000-0000C3510000}"/>
    <cellStyle name="Normal 8 5 3 2 2 2" xfId="18082" xr:uid="{00000000-0005-0000-0000-0000C4510000}"/>
    <cellStyle name="Normal 8 5 3 2 2 2 2" xfId="18083" xr:uid="{00000000-0005-0000-0000-0000C5510000}"/>
    <cellStyle name="Normal 8 5 3 2 2 2_Quoted Jobs" xfId="34091" xr:uid="{00000000-0005-0000-0000-0000C6510000}"/>
    <cellStyle name="Normal 8 5 3 2 2 3" xfId="18084" xr:uid="{00000000-0005-0000-0000-0000C7510000}"/>
    <cellStyle name="Normal 8 5 3 2 2_Contracted Generation" xfId="18085" xr:uid="{00000000-0005-0000-0000-0000C8510000}"/>
    <cellStyle name="Normal 8 5 3 2 3" xfId="18086" xr:uid="{00000000-0005-0000-0000-0000C9510000}"/>
    <cellStyle name="Normal 8 5 3 2 3 2" xfId="18087" xr:uid="{00000000-0005-0000-0000-0000CA510000}"/>
    <cellStyle name="Normal 8 5 3 2 3_Quoted Jobs" xfId="34092" xr:uid="{00000000-0005-0000-0000-0000CB510000}"/>
    <cellStyle name="Normal 8 5 3 2 4" xfId="18088" xr:uid="{00000000-0005-0000-0000-0000CC510000}"/>
    <cellStyle name="Normal 8 5 3 2_Contracted Generation" xfId="18089" xr:uid="{00000000-0005-0000-0000-0000CD510000}"/>
    <cellStyle name="Normal 8 5 3 3" xfId="18090" xr:uid="{00000000-0005-0000-0000-0000CE510000}"/>
    <cellStyle name="Normal 8 5 3 3 2" xfId="18091" xr:uid="{00000000-0005-0000-0000-0000CF510000}"/>
    <cellStyle name="Normal 8 5 3 3 2 2" xfId="18092" xr:uid="{00000000-0005-0000-0000-0000D0510000}"/>
    <cellStyle name="Normal 8 5 3 3 2_Quoted Jobs" xfId="34093" xr:uid="{00000000-0005-0000-0000-0000D1510000}"/>
    <cellStyle name="Normal 8 5 3 3 3" xfId="18093" xr:uid="{00000000-0005-0000-0000-0000D2510000}"/>
    <cellStyle name="Normal 8 5 3 3_Contracted Generation" xfId="18094" xr:uid="{00000000-0005-0000-0000-0000D3510000}"/>
    <cellStyle name="Normal 8 5 3 4" xfId="18095" xr:uid="{00000000-0005-0000-0000-0000D4510000}"/>
    <cellStyle name="Normal 8 5 3 4 2" xfId="18096" xr:uid="{00000000-0005-0000-0000-0000D5510000}"/>
    <cellStyle name="Normal 8 5 3 4_Quoted Jobs" xfId="34094" xr:uid="{00000000-0005-0000-0000-0000D6510000}"/>
    <cellStyle name="Normal 8 5 3 5" xfId="18097" xr:uid="{00000000-0005-0000-0000-0000D7510000}"/>
    <cellStyle name="Normal 8 5 3_Contracted Generation" xfId="18098" xr:uid="{00000000-0005-0000-0000-0000D8510000}"/>
    <cellStyle name="Normal 8 5 30" xfId="18099" xr:uid="{00000000-0005-0000-0000-0000D9510000}"/>
    <cellStyle name="Normal 8 5 30 2" xfId="18100" xr:uid="{00000000-0005-0000-0000-0000DA510000}"/>
    <cellStyle name="Normal 8 5 30 2 2" xfId="18101" xr:uid="{00000000-0005-0000-0000-0000DB510000}"/>
    <cellStyle name="Normal 8 5 30 2 2 2" xfId="18102" xr:uid="{00000000-0005-0000-0000-0000DC510000}"/>
    <cellStyle name="Normal 8 5 30 2 2 2 2" xfId="18103" xr:uid="{00000000-0005-0000-0000-0000DD510000}"/>
    <cellStyle name="Normal 8 5 30 2 2 2_Quoted Jobs" xfId="34095" xr:uid="{00000000-0005-0000-0000-0000DE510000}"/>
    <cellStyle name="Normal 8 5 30 2 2 3" xfId="18104" xr:uid="{00000000-0005-0000-0000-0000DF510000}"/>
    <cellStyle name="Normal 8 5 30 2 2_Contracted Generation" xfId="18105" xr:uid="{00000000-0005-0000-0000-0000E0510000}"/>
    <cellStyle name="Normal 8 5 30 2 3" xfId="18106" xr:uid="{00000000-0005-0000-0000-0000E1510000}"/>
    <cellStyle name="Normal 8 5 30 2 3 2" xfId="18107" xr:uid="{00000000-0005-0000-0000-0000E2510000}"/>
    <cellStyle name="Normal 8 5 30 2 3_Quoted Jobs" xfId="34096" xr:uid="{00000000-0005-0000-0000-0000E3510000}"/>
    <cellStyle name="Normal 8 5 30 2 4" xfId="18108" xr:uid="{00000000-0005-0000-0000-0000E4510000}"/>
    <cellStyle name="Normal 8 5 30 2_Contracted Generation" xfId="18109" xr:uid="{00000000-0005-0000-0000-0000E5510000}"/>
    <cellStyle name="Normal 8 5 30 3" xfId="18110" xr:uid="{00000000-0005-0000-0000-0000E6510000}"/>
    <cellStyle name="Normal 8 5 30 3 2" xfId="18111" xr:uid="{00000000-0005-0000-0000-0000E7510000}"/>
    <cellStyle name="Normal 8 5 30 3 2 2" xfId="18112" xr:uid="{00000000-0005-0000-0000-0000E8510000}"/>
    <cellStyle name="Normal 8 5 30 3 2_Quoted Jobs" xfId="34097" xr:uid="{00000000-0005-0000-0000-0000E9510000}"/>
    <cellStyle name="Normal 8 5 30 3 3" xfId="18113" xr:uid="{00000000-0005-0000-0000-0000EA510000}"/>
    <cellStyle name="Normal 8 5 30 3_Contracted Generation" xfId="18114" xr:uid="{00000000-0005-0000-0000-0000EB510000}"/>
    <cellStyle name="Normal 8 5 30 4" xfId="18115" xr:uid="{00000000-0005-0000-0000-0000EC510000}"/>
    <cellStyle name="Normal 8 5 30 4 2" xfId="18116" xr:uid="{00000000-0005-0000-0000-0000ED510000}"/>
    <cellStyle name="Normal 8 5 30 4_Quoted Jobs" xfId="34098" xr:uid="{00000000-0005-0000-0000-0000EE510000}"/>
    <cellStyle name="Normal 8 5 30 5" xfId="18117" xr:uid="{00000000-0005-0000-0000-0000EF510000}"/>
    <cellStyle name="Normal 8 5 30_Contracted Generation" xfId="18118" xr:uid="{00000000-0005-0000-0000-0000F0510000}"/>
    <cellStyle name="Normal 8 5 31" xfId="18119" xr:uid="{00000000-0005-0000-0000-0000F1510000}"/>
    <cellStyle name="Normal 8 5 31 2" xfId="18120" xr:uid="{00000000-0005-0000-0000-0000F2510000}"/>
    <cellStyle name="Normal 8 5 31 2 2" xfId="18121" xr:uid="{00000000-0005-0000-0000-0000F3510000}"/>
    <cellStyle name="Normal 8 5 31 2 2 2" xfId="18122" xr:uid="{00000000-0005-0000-0000-0000F4510000}"/>
    <cellStyle name="Normal 8 5 31 2 2 2 2" xfId="18123" xr:uid="{00000000-0005-0000-0000-0000F5510000}"/>
    <cellStyle name="Normal 8 5 31 2 2 2_Quoted Jobs" xfId="34099" xr:uid="{00000000-0005-0000-0000-0000F6510000}"/>
    <cellStyle name="Normal 8 5 31 2 2 3" xfId="18124" xr:uid="{00000000-0005-0000-0000-0000F7510000}"/>
    <cellStyle name="Normal 8 5 31 2 2_Contracted Generation" xfId="18125" xr:uid="{00000000-0005-0000-0000-0000F8510000}"/>
    <cellStyle name="Normal 8 5 31 2 3" xfId="18126" xr:uid="{00000000-0005-0000-0000-0000F9510000}"/>
    <cellStyle name="Normal 8 5 31 2 3 2" xfId="18127" xr:uid="{00000000-0005-0000-0000-0000FA510000}"/>
    <cellStyle name="Normal 8 5 31 2 3_Quoted Jobs" xfId="34100" xr:uid="{00000000-0005-0000-0000-0000FB510000}"/>
    <cellStyle name="Normal 8 5 31 2 4" xfId="18128" xr:uid="{00000000-0005-0000-0000-0000FC510000}"/>
    <cellStyle name="Normal 8 5 31 2_Contracted Generation" xfId="18129" xr:uid="{00000000-0005-0000-0000-0000FD510000}"/>
    <cellStyle name="Normal 8 5 31 3" xfId="18130" xr:uid="{00000000-0005-0000-0000-0000FE510000}"/>
    <cellStyle name="Normal 8 5 31 3 2" xfId="18131" xr:uid="{00000000-0005-0000-0000-0000FF510000}"/>
    <cellStyle name="Normal 8 5 31 3 2 2" xfId="18132" xr:uid="{00000000-0005-0000-0000-000000520000}"/>
    <cellStyle name="Normal 8 5 31 3 2_Quoted Jobs" xfId="34101" xr:uid="{00000000-0005-0000-0000-000001520000}"/>
    <cellStyle name="Normal 8 5 31 3 3" xfId="18133" xr:uid="{00000000-0005-0000-0000-000002520000}"/>
    <cellStyle name="Normal 8 5 31 3_Contracted Generation" xfId="18134" xr:uid="{00000000-0005-0000-0000-000003520000}"/>
    <cellStyle name="Normal 8 5 31 4" xfId="18135" xr:uid="{00000000-0005-0000-0000-000004520000}"/>
    <cellStyle name="Normal 8 5 31 4 2" xfId="18136" xr:uid="{00000000-0005-0000-0000-000005520000}"/>
    <cellStyle name="Normal 8 5 31 4_Quoted Jobs" xfId="34102" xr:uid="{00000000-0005-0000-0000-000006520000}"/>
    <cellStyle name="Normal 8 5 31 5" xfId="18137" xr:uid="{00000000-0005-0000-0000-000007520000}"/>
    <cellStyle name="Normal 8 5 31_Contracted Generation" xfId="18138" xr:uid="{00000000-0005-0000-0000-000008520000}"/>
    <cellStyle name="Normal 8 5 32" xfId="18139" xr:uid="{00000000-0005-0000-0000-000009520000}"/>
    <cellStyle name="Normal 8 5 32 2" xfId="18140" xr:uid="{00000000-0005-0000-0000-00000A520000}"/>
    <cellStyle name="Normal 8 5 32 2 2" xfId="18141" xr:uid="{00000000-0005-0000-0000-00000B520000}"/>
    <cellStyle name="Normal 8 5 32 2 2 2" xfId="18142" xr:uid="{00000000-0005-0000-0000-00000C520000}"/>
    <cellStyle name="Normal 8 5 32 2 2 2 2" xfId="18143" xr:uid="{00000000-0005-0000-0000-00000D520000}"/>
    <cellStyle name="Normal 8 5 32 2 2 2_Quoted Jobs" xfId="34103" xr:uid="{00000000-0005-0000-0000-00000E520000}"/>
    <cellStyle name="Normal 8 5 32 2 2 3" xfId="18144" xr:uid="{00000000-0005-0000-0000-00000F520000}"/>
    <cellStyle name="Normal 8 5 32 2 2_Contracted Generation" xfId="18145" xr:uid="{00000000-0005-0000-0000-000010520000}"/>
    <cellStyle name="Normal 8 5 32 2 3" xfId="18146" xr:uid="{00000000-0005-0000-0000-000011520000}"/>
    <cellStyle name="Normal 8 5 32 2 3 2" xfId="18147" xr:uid="{00000000-0005-0000-0000-000012520000}"/>
    <cellStyle name="Normal 8 5 32 2 3_Quoted Jobs" xfId="34104" xr:uid="{00000000-0005-0000-0000-000013520000}"/>
    <cellStyle name="Normal 8 5 32 2 4" xfId="18148" xr:uid="{00000000-0005-0000-0000-000014520000}"/>
    <cellStyle name="Normal 8 5 32 2_Contracted Generation" xfId="18149" xr:uid="{00000000-0005-0000-0000-000015520000}"/>
    <cellStyle name="Normal 8 5 32 3" xfId="18150" xr:uid="{00000000-0005-0000-0000-000016520000}"/>
    <cellStyle name="Normal 8 5 32 3 2" xfId="18151" xr:uid="{00000000-0005-0000-0000-000017520000}"/>
    <cellStyle name="Normal 8 5 32 3 2 2" xfId="18152" xr:uid="{00000000-0005-0000-0000-000018520000}"/>
    <cellStyle name="Normal 8 5 32 3 2_Quoted Jobs" xfId="34105" xr:uid="{00000000-0005-0000-0000-000019520000}"/>
    <cellStyle name="Normal 8 5 32 3 3" xfId="18153" xr:uid="{00000000-0005-0000-0000-00001A520000}"/>
    <cellStyle name="Normal 8 5 32 3_Contracted Generation" xfId="18154" xr:uid="{00000000-0005-0000-0000-00001B520000}"/>
    <cellStyle name="Normal 8 5 32 4" xfId="18155" xr:uid="{00000000-0005-0000-0000-00001C520000}"/>
    <cellStyle name="Normal 8 5 32 4 2" xfId="18156" xr:uid="{00000000-0005-0000-0000-00001D520000}"/>
    <cellStyle name="Normal 8 5 32 4_Quoted Jobs" xfId="34106" xr:uid="{00000000-0005-0000-0000-00001E520000}"/>
    <cellStyle name="Normal 8 5 32 5" xfId="18157" xr:uid="{00000000-0005-0000-0000-00001F520000}"/>
    <cellStyle name="Normal 8 5 32_Contracted Generation" xfId="18158" xr:uid="{00000000-0005-0000-0000-000020520000}"/>
    <cellStyle name="Normal 8 5 33" xfId="18159" xr:uid="{00000000-0005-0000-0000-000021520000}"/>
    <cellStyle name="Normal 8 5 33 2" xfId="18160" xr:uid="{00000000-0005-0000-0000-000022520000}"/>
    <cellStyle name="Normal 8 5 33 2 2" xfId="18161" xr:uid="{00000000-0005-0000-0000-000023520000}"/>
    <cellStyle name="Normal 8 5 33 2 2 2" xfId="18162" xr:uid="{00000000-0005-0000-0000-000024520000}"/>
    <cellStyle name="Normal 8 5 33 2 2 2 2" xfId="18163" xr:uid="{00000000-0005-0000-0000-000025520000}"/>
    <cellStyle name="Normal 8 5 33 2 2 2_Quoted Jobs" xfId="34107" xr:uid="{00000000-0005-0000-0000-000026520000}"/>
    <cellStyle name="Normal 8 5 33 2 2 3" xfId="18164" xr:uid="{00000000-0005-0000-0000-000027520000}"/>
    <cellStyle name="Normal 8 5 33 2 2_Contracted Generation" xfId="18165" xr:uid="{00000000-0005-0000-0000-000028520000}"/>
    <cellStyle name="Normal 8 5 33 2 3" xfId="18166" xr:uid="{00000000-0005-0000-0000-000029520000}"/>
    <cellStyle name="Normal 8 5 33 2 3 2" xfId="18167" xr:uid="{00000000-0005-0000-0000-00002A520000}"/>
    <cellStyle name="Normal 8 5 33 2 3_Quoted Jobs" xfId="34108" xr:uid="{00000000-0005-0000-0000-00002B520000}"/>
    <cellStyle name="Normal 8 5 33 2 4" xfId="18168" xr:uid="{00000000-0005-0000-0000-00002C520000}"/>
    <cellStyle name="Normal 8 5 33 2_Contracted Generation" xfId="18169" xr:uid="{00000000-0005-0000-0000-00002D520000}"/>
    <cellStyle name="Normal 8 5 33 3" xfId="18170" xr:uid="{00000000-0005-0000-0000-00002E520000}"/>
    <cellStyle name="Normal 8 5 33 3 2" xfId="18171" xr:uid="{00000000-0005-0000-0000-00002F520000}"/>
    <cellStyle name="Normal 8 5 33 3 2 2" xfId="18172" xr:uid="{00000000-0005-0000-0000-000030520000}"/>
    <cellStyle name="Normal 8 5 33 3 2_Quoted Jobs" xfId="34109" xr:uid="{00000000-0005-0000-0000-000031520000}"/>
    <cellStyle name="Normal 8 5 33 3 3" xfId="18173" xr:uid="{00000000-0005-0000-0000-000032520000}"/>
    <cellStyle name="Normal 8 5 33 3_Contracted Generation" xfId="18174" xr:uid="{00000000-0005-0000-0000-000033520000}"/>
    <cellStyle name="Normal 8 5 33 4" xfId="18175" xr:uid="{00000000-0005-0000-0000-000034520000}"/>
    <cellStyle name="Normal 8 5 33 4 2" xfId="18176" xr:uid="{00000000-0005-0000-0000-000035520000}"/>
    <cellStyle name="Normal 8 5 33 4_Quoted Jobs" xfId="34110" xr:uid="{00000000-0005-0000-0000-000036520000}"/>
    <cellStyle name="Normal 8 5 33 5" xfId="18177" xr:uid="{00000000-0005-0000-0000-000037520000}"/>
    <cellStyle name="Normal 8 5 33_Contracted Generation" xfId="18178" xr:uid="{00000000-0005-0000-0000-000038520000}"/>
    <cellStyle name="Normal 8 5 34" xfId="18179" xr:uid="{00000000-0005-0000-0000-000039520000}"/>
    <cellStyle name="Normal 8 5 34 2" xfId="18180" xr:uid="{00000000-0005-0000-0000-00003A520000}"/>
    <cellStyle name="Normal 8 5 34 2 2" xfId="18181" xr:uid="{00000000-0005-0000-0000-00003B520000}"/>
    <cellStyle name="Normal 8 5 34 2 2 2" xfId="18182" xr:uid="{00000000-0005-0000-0000-00003C520000}"/>
    <cellStyle name="Normal 8 5 34 2 2 2 2" xfId="18183" xr:uid="{00000000-0005-0000-0000-00003D520000}"/>
    <cellStyle name="Normal 8 5 34 2 2 2_Quoted Jobs" xfId="34111" xr:uid="{00000000-0005-0000-0000-00003E520000}"/>
    <cellStyle name="Normal 8 5 34 2 2 3" xfId="18184" xr:uid="{00000000-0005-0000-0000-00003F520000}"/>
    <cellStyle name="Normal 8 5 34 2 2_Contracted Generation" xfId="18185" xr:uid="{00000000-0005-0000-0000-000040520000}"/>
    <cellStyle name="Normal 8 5 34 2 3" xfId="18186" xr:uid="{00000000-0005-0000-0000-000041520000}"/>
    <cellStyle name="Normal 8 5 34 2 3 2" xfId="18187" xr:uid="{00000000-0005-0000-0000-000042520000}"/>
    <cellStyle name="Normal 8 5 34 2 3_Quoted Jobs" xfId="34112" xr:uid="{00000000-0005-0000-0000-000043520000}"/>
    <cellStyle name="Normal 8 5 34 2 4" xfId="18188" xr:uid="{00000000-0005-0000-0000-000044520000}"/>
    <cellStyle name="Normal 8 5 34 2_Contracted Generation" xfId="18189" xr:uid="{00000000-0005-0000-0000-000045520000}"/>
    <cellStyle name="Normal 8 5 34 3" xfId="18190" xr:uid="{00000000-0005-0000-0000-000046520000}"/>
    <cellStyle name="Normal 8 5 34 3 2" xfId="18191" xr:uid="{00000000-0005-0000-0000-000047520000}"/>
    <cellStyle name="Normal 8 5 34 3 2 2" xfId="18192" xr:uid="{00000000-0005-0000-0000-000048520000}"/>
    <cellStyle name="Normal 8 5 34 3 2_Quoted Jobs" xfId="34113" xr:uid="{00000000-0005-0000-0000-000049520000}"/>
    <cellStyle name="Normal 8 5 34 3 3" xfId="18193" xr:uid="{00000000-0005-0000-0000-00004A520000}"/>
    <cellStyle name="Normal 8 5 34 3_Contracted Generation" xfId="18194" xr:uid="{00000000-0005-0000-0000-00004B520000}"/>
    <cellStyle name="Normal 8 5 34 4" xfId="18195" xr:uid="{00000000-0005-0000-0000-00004C520000}"/>
    <cellStyle name="Normal 8 5 34 4 2" xfId="18196" xr:uid="{00000000-0005-0000-0000-00004D520000}"/>
    <cellStyle name="Normal 8 5 34 4_Quoted Jobs" xfId="34114" xr:uid="{00000000-0005-0000-0000-00004E520000}"/>
    <cellStyle name="Normal 8 5 34 5" xfId="18197" xr:uid="{00000000-0005-0000-0000-00004F520000}"/>
    <cellStyle name="Normal 8 5 34_Contracted Generation" xfId="18198" xr:uid="{00000000-0005-0000-0000-000050520000}"/>
    <cellStyle name="Normal 8 5 35" xfId="18199" xr:uid="{00000000-0005-0000-0000-000051520000}"/>
    <cellStyle name="Normal 8 5 35 2" xfId="18200" xr:uid="{00000000-0005-0000-0000-000052520000}"/>
    <cellStyle name="Normal 8 5 35 2 2" xfId="18201" xr:uid="{00000000-0005-0000-0000-000053520000}"/>
    <cellStyle name="Normal 8 5 35 2 2 2" xfId="18202" xr:uid="{00000000-0005-0000-0000-000054520000}"/>
    <cellStyle name="Normal 8 5 35 2 2 2 2" xfId="18203" xr:uid="{00000000-0005-0000-0000-000055520000}"/>
    <cellStyle name="Normal 8 5 35 2 2 2_Quoted Jobs" xfId="34115" xr:uid="{00000000-0005-0000-0000-000056520000}"/>
    <cellStyle name="Normal 8 5 35 2 2 3" xfId="18204" xr:uid="{00000000-0005-0000-0000-000057520000}"/>
    <cellStyle name="Normal 8 5 35 2 2_Contracted Generation" xfId="18205" xr:uid="{00000000-0005-0000-0000-000058520000}"/>
    <cellStyle name="Normal 8 5 35 2 3" xfId="18206" xr:uid="{00000000-0005-0000-0000-000059520000}"/>
    <cellStyle name="Normal 8 5 35 2 3 2" xfId="18207" xr:uid="{00000000-0005-0000-0000-00005A520000}"/>
    <cellStyle name="Normal 8 5 35 2 3_Quoted Jobs" xfId="34116" xr:uid="{00000000-0005-0000-0000-00005B520000}"/>
    <cellStyle name="Normal 8 5 35 2 4" xfId="18208" xr:uid="{00000000-0005-0000-0000-00005C520000}"/>
    <cellStyle name="Normal 8 5 35 2_Contracted Generation" xfId="18209" xr:uid="{00000000-0005-0000-0000-00005D520000}"/>
    <cellStyle name="Normal 8 5 35 3" xfId="18210" xr:uid="{00000000-0005-0000-0000-00005E520000}"/>
    <cellStyle name="Normal 8 5 35 3 2" xfId="18211" xr:uid="{00000000-0005-0000-0000-00005F520000}"/>
    <cellStyle name="Normal 8 5 35 3 2 2" xfId="18212" xr:uid="{00000000-0005-0000-0000-000060520000}"/>
    <cellStyle name="Normal 8 5 35 3 2_Quoted Jobs" xfId="34117" xr:uid="{00000000-0005-0000-0000-000061520000}"/>
    <cellStyle name="Normal 8 5 35 3 3" xfId="18213" xr:uid="{00000000-0005-0000-0000-000062520000}"/>
    <cellStyle name="Normal 8 5 35 3_Contracted Generation" xfId="18214" xr:uid="{00000000-0005-0000-0000-000063520000}"/>
    <cellStyle name="Normal 8 5 35 4" xfId="18215" xr:uid="{00000000-0005-0000-0000-000064520000}"/>
    <cellStyle name="Normal 8 5 35 4 2" xfId="18216" xr:uid="{00000000-0005-0000-0000-000065520000}"/>
    <cellStyle name="Normal 8 5 35 4_Quoted Jobs" xfId="34118" xr:uid="{00000000-0005-0000-0000-000066520000}"/>
    <cellStyle name="Normal 8 5 35 5" xfId="18217" xr:uid="{00000000-0005-0000-0000-000067520000}"/>
    <cellStyle name="Normal 8 5 35_Contracted Generation" xfId="18218" xr:uid="{00000000-0005-0000-0000-000068520000}"/>
    <cellStyle name="Normal 8 5 36" xfId="18219" xr:uid="{00000000-0005-0000-0000-000069520000}"/>
    <cellStyle name="Normal 8 5 36 2" xfId="18220" xr:uid="{00000000-0005-0000-0000-00006A520000}"/>
    <cellStyle name="Normal 8 5 36 2 2" xfId="18221" xr:uid="{00000000-0005-0000-0000-00006B520000}"/>
    <cellStyle name="Normal 8 5 36 2 2 2" xfId="18222" xr:uid="{00000000-0005-0000-0000-00006C520000}"/>
    <cellStyle name="Normal 8 5 36 2 2 2 2" xfId="18223" xr:uid="{00000000-0005-0000-0000-00006D520000}"/>
    <cellStyle name="Normal 8 5 36 2 2 2_Quoted Jobs" xfId="34119" xr:uid="{00000000-0005-0000-0000-00006E520000}"/>
    <cellStyle name="Normal 8 5 36 2 2 3" xfId="18224" xr:uid="{00000000-0005-0000-0000-00006F520000}"/>
    <cellStyle name="Normal 8 5 36 2 2_Contracted Generation" xfId="18225" xr:uid="{00000000-0005-0000-0000-000070520000}"/>
    <cellStyle name="Normal 8 5 36 2 3" xfId="18226" xr:uid="{00000000-0005-0000-0000-000071520000}"/>
    <cellStyle name="Normal 8 5 36 2 3 2" xfId="18227" xr:uid="{00000000-0005-0000-0000-000072520000}"/>
    <cellStyle name="Normal 8 5 36 2 3_Quoted Jobs" xfId="34120" xr:uid="{00000000-0005-0000-0000-000073520000}"/>
    <cellStyle name="Normal 8 5 36 2 4" xfId="18228" xr:uid="{00000000-0005-0000-0000-000074520000}"/>
    <cellStyle name="Normal 8 5 36 2_Contracted Generation" xfId="18229" xr:uid="{00000000-0005-0000-0000-000075520000}"/>
    <cellStyle name="Normal 8 5 36 3" xfId="18230" xr:uid="{00000000-0005-0000-0000-000076520000}"/>
    <cellStyle name="Normal 8 5 36 3 2" xfId="18231" xr:uid="{00000000-0005-0000-0000-000077520000}"/>
    <cellStyle name="Normal 8 5 36 3 2 2" xfId="18232" xr:uid="{00000000-0005-0000-0000-000078520000}"/>
    <cellStyle name="Normal 8 5 36 3 2_Quoted Jobs" xfId="34121" xr:uid="{00000000-0005-0000-0000-000079520000}"/>
    <cellStyle name="Normal 8 5 36 3 3" xfId="18233" xr:uid="{00000000-0005-0000-0000-00007A520000}"/>
    <cellStyle name="Normal 8 5 36 3_Contracted Generation" xfId="18234" xr:uid="{00000000-0005-0000-0000-00007B520000}"/>
    <cellStyle name="Normal 8 5 36 4" xfId="18235" xr:uid="{00000000-0005-0000-0000-00007C520000}"/>
    <cellStyle name="Normal 8 5 36 4 2" xfId="18236" xr:uid="{00000000-0005-0000-0000-00007D520000}"/>
    <cellStyle name="Normal 8 5 36 4_Quoted Jobs" xfId="34122" xr:uid="{00000000-0005-0000-0000-00007E520000}"/>
    <cellStyle name="Normal 8 5 36 5" xfId="18237" xr:uid="{00000000-0005-0000-0000-00007F520000}"/>
    <cellStyle name="Normal 8 5 36_Contracted Generation" xfId="18238" xr:uid="{00000000-0005-0000-0000-000080520000}"/>
    <cellStyle name="Normal 8 5 37" xfId="18239" xr:uid="{00000000-0005-0000-0000-000081520000}"/>
    <cellStyle name="Normal 8 5 37 2" xfId="18240" xr:uid="{00000000-0005-0000-0000-000082520000}"/>
    <cellStyle name="Normal 8 5 37 2 2" xfId="18241" xr:uid="{00000000-0005-0000-0000-000083520000}"/>
    <cellStyle name="Normal 8 5 37 2 2 2" xfId="18242" xr:uid="{00000000-0005-0000-0000-000084520000}"/>
    <cellStyle name="Normal 8 5 37 2 2 2 2" xfId="18243" xr:uid="{00000000-0005-0000-0000-000085520000}"/>
    <cellStyle name="Normal 8 5 37 2 2 2_Quoted Jobs" xfId="34123" xr:uid="{00000000-0005-0000-0000-000086520000}"/>
    <cellStyle name="Normal 8 5 37 2 2 3" xfId="18244" xr:uid="{00000000-0005-0000-0000-000087520000}"/>
    <cellStyle name="Normal 8 5 37 2 2_Contracted Generation" xfId="18245" xr:uid="{00000000-0005-0000-0000-000088520000}"/>
    <cellStyle name="Normal 8 5 37 2 3" xfId="18246" xr:uid="{00000000-0005-0000-0000-000089520000}"/>
    <cellStyle name="Normal 8 5 37 2 3 2" xfId="18247" xr:uid="{00000000-0005-0000-0000-00008A520000}"/>
    <cellStyle name="Normal 8 5 37 2 3_Quoted Jobs" xfId="34124" xr:uid="{00000000-0005-0000-0000-00008B520000}"/>
    <cellStyle name="Normal 8 5 37 2 4" xfId="18248" xr:uid="{00000000-0005-0000-0000-00008C520000}"/>
    <cellStyle name="Normal 8 5 37 2_Contracted Generation" xfId="18249" xr:uid="{00000000-0005-0000-0000-00008D520000}"/>
    <cellStyle name="Normal 8 5 37 3" xfId="18250" xr:uid="{00000000-0005-0000-0000-00008E520000}"/>
    <cellStyle name="Normal 8 5 37 3 2" xfId="18251" xr:uid="{00000000-0005-0000-0000-00008F520000}"/>
    <cellStyle name="Normal 8 5 37 3 2 2" xfId="18252" xr:uid="{00000000-0005-0000-0000-000090520000}"/>
    <cellStyle name="Normal 8 5 37 3 2_Quoted Jobs" xfId="34125" xr:uid="{00000000-0005-0000-0000-000091520000}"/>
    <cellStyle name="Normal 8 5 37 3 3" xfId="18253" xr:uid="{00000000-0005-0000-0000-000092520000}"/>
    <cellStyle name="Normal 8 5 37 3_Contracted Generation" xfId="18254" xr:uid="{00000000-0005-0000-0000-000093520000}"/>
    <cellStyle name="Normal 8 5 37 4" xfId="18255" xr:uid="{00000000-0005-0000-0000-000094520000}"/>
    <cellStyle name="Normal 8 5 37 4 2" xfId="18256" xr:uid="{00000000-0005-0000-0000-000095520000}"/>
    <cellStyle name="Normal 8 5 37 4_Quoted Jobs" xfId="34126" xr:uid="{00000000-0005-0000-0000-000096520000}"/>
    <cellStyle name="Normal 8 5 37 5" xfId="18257" xr:uid="{00000000-0005-0000-0000-000097520000}"/>
    <cellStyle name="Normal 8 5 37_Contracted Generation" xfId="18258" xr:uid="{00000000-0005-0000-0000-000098520000}"/>
    <cellStyle name="Normal 8 5 38" xfId="18259" xr:uid="{00000000-0005-0000-0000-000099520000}"/>
    <cellStyle name="Normal 8 5 38 2" xfId="18260" xr:uid="{00000000-0005-0000-0000-00009A520000}"/>
    <cellStyle name="Normal 8 5 38 2 2" xfId="18261" xr:uid="{00000000-0005-0000-0000-00009B520000}"/>
    <cellStyle name="Normal 8 5 38 2 2 2" xfId="18262" xr:uid="{00000000-0005-0000-0000-00009C520000}"/>
    <cellStyle name="Normal 8 5 38 2 2 2 2" xfId="18263" xr:uid="{00000000-0005-0000-0000-00009D520000}"/>
    <cellStyle name="Normal 8 5 38 2 2 2_Quoted Jobs" xfId="34127" xr:uid="{00000000-0005-0000-0000-00009E520000}"/>
    <cellStyle name="Normal 8 5 38 2 2 3" xfId="18264" xr:uid="{00000000-0005-0000-0000-00009F520000}"/>
    <cellStyle name="Normal 8 5 38 2 2_Contracted Generation" xfId="18265" xr:uid="{00000000-0005-0000-0000-0000A0520000}"/>
    <cellStyle name="Normal 8 5 38 2 3" xfId="18266" xr:uid="{00000000-0005-0000-0000-0000A1520000}"/>
    <cellStyle name="Normal 8 5 38 2 3 2" xfId="18267" xr:uid="{00000000-0005-0000-0000-0000A2520000}"/>
    <cellStyle name="Normal 8 5 38 2 3_Quoted Jobs" xfId="34128" xr:uid="{00000000-0005-0000-0000-0000A3520000}"/>
    <cellStyle name="Normal 8 5 38 2 4" xfId="18268" xr:uid="{00000000-0005-0000-0000-0000A4520000}"/>
    <cellStyle name="Normal 8 5 38 2_Contracted Generation" xfId="18269" xr:uid="{00000000-0005-0000-0000-0000A5520000}"/>
    <cellStyle name="Normal 8 5 38 3" xfId="18270" xr:uid="{00000000-0005-0000-0000-0000A6520000}"/>
    <cellStyle name="Normal 8 5 38 3 2" xfId="18271" xr:uid="{00000000-0005-0000-0000-0000A7520000}"/>
    <cellStyle name="Normal 8 5 38 3 2 2" xfId="18272" xr:uid="{00000000-0005-0000-0000-0000A8520000}"/>
    <cellStyle name="Normal 8 5 38 3 2_Quoted Jobs" xfId="34129" xr:uid="{00000000-0005-0000-0000-0000A9520000}"/>
    <cellStyle name="Normal 8 5 38 3 3" xfId="18273" xr:uid="{00000000-0005-0000-0000-0000AA520000}"/>
    <cellStyle name="Normal 8 5 38 3_Contracted Generation" xfId="18274" xr:uid="{00000000-0005-0000-0000-0000AB520000}"/>
    <cellStyle name="Normal 8 5 38 4" xfId="18275" xr:uid="{00000000-0005-0000-0000-0000AC520000}"/>
    <cellStyle name="Normal 8 5 38 4 2" xfId="18276" xr:uid="{00000000-0005-0000-0000-0000AD520000}"/>
    <cellStyle name="Normal 8 5 38 4_Quoted Jobs" xfId="34130" xr:uid="{00000000-0005-0000-0000-0000AE520000}"/>
    <cellStyle name="Normal 8 5 38 5" xfId="18277" xr:uid="{00000000-0005-0000-0000-0000AF520000}"/>
    <cellStyle name="Normal 8 5 38_Contracted Generation" xfId="18278" xr:uid="{00000000-0005-0000-0000-0000B0520000}"/>
    <cellStyle name="Normal 8 5 39" xfId="18279" xr:uid="{00000000-0005-0000-0000-0000B1520000}"/>
    <cellStyle name="Normal 8 5 39 2" xfId="18280" xr:uid="{00000000-0005-0000-0000-0000B2520000}"/>
    <cellStyle name="Normal 8 5 39 2 2" xfId="18281" xr:uid="{00000000-0005-0000-0000-0000B3520000}"/>
    <cellStyle name="Normal 8 5 39 2 2 2" xfId="18282" xr:uid="{00000000-0005-0000-0000-0000B4520000}"/>
    <cellStyle name="Normal 8 5 39 2 2 2 2" xfId="18283" xr:uid="{00000000-0005-0000-0000-0000B5520000}"/>
    <cellStyle name="Normal 8 5 39 2 2 2_Quoted Jobs" xfId="34131" xr:uid="{00000000-0005-0000-0000-0000B6520000}"/>
    <cellStyle name="Normal 8 5 39 2 2 3" xfId="18284" xr:uid="{00000000-0005-0000-0000-0000B7520000}"/>
    <cellStyle name="Normal 8 5 39 2 2_Contracted Generation" xfId="18285" xr:uid="{00000000-0005-0000-0000-0000B8520000}"/>
    <cellStyle name="Normal 8 5 39 2 3" xfId="18286" xr:uid="{00000000-0005-0000-0000-0000B9520000}"/>
    <cellStyle name="Normal 8 5 39 2 3 2" xfId="18287" xr:uid="{00000000-0005-0000-0000-0000BA520000}"/>
    <cellStyle name="Normal 8 5 39 2 3_Quoted Jobs" xfId="34132" xr:uid="{00000000-0005-0000-0000-0000BB520000}"/>
    <cellStyle name="Normal 8 5 39 2 4" xfId="18288" xr:uid="{00000000-0005-0000-0000-0000BC520000}"/>
    <cellStyle name="Normal 8 5 39 2_Contracted Generation" xfId="18289" xr:uid="{00000000-0005-0000-0000-0000BD520000}"/>
    <cellStyle name="Normal 8 5 39 3" xfId="18290" xr:uid="{00000000-0005-0000-0000-0000BE520000}"/>
    <cellStyle name="Normal 8 5 39 3 2" xfId="18291" xr:uid="{00000000-0005-0000-0000-0000BF520000}"/>
    <cellStyle name="Normal 8 5 39 3 2 2" xfId="18292" xr:uid="{00000000-0005-0000-0000-0000C0520000}"/>
    <cellStyle name="Normal 8 5 39 3 2_Quoted Jobs" xfId="34133" xr:uid="{00000000-0005-0000-0000-0000C1520000}"/>
    <cellStyle name="Normal 8 5 39 3 3" xfId="18293" xr:uid="{00000000-0005-0000-0000-0000C2520000}"/>
    <cellStyle name="Normal 8 5 39 3_Contracted Generation" xfId="18294" xr:uid="{00000000-0005-0000-0000-0000C3520000}"/>
    <cellStyle name="Normal 8 5 39 4" xfId="18295" xr:uid="{00000000-0005-0000-0000-0000C4520000}"/>
    <cellStyle name="Normal 8 5 39 4 2" xfId="18296" xr:uid="{00000000-0005-0000-0000-0000C5520000}"/>
    <cellStyle name="Normal 8 5 39 4_Quoted Jobs" xfId="34134" xr:uid="{00000000-0005-0000-0000-0000C6520000}"/>
    <cellStyle name="Normal 8 5 39 5" xfId="18297" xr:uid="{00000000-0005-0000-0000-0000C7520000}"/>
    <cellStyle name="Normal 8 5 39_Contracted Generation" xfId="18298" xr:uid="{00000000-0005-0000-0000-0000C8520000}"/>
    <cellStyle name="Normal 8 5 4" xfId="18299" xr:uid="{00000000-0005-0000-0000-0000C9520000}"/>
    <cellStyle name="Normal 8 5 4 2" xfId="18300" xr:uid="{00000000-0005-0000-0000-0000CA520000}"/>
    <cellStyle name="Normal 8 5 4 2 2" xfId="18301" xr:uid="{00000000-0005-0000-0000-0000CB520000}"/>
    <cellStyle name="Normal 8 5 4 2 2 2" xfId="18302" xr:uid="{00000000-0005-0000-0000-0000CC520000}"/>
    <cellStyle name="Normal 8 5 4 2 2 2 2" xfId="18303" xr:uid="{00000000-0005-0000-0000-0000CD520000}"/>
    <cellStyle name="Normal 8 5 4 2 2 2_Quoted Jobs" xfId="34135" xr:uid="{00000000-0005-0000-0000-0000CE520000}"/>
    <cellStyle name="Normal 8 5 4 2 2 3" xfId="18304" xr:uid="{00000000-0005-0000-0000-0000CF520000}"/>
    <cellStyle name="Normal 8 5 4 2 2_Contracted Generation" xfId="18305" xr:uid="{00000000-0005-0000-0000-0000D0520000}"/>
    <cellStyle name="Normal 8 5 4 2 3" xfId="18306" xr:uid="{00000000-0005-0000-0000-0000D1520000}"/>
    <cellStyle name="Normal 8 5 4 2 3 2" xfId="18307" xr:uid="{00000000-0005-0000-0000-0000D2520000}"/>
    <cellStyle name="Normal 8 5 4 2 3_Quoted Jobs" xfId="34136" xr:uid="{00000000-0005-0000-0000-0000D3520000}"/>
    <cellStyle name="Normal 8 5 4 2 4" xfId="18308" xr:uid="{00000000-0005-0000-0000-0000D4520000}"/>
    <cellStyle name="Normal 8 5 4 2_Contracted Generation" xfId="18309" xr:uid="{00000000-0005-0000-0000-0000D5520000}"/>
    <cellStyle name="Normal 8 5 4 3" xfId="18310" xr:uid="{00000000-0005-0000-0000-0000D6520000}"/>
    <cellStyle name="Normal 8 5 4 3 2" xfId="18311" xr:uid="{00000000-0005-0000-0000-0000D7520000}"/>
    <cellStyle name="Normal 8 5 4 3 2 2" xfId="18312" xr:uid="{00000000-0005-0000-0000-0000D8520000}"/>
    <cellStyle name="Normal 8 5 4 3 2_Quoted Jobs" xfId="34137" xr:uid="{00000000-0005-0000-0000-0000D9520000}"/>
    <cellStyle name="Normal 8 5 4 3 3" xfId="18313" xr:uid="{00000000-0005-0000-0000-0000DA520000}"/>
    <cellStyle name="Normal 8 5 4 3_Contracted Generation" xfId="18314" xr:uid="{00000000-0005-0000-0000-0000DB520000}"/>
    <cellStyle name="Normal 8 5 4 4" xfId="18315" xr:uid="{00000000-0005-0000-0000-0000DC520000}"/>
    <cellStyle name="Normal 8 5 4 4 2" xfId="18316" xr:uid="{00000000-0005-0000-0000-0000DD520000}"/>
    <cellStyle name="Normal 8 5 4 4_Quoted Jobs" xfId="34138" xr:uid="{00000000-0005-0000-0000-0000DE520000}"/>
    <cellStyle name="Normal 8 5 4 5" xfId="18317" xr:uid="{00000000-0005-0000-0000-0000DF520000}"/>
    <cellStyle name="Normal 8 5 4_Contracted Generation" xfId="18318" xr:uid="{00000000-0005-0000-0000-0000E0520000}"/>
    <cellStyle name="Normal 8 5 40" xfId="18319" xr:uid="{00000000-0005-0000-0000-0000E1520000}"/>
    <cellStyle name="Normal 8 5 40 2" xfId="18320" xr:uid="{00000000-0005-0000-0000-0000E2520000}"/>
    <cellStyle name="Normal 8 5 40 2 2" xfId="18321" xr:uid="{00000000-0005-0000-0000-0000E3520000}"/>
    <cellStyle name="Normal 8 5 40 2 2 2" xfId="18322" xr:uid="{00000000-0005-0000-0000-0000E4520000}"/>
    <cellStyle name="Normal 8 5 40 2 2 2 2" xfId="18323" xr:uid="{00000000-0005-0000-0000-0000E5520000}"/>
    <cellStyle name="Normal 8 5 40 2 2 2_Quoted Jobs" xfId="34139" xr:uid="{00000000-0005-0000-0000-0000E6520000}"/>
    <cellStyle name="Normal 8 5 40 2 2 3" xfId="18324" xr:uid="{00000000-0005-0000-0000-0000E7520000}"/>
    <cellStyle name="Normal 8 5 40 2 2_Contracted Generation" xfId="18325" xr:uid="{00000000-0005-0000-0000-0000E8520000}"/>
    <cellStyle name="Normal 8 5 40 2 3" xfId="18326" xr:uid="{00000000-0005-0000-0000-0000E9520000}"/>
    <cellStyle name="Normal 8 5 40 2 3 2" xfId="18327" xr:uid="{00000000-0005-0000-0000-0000EA520000}"/>
    <cellStyle name="Normal 8 5 40 2 3_Quoted Jobs" xfId="34140" xr:uid="{00000000-0005-0000-0000-0000EB520000}"/>
    <cellStyle name="Normal 8 5 40 2 4" xfId="18328" xr:uid="{00000000-0005-0000-0000-0000EC520000}"/>
    <cellStyle name="Normal 8 5 40 2_Contracted Generation" xfId="18329" xr:uid="{00000000-0005-0000-0000-0000ED520000}"/>
    <cellStyle name="Normal 8 5 40 3" xfId="18330" xr:uid="{00000000-0005-0000-0000-0000EE520000}"/>
    <cellStyle name="Normal 8 5 40 3 2" xfId="18331" xr:uid="{00000000-0005-0000-0000-0000EF520000}"/>
    <cellStyle name="Normal 8 5 40 3 2 2" xfId="18332" xr:uid="{00000000-0005-0000-0000-0000F0520000}"/>
    <cellStyle name="Normal 8 5 40 3 2_Quoted Jobs" xfId="34141" xr:uid="{00000000-0005-0000-0000-0000F1520000}"/>
    <cellStyle name="Normal 8 5 40 3 3" xfId="18333" xr:uid="{00000000-0005-0000-0000-0000F2520000}"/>
    <cellStyle name="Normal 8 5 40 3_Contracted Generation" xfId="18334" xr:uid="{00000000-0005-0000-0000-0000F3520000}"/>
    <cellStyle name="Normal 8 5 40 4" xfId="18335" xr:uid="{00000000-0005-0000-0000-0000F4520000}"/>
    <cellStyle name="Normal 8 5 40 4 2" xfId="18336" xr:uid="{00000000-0005-0000-0000-0000F5520000}"/>
    <cellStyle name="Normal 8 5 40 4_Quoted Jobs" xfId="34142" xr:uid="{00000000-0005-0000-0000-0000F6520000}"/>
    <cellStyle name="Normal 8 5 40 5" xfId="18337" xr:uid="{00000000-0005-0000-0000-0000F7520000}"/>
    <cellStyle name="Normal 8 5 40_Contracted Generation" xfId="18338" xr:uid="{00000000-0005-0000-0000-0000F8520000}"/>
    <cellStyle name="Normal 8 5 41" xfId="18339" xr:uid="{00000000-0005-0000-0000-0000F9520000}"/>
    <cellStyle name="Normal 8 5 41 2" xfId="18340" xr:uid="{00000000-0005-0000-0000-0000FA520000}"/>
    <cellStyle name="Normal 8 5 41 2 2" xfId="18341" xr:uid="{00000000-0005-0000-0000-0000FB520000}"/>
    <cellStyle name="Normal 8 5 41 2_Quoted Jobs" xfId="34143" xr:uid="{00000000-0005-0000-0000-0000FC520000}"/>
    <cellStyle name="Normal 8 5 41 3" xfId="18342" xr:uid="{00000000-0005-0000-0000-0000FD520000}"/>
    <cellStyle name="Normal 8 5 41 4" xfId="18343" xr:uid="{00000000-0005-0000-0000-0000FE520000}"/>
    <cellStyle name="Normal 8 5 41_Contracted Generation" xfId="18344" xr:uid="{00000000-0005-0000-0000-0000FF520000}"/>
    <cellStyle name="Normal 8 5 42" xfId="18345" xr:uid="{00000000-0005-0000-0000-000000530000}"/>
    <cellStyle name="Normal 8 5 42 2" xfId="18346" xr:uid="{00000000-0005-0000-0000-000001530000}"/>
    <cellStyle name="Normal 8 5 42 2 2" xfId="18347" xr:uid="{00000000-0005-0000-0000-000002530000}"/>
    <cellStyle name="Normal 8 5 42 2 2 2" xfId="18348" xr:uid="{00000000-0005-0000-0000-000003530000}"/>
    <cellStyle name="Normal 8 5 42 2 2_Quoted Jobs" xfId="34144" xr:uid="{00000000-0005-0000-0000-000004530000}"/>
    <cellStyle name="Normal 8 5 42 2 3" xfId="18349" xr:uid="{00000000-0005-0000-0000-000005530000}"/>
    <cellStyle name="Normal 8 5 42 2_Contracted Generation" xfId="18350" xr:uid="{00000000-0005-0000-0000-000006530000}"/>
    <cellStyle name="Normal 8 5 42 3" xfId="18351" xr:uid="{00000000-0005-0000-0000-000007530000}"/>
    <cellStyle name="Normal 8 5 42 3 2" xfId="18352" xr:uid="{00000000-0005-0000-0000-000008530000}"/>
    <cellStyle name="Normal 8 5 42 3_Quoted Jobs" xfId="34145" xr:uid="{00000000-0005-0000-0000-000009530000}"/>
    <cellStyle name="Normal 8 5 42 4" xfId="18353" xr:uid="{00000000-0005-0000-0000-00000A530000}"/>
    <cellStyle name="Normal 8 5 42_Contracted Generation" xfId="18354" xr:uid="{00000000-0005-0000-0000-00000B530000}"/>
    <cellStyle name="Normal 8 5 43" xfId="18355" xr:uid="{00000000-0005-0000-0000-00000C530000}"/>
    <cellStyle name="Normal 8 5 43 2" xfId="18356" xr:uid="{00000000-0005-0000-0000-00000D530000}"/>
    <cellStyle name="Normal 8 5 43 2 2" xfId="18357" xr:uid="{00000000-0005-0000-0000-00000E530000}"/>
    <cellStyle name="Normal 8 5 43 2_Quoted Jobs" xfId="34146" xr:uid="{00000000-0005-0000-0000-00000F530000}"/>
    <cellStyle name="Normal 8 5 43 3" xfId="18358" xr:uid="{00000000-0005-0000-0000-000010530000}"/>
    <cellStyle name="Normal 8 5 43_Contracted Generation" xfId="18359" xr:uid="{00000000-0005-0000-0000-000011530000}"/>
    <cellStyle name="Normal 8 5 44" xfId="18360" xr:uid="{00000000-0005-0000-0000-000012530000}"/>
    <cellStyle name="Normal 8 5 44 2" xfId="18361" xr:uid="{00000000-0005-0000-0000-000013530000}"/>
    <cellStyle name="Normal 8 5 44_Quoted Jobs" xfId="34147" xr:uid="{00000000-0005-0000-0000-000014530000}"/>
    <cellStyle name="Normal 8 5 45" xfId="18362" xr:uid="{00000000-0005-0000-0000-000015530000}"/>
    <cellStyle name="Normal 8 5 5" xfId="18363" xr:uid="{00000000-0005-0000-0000-000016530000}"/>
    <cellStyle name="Normal 8 5 5 2" xfId="18364" xr:uid="{00000000-0005-0000-0000-000017530000}"/>
    <cellStyle name="Normal 8 5 5 2 2" xfId="18365" xr:uid="{00000000-0005-0000-0000-000018530000}"/>
    <cellStyle name="Normal 8 5 5 2 2 2" xfId="18366" xr:uid="{00000000-0005-0000-0000-000019530000}"/>
    <cellStyle name="Normal 8 5 5 2 2 2 2" xfId="18367" xr:uid="{00000000-0005-0000-0000-00001A530000}"/>
    <cellStyle name="Normal 8 5 5 2 2 2_Quoted Jobs" xfId="34148" xr:uid="{00000000-0005-0000-0000-00001B530000}"/>
    <cellStyle name="Normal 8 5 5 2 2 3" xfId="18368" xr:uid="{00000000-0005-0000-0000-00001C530000}"/>
    <cellStyle name="Normal 8 5 5 2 2_Contracted Generation" xfId="18369" xr:uid="{00000000-0005-0000-0000-00001D530000}"/>
    <cellStyle name="Normal 8 5 5 2 3" xfId="18370" xr:uid="{00000000-0005-0000-0000-00001E530000}"/>
    <cellStyle name="Normal 8 5 5 2 3 2" xfId="18371" xr:uid="{00000000-0005-0000-0000-00001F530000}"/>
    <cellStyle name="Normal 8 5 5 2 3_Quoted Jobs" xfId="34149" xr:uid="{00000000-0005-0000-0000-000020530000}"/>
    <cellStyle name="Normal 8 5 5 2 4" xfId="18372" xr:uid="{00000000-0005-0000-0000-000021530000}"/>
    <cellStyle name="Normal 8 5 5 2_Contracted Generation" xfId="18373" xr:uid="{00000000-0005-0000-0000-000022530000}"/>
    <cellStyle name="Normal 8 5 5 3" xfId="18374" xr:uid="{00000000-0005-0000-0000-000023530000}"/>
    <cellStyle name="Normal 8 5 5 3 2" xfId="18375" xr:uid="{00000000-0005-0000-0000-000024530000}"/>
    <cellStyle name="Normal 8 5 5 3 2 2" xfId="18376" xr:uid="{00000000-0005-0000-0000-000025530000}"/>
    <cellStyle name="Normal 8 5 5 3 2_Quoted Jobs" xfId="34150" xr:uid="{00000000-0005-0000-0000-000026530000}"/>
    <cellStyle name="Normal 8 5 5 3 3" xfId="18377" xr:uid="{00000000-0005-0000-0000-000027530000}"/>
    <cellStyle name="Normal 8 5 5 3_Contracted Generation" xfId="18378" xr:uid="{00000000-0005-0000-0000-000028530000}"/>
    <cellStyle name="Normal 8 5 5 4" xfId="18379" xr:uid="{00000000-0005-0000-0000-000029530000}"/>
    <cellStyle name="Normal 8 5 5 4 2" xfId="18380" xr:uid="{00000000-0005-0000-0000-00002A530000}"/>
    <cellStyle name="Normal 8 5 5 4_Quoted Jobs" xfId="34151" xr:uid="{00000000-0005-0000-0000-00002B530000}"/>
    <cellStyle name="Normal 8 5 5 5" xfId="18381" xr:uid="{00000000-0005-0000-0000-00002C530000}"/>
    <cellStyle name="Normal 8 5 5_Contracted Generation" xfId="18382" xr:uid="{00000000-0005-0000-0000-00002D530000}"/>
    <cellStyle name="Normal 8 5 6" xfId="18383" xr:uid="{00000000-0005-0000-0000-00002E530000}"/>
    <cellStyle name="Normal 8 5 6 2" xfId="18384" xr:uid="{00000000-0005-0000-0000-00002F530000}"/>
    <cellStyle name="Normal 8 5 6 2 2" xfId="18385" xr:uid="{00000000-0005-0000-0000-000030530000}"/>
    <cellStyle name="Normal 8 5 6 2 2 2" xfId="18386" xr:uid="{00000000-0005-0000-0000-000031530000}"/>
    <cellStyle name="Normal 8 5 6 2 2 2 2" xfId="18387" xr:uid="{00000000-0005-0000-0000-000032530000}"/>
    <cellStyle name="Normal 8 5 6 2 2 2_Quoted Jobs" xfId="34152" xr:uid="{00000000-0005-0000-0000-000033530000}"/>
    <cellStyle name="Normal 8 5 6 2 2 3" xfId="18388" xr:uid="{00000000-0005-0000-0000-000034530000}"/>
    <cellStyle name="Normal 8 5 6 2 2_Contracted Generation" xfId="18389" xr:uid="{00000000-0005-0000-0000-000035530000}"/>
    <cellStyle name="Normal 8 5 6 2 3" xfId="18390" xr:uid="{00000000-0005-0000-0000-000036530000}"/>
    <cellStyle name="Normal 8 5 6 2 3 2" xfId="18391" xr:uid="{00000000-0005-0000-0000-000037530000}"/>
    <cellStyle name="Normal 8 5 6 2 3_Quoted Jobs" xfId="34153" xr:uid="{00000000-0005-0000-0000-000038530000}"/>
    <cellStyle name="Normal 8 5 6 2 4" xfId="18392" xr:uid="{00000000-0005-0000-0000-000039530000}"/>
    <cellStyle name="Normal 8 5 6 2_Contracted Generation" xfId="18393" xr:uid="{00000000-0005-0000-0000-00003A530000}"/>
    <cellStyle name="Normal 8 5 6 3" xfId="18394" xr:uid="{00000000-0005-0000-0000-00003B530000}"/>
    <cellStyle name="Normal 8 5 6 3 2" xfId="18395" xr:uid="{00000000-0005-0000-0000-00003C530000}"/>
    <cellStyle name="Normal 8 5 6 3 2 2" xfId="18396" xr:uid="{00000000-0005-0000-0000-00003D530000}"/>
    <cellStyle name="Normal 8 5 6 3 2_Quoted Jobs" xfId="34154" xr:uid="{00000000-0005-0000-0000-00003E530000}"/>
    <cellStyle name="Normal 8 5 6 3 3" xfId="18397" xr:uid="{00000000-0005-0000-0000-00003F530000}"/>
    <cellStyle name="Normal 8 5 6 3_Contracted Generation" xfId="18398" xr:uid="{00000000-0005-0000-0000-000040530000}"/>
    <cellStyle name="Normal 8 5 6 4" xfId="18399" xr:uid="{00000000-0005-0000-0000-000041530000}"/>
    <cellStyle name="Normal 8 5 6 4 2" xfId="18400" xr:uid="{00000000-0005-0000-0000-000042530000}"/>
    <cellStyle name="Normal 8 5 6 4_Quoted Jobs" xfId="34155" xr:uid="{00000000-0005-0000-0000-000043530000}"/>
    <cellStyle name="Normal 8 5 6 5" xfId="18401" xr:uid="{00000000-0005-0000-0000-000044530000}"/>
    <cellStyle name="Normal 8 5 6_Contracted Generation" xfId="18402" xr:uid="{00000000-0005-0000-0000-000045530000}"/>
    <cellStyle name="Normal 8 5 7" xfId="18403" xr:uid="{00000000-0005-0000-0000-000046530000}"/>
    <cellStyle name="Normal 8 5 7 2" xfId="18404" xr:uid="{00000000-0005-0000-0000-000047530000}"/>
    <cellStyle name="Normal 8 5 7 2 2" xfId="18405" xr:uid="{00000000-0005-0000-0000-000048530000}"/>
    <cellStyle name="Normal 8 5 7 2 2 2" xfId="18406" xr:uid="{00000000-0005-0000-0000-000049530000}"/>
    <cellStyle name="Normal 8 5 7 2 2 2 2" xfId="18407" xr:uid="{00000000-0005-0000-0000-00004A530000}"/>
    <cellStyle name="Normal 8 5 7 2 2 2_Quoted Jobs" xfId="34156" xr:uid="{00000000-0005-0000-0000-00004B530000}"/>
    <cellStyle name="Normal 8 5 7 2 2 3" xfId="18408" xr:uid="{00000000-0005-0000-0000-00004C530000}"/>
    <cellStyle name="Normal 8 5 7 2 2_Contracted Generation" xfId="18409" xr:uid="{00000000-0005-0000-0000-00004D530000}"/>
    <cellStyle name="Normal 8 5 7 2 3" xfId="18410" xr:uid="{00000000-0005-0000-0000-00004E530000}"/>
    <cellStyle name="Normal 8 5 7 2 3 2" xfId="18411" xr:uid="{00000000-0005-0000-0000-00004F530000}"/>
    <cellStyle name="Normal 8 5 7 2 3_Quoted Jobs" xfId="34157" xr:uid="{00000000-0005-0000-0000-000050530000}"/>
    <cellStyle name="Normal 8 5 7 2 4" xfId="18412" xr:uid="{00000000-0005-0000-0000-000051530000}"/>
    <cellStyle name="Normal 8 5 7 2_Contracted Generation" xfId="18413" xr:uid="{00000000-0005-0000-0000-000052530000}"/>
    <cellStyle name="Normal 8 5 7 3" xfId="18414" xr:uid="{00000000-0005-0000-0000-000053530000}"/>
    <cellStyle name="Normal 8 5 7 3 2" xfId="18415" xr:uid="{00000000-0005-0000-0000-000054530000}"/>
    <cellStyle name="Normal 8 5 7 3 2 2" xfId="18416" xr:uid="{00000000-0005-0000-0000-000055530000}"/>
    <cellStyle name="Normal 8 5 7 3 2_Quoted Jobs" xfId="34158" xr:uid="{00000000-0005-0000-0000-000056530000}"/>
    <cellStyle name="Normal 8 5 7 3 3" xfId="18417" xr:uid="{00000000-0005-0000-0000-000057530000}"/>
    <cellStyle name="Normal 8 5 7 3_Contracted Generation" xfId="18418" xr:uid="{00000000-0005-0000-0000-000058530000}"/>
    <cellStyle name="Normal 8 5 7 4" xfId="18419" xr:uid="{00000000-0005-0000-0000-000059530000}"/>
    <cellStyle name="Normal 8 5 7 4 2" xfId="18420" xr:uid="{00000000-0005-0000-0000-00005A530000}"/>
    <cellStyle name="Normal 8 5 7 4_Quoted Jobs" xfId="34159" xr:uid="{00000000-0005-0000-0000-00005B530000}"/>
    <cellStyle name="Normal 8 5 7 5" xfId="18421" xr:uid="{00000000-0005-0000-0000-00005C530000}"/>
    <cellStyle name="Normal 8 5 7_Contracted Generation" xfId="18422" xr:uid="{00000000-0005-0000-0000-00005D530000}"/>
    <cellStyle name="Normal 8 5 8" xfId="18423" xr:uid="{00000000-0005-0000-0000-00005E530000}"/>
    <cellStyle name="Normal 8 5 8 2" xfId="18424" xr:uid="{00000000-0005-0000-0000-00005F530000}"/>
    <cellStyle name="Normal 8 5 8 2 2" xfId="18425" xr:uid="{00000000-0005-0000-0000-000060530000}"/>
    <cellStyle name="Normal 8 5 8 2 2 2" xfId="18426" xr:uid="{00000000-0005-0000-0000-000061530000}"/>
    <cellStyle name="Normal 8 5 8 2 2 2 2" xfId="18427" xr:uid="{00000000-0005-0000-0000-000062530000}"/>
    <cellStyle name="Normal 8 5 8 2 2 2_Quoted Jobs" xfId="34160" xr:uid="{00000000-0005-0000-0000-000063530000}"/>
    <cellStyle name="Normal 8 5 8 2 2 3" xfId="18428" xr:uid="{00000000-0005-0000-0000-000064530000}"/>
    <cellStyle name="Normal 8 5 8 2 2_Contracted Generation" xfId="18429" xr:uid="{00000000-0005-0000-0000-000065530000}"/>
    <cellStyle name="Normal 8 5 8 2 3" xfId="18430" xr:uid="{00000000-0005-0000-0000-000066530000}"/>
    <cellStyle name="Normal 8 5 8 2 3 2" xfId="18431" xr:uid="{00000000-0005-0000-0000-000067530000}"/>
    <cellStyle name="Normal 8 5 8 2 3_Quoted Jobs" xfId="34161" xr:uid="{00000000-0005-0000-0000-000068530000}"/>
    <cellStyle name="Normal 8 5 8 2 4" xfId="18432" xr:uid="{00000000-0005-0000-0000-000069530000}"/>
    <cellStyle name="Normal 8 5 8 2_Contracted Generation" xfId="18433" xr:uid="{00000000-0005-0000-0000-00006A530000}"/>
    <cellStyle name="Normal 8 5 8 3" xfId="18434" xr:uid="{00000000-0005-0000-0000-00006B530000}"/>
    <cellStyle name="Normal 8 5 8 3 2" xfId="18435" xr:uid="{00000000-0005-0000-0000-00006C530000}"/>
    <cellStyle name="Normal 8 5 8 3 2 2" xfId="18436" xr:uid="{00000000-0005-0000-0000-00006D530000}"/>
    <cellStyle name="Normal 8 5 8 3 2_Quoted Jobs" xfId="34162" xr:uid="{00000000-0005-0000-0000-00006E530000}"/>
    <cellStyle name="Normal 8 5 8 3 3" xfId="18437" xr:uid="{00000000-0005-0000-0000-00006F530000}"/>
    <cellStyle name="Normal 8 5 8 3_Contracted Generation" xfId="18438" xr:uid="{00000000-0005-0000-0000-000070530000}"/>
    <cellStyle name="Normal 8 5 8 4" xfId="18439" xr:uid="{00000000-0005-0000-0000-000071530000}"/>
    <cellStyle name="Normal 8 5 8 4 2" xfId="18440" xr:uid="{00000000-0005-0000-0000-000072530000}"/>
    <cellStyle name="Normal 8 5 8 4_Quoted Jobs" xfId="34163" xr:uid="{00000000-0005-0000-0000-000073530000}"/>
    <cellStyle name="Normal 8 5 8 5" xfId="18441" xr:uid="{00000000-0005-0000-0000-000074530000}"/>
    <cellStyle name="Normal 8 5 8_Contracted Generation" xfId="18442" xr:uid="{00000000-0005-0000-0000-000075530000}"/>
    <cellStyle name="Normal 8 5 9" xfId="18443" xr:uid="{00000000-0005-0000-0000-000076530000}"/>
    <cellStyle name="Normal 8 5 9 2" xfId="18444" xr:uid="{00000000-0005-0000-0000-000077530000}"/>
    <cellStyle name="Normal 8 5 9 2 2" xfId="18445" xr:uid="{00000000-0005-0000-0000-000078530000}"/>
    <cellStyle name="Normal 8 5 9 2 2 2" xfId="18446" xr:uid="{00000000-0005-0000-0000-000079530000}"/>
    <cellStyle name="Normal 8 5 9 2 2 2 2" xfId="18447" xr:uid="{00000000-0005-0000-0000-00007A530000}"/>
    <cellStyle name="Normal 8 5 9 2 2 2_Quoted Jobs" xfId="34164" xr:uid="{00000000-0005-0000-0000-00007B530000}"/>
    <cellStyle name="Normal 8 5 9 2 2 3" xfId="18448" xr:uid="{00000000-0005-0000-0000-00007C530000}"/>
    <cellStyle name="Normal 8 5 9 2 2_Contracted Generation" xfId="18449" xr:uid="{00000000-0005-0000-0000-00007D530000}"/>
    <cellStyle name="Normal 8 5 9 2 3" xfId="18450" xr:uid="{00000000-0005-0000-0000-00007E530000}"/>
    <cellStyle name="Normal 8 5 9 2 3 2" xfId="18451" xr:uid="{00000000-0005-0000-0000-00007F530000}"/>
    <cellStyle name="Normal 8 5 9 2 3_Quoted Jobs" xfId="34165" xr:uid="{00000000-0005-0000-0000-000080530000}"/>
    <cellStyle name="Normal 8 5 9 2 4" xfId="18452" xr:uid="{00000000-0005-0000-0000-000081530000}"/>
    <cellStyle name="Normal 8 5 9 2_Contracted Generation" xfId="18453" xr:uid="{00000000-0005-0000-0000-000082530000}"/>
    <cellStyle name="Normal 8 5 9 3" xfId="18454" xr:uid="{00000000-0005-0000-0000-000083530000}"/>
    <cellStyle name="Normal 8 5 9 3 2" xfId="18455" xr:uid="{00000000-0005-0000-0000-000084530000}"/>
    <cellStyle name="Normal 8 5 9 3 2 2" xfId="18456" xr:uid="{00000000-0005-0000-0000-000085530000}"/>
    <cellStyle name="Normal 8 5 9 3 2_Quoted Jobs" xfId="34166" xr:uid="{00000000-0005-0000-0000-000086530000}"/>
    <cellStyle name="Normal 8 5 9 3 3" xfId="18457" xr:uid="{00000000-0005-0000-0000-000087530000}"/>
    <cellStyle name="Normal 8 5 9 3_Contracted Generation" xfId="18458" xr:uid="{00000000-0005-0000-0000-000088530000}"/>
    <cellStyle name="Normal 8 5 9 4" xfId="18459" xr:uid="{00000000-0005-0000-0000-000089530000}"/>
    <cellStyle name="Normal 8 5 9 4 2" xfId="18460" xr:uid="{00000000-0005-0000-0000-00008A530000}"/>
    <cellStyle name="Normal 8 5 9 4_Quoted Jobs" xfId="34167" xr:uid="{00000000-0005-0000-0000-00008B530000}"/>
    <cellStyle name="Normal 8 5 9 5" xfId="18461" xr:uid="{00000000-0005-0000-0000-00008C530000}"/>
    <cellStyle name="Normal 8 5 9_Contracted Generation" xfId="18462" xr:uid="{00000000-0005-0000-0000-00008D530000}"/>
    <cellStyle name="Normal 8 5_Contracted Generation" xfId="18463" xr:uid="{00000000-0005-0000-0000-00008E530000}"/>
    <cellStyle name="Normal 8 50" xfId="18464" xr:uid="{00000000-0005-0000-0000-00008F530000}"/>
    <cellStyle name="Normal 8 50 2" xfId="18465" xr:uid="{00000000-0005-0000-0000-000090530000}"/>
    <cellStyle name="Normal 8 50 2 2" xfId="18466" xr:uid="{00000000-0005-0000-0000-000091530000}"/>
    <cellStyle name="Normal 8 50 2 2 2" xfId="18467" xr:uid="{00000000-0005-0000-0000-000092530000}"/>
    <cellStyle name="Normal 8 50 2 2_Quoted Jobs" xfId="34168" xr:uid="{00000000-0005-0000-0000-000093530000}"/>
    <cellStyle name="Normal 8 50 2 3" xfId="18468" xr:uid="{00000000-0005-0000-0000-000094530000}"/>
    <cellStyle name="Normal 8 50 2 4" xfId="18469" xr:uid="{00000000-0005-0000-0000-000095530000}"/>
    <cellStyle name="Normal 8 50 2_Contracted Generation" xfId="18470" xr:uid="{00000000-0005-0000-0000-000096530000}"/>
    <cellStyle name="Normal 8 50 3" xfId="18471" xr:uid="{00000000-0005-0000-0000-000097530000}"/>
    <cellStyle name="Normal 8 50 3 2" xfId="18472" xr:uid="{00000000-0005-0000-0000-000098530000}"/>
    <cellStyle name="Normal 8 50 3 2 2" xfId="18473" xr:uid="{00000000-0005-0000-0000-000099530000}"/>
    <cellStyle name="Normal 8 50 3 2 2 2" xfId="18474" xr:uid="{00000000-0005-0000-0000-00009A530000}"/>
    <cellStyle name="Normal 8 50 3 2 2_Quoted Jobs" xfId="34169" xr:uid="{00000000-0005-0000-0000-00009B530000}"/>
    <cellStyle name="Normal 8 50 3 2 3" xfId="18475" xr:uid="{00000000-0005-0000-0000-00009C530000}"/>
    <cellStyle name="Normal 8 50 3 2_Contracted Generation" xfId="18476" xr:uid="{00000000-0005-0000-0000-00009D530000}"/>
    <cellStyle name="Normal 8 50 3 3" xfId="18477" xr:uid="{00000000-0005-0000-0000-00009E530000}"/>
    <cellStyle name="Normal 8 50 3 3 2" xfId="18478" xr:uid="{00000000-0005-0000-0000-00009F530000}"/>
    <cellStyle name="Normal 8 50 3 3_Quoted Jobs" xfId="34170" xr:uid="{00000000-0005-0000-0000-0000A0530000}"/>
    <cellStyle name="Normal 8 50 3 4" xfId="18479" xr:uid="{00000000-0005-0000-0000-0000A1530000}"/>
    <cellStyle name="Normal 8 50 3_Contracted Generation" xfId="18480" xr:uid="{00000000-0005-0000-0000-0000A2530000}"/>
    <cellStyle name="Normal 8 50 4" xfId="18481" xr:uid="{00000000-0005-0000-0000-0000A3530000}"/>
    <cellStyle name="Normal 8 50 4 2" xfId="18482" xr:uid="{00000000-0005-0000-0000-0000A4530000}"/>
    <cellStyle name="Normal 8 50 4 2 2" xfId="18483" xr:uid="{00000000-0005-0000-0000-0000A5530000}"/>
    <cellStyle name="Normal 8 50 4 2_Quoted Jobs" xfId="34171" xr:uid="{00000000-0005-0000-0000-0000A6530000}"/>
    <cellStyle name="Normal 8 50 4 3" xfId="18484" xr:uid="{00000000-0005-0000-0000-0000A7530000}"/>
    <cellStyle name="Normal 8 50 4_Contracted Generation" xfId="18485" xr:uid="{00000000-0005-0000-0000-0000A8530000}"/>
    <cellStyle name="Normal 8 50 5" xfId="18486" xr:uid="{00000000-0005-0000-0000-0000A9530000}"/>
    <cellStyle name="Normal 8 50 5 2" xfId="18487" xr:uid="{00000000-0005-0000-0000-0000AA530000}"/>
    <cellStyle name="Normal 8 50 5_Quoted Jobs" xfId="34172" xr:uid="{00000000-0005-0000-0000-0000AB530000}"/>
    <cellStyle name="Normal 8 50 6" xfId="18488" xr:uid="{00000000-0005-0000-0000-0000AC530000}"/>
    <cellStyle name="Normal 8 50 7" xfId="18489" xr:uid="{00000000-0005-0000-0000-0000AD530000}"/>
    <cellStyle name="Normal 8 50_Contracted Generation" xfId="18490" xr:uid="{00000000-0005-0000-0000-0000AE530000}"/>
    <cellStyle name="Normal 8 51" xfId="18491" xr:uid="{00000000-0005-0000-0000-0000AF530000}"/>
    <cellStyle name="Normal 8 51 2" xfId="18492" xr:uid="{00000000-0005-0000-0000-0000B0530000}"/>
    <cellStyle name="Normal 8 51 2 2" xfId="18493" xr:uid="{00000000-0005-0000-0000-0000B1530000}"/>
    <cellStyle name="Normal 8 51 2 2 2" xfId="18494" xr:uid="{00000000-0005-0000-0000-0000B2530000}"/>
    <cellStyle name="Normal 8 51 2 2_Quoted Jobs" xfId="34173" xr:uid="{00000000-0005-0000-0000-0000B3530000}"/>
    <cellStyle name="Normal 8 51 2 3" xfId="18495" xr:uid="{00000000-0005-0000-0000-0000B4530000}"/>
    <cellStyle name="Normal 8 51 2 4" xfId="18496" xr:uid="{00000000-0005-0000-0000-0000B5530000}"/>
    <cellStyle name="Normal 8 51 2_Contracted Generation" xfId="18497" xr:uid="{00000000-0005-0000-0000-0000B6530000}"/>
    <cellStyle name="Normal 8 51 3" xfId="18498" xr:uid="{00000000-0005-0000-0000-0000B7530000}"/>
    <cellStyle name="Normal 8 51 3 2" xfId="18499" xr:uid="{00000000-0005-0000-0000-0000B8530000}"/>
    <cellStyle name="Normal 8 51 3 2 2" xfId="18500" xr:uid="{00000000-0005-0000-0000-0000B9530000}"/>
    <cellStyle name="Normal 8 51 3 2 2 2" xfId="18501" xr:uid="{00000000-0005-0000-0000-0000BA530000}"/>
    <cellStyle name="Normal 8 51 3 2 2_Quoted Jobs" xfId="34174" xr:uid="{00000000-0005-0000-0000-0000BB530000}"/>
    <cellStyle name="Normal 8 51 3 2 3" xfId="18502" xr:uid="{00000000-0005-0000-0000-0000BC530000}"/>
    <cellStyle name="Normal 8 51 3 2_Contracted Generation" xfId="18503" xr:uid="{00000000-0005-0000-0000-0000BD530000}"/>
    <cellStyle name="Normal 8 51 3 3" xfId="18504" xr:uid="{00000000-0005-0000-0000-0000BE530000}"/>
    <cellStyle name="Normal 8 51 3 3 2" xfId="18505" xr:uid="{00000000-0005-0000-0000-0000BF530000}"/>
    <cellStyle name="Normal 8 51 3 3_Quoted Jobs" xfId="34175" xr:uid="{00000000-0005-0000-0000-0000C0530000}"/>
    <cellStyle name="Normal 8 51 3 4" xfId="18506" xr:uid="{00000000-0005-0000-0000-0000C1530000}"/>
    <cellStyle name="Normal 8 51 3_Contracted Generation" xfId="18507" xr:uid="{00000000-0005-0000-0000-0000C2530000}"/>
    <cellStyle name="Normal 8 51 4" xfId="18508" xr:uid="{00000000-0005-0000-0000-0000C3530000}"/>
    <cellStyle name="Normal 8 51 4 2" xfId="18509" xr:uid="{00000000-0005-0000-0000-0000C4530000}"/>
    <cellStyle name="Normal 8 51 4 2 2" xfId="18510" xr:uid="{00000000-0005-0000-0000-0000C5530000}"/>
    <cellStyle name="Normal 8 51 4 2_Quoted Jobs" xfId="34176" xr:uid="{00000000-0005-0000-0000-0000C6530000}"/>
    <cellStyle name="Normal 8 51 4 3" xfId="18511" xr:uid="{00000000-0005-0000-0000-0000C7530000}"/>
    <cellStyle name="Normal 8 51 4_Contracted Generation" xfId="18512" xr:uid="{00000000-0005-0000-0000-0000C8530000}"/>
    <cellStyle name="Normal 8 51 5" xfId="18513" xr:uid="{00000000-0005-0000-0000-0000C9530000}"/>
    <cellStyle name="Normal 8 51 5 2" xfId="18514" xr:uid="{00000000-0005-0000-0000-0000CA530000}"/>
    <cellStyle name="Normal 8 51 5_Quoted Jobs" xfId="34177" xr:uid="{00000000-0005-0000-0000-0000CB530000}"/>
    <cellStyle name="Normal 8 51 6" xfId="18515" xr:uid="{00000000-0005-0000-0000-0000CC530000}"/>
    <cellStyle name="Normal 8 51 7" xfId="18516" xr:uid="{00000000-0005-0000-0000-0000CD530000}"/>
    <cellStyle name="Normal 8 51_Contracted Generation" xfId="18517" xr:uid="{00000000-0005-0000-0000-0000CE530000}"/>
    <cellStyle name="Normal 8 52" xfId="18518" xr:uid="{00000000-0005-0000-0000-0000CF530000}"/>
    <cellStyle name="Normal 8 52 2" xfId="18519" xr:uid="{00000000-0005-0000-0000-0000D0530000}"/>
    <cellStyle name="Normal 8 52 2 2" xfId="18520" xr:uid="{00000000-0005-0000-0000-0000D1530000}"/>
    <cellStyle name="Normal 8 52 2 2 2" xfId="18521" xr:uid="{00000000-0005-0000-0000-0000D2530000}"/>
    <cellStyle name="Normal 8 52 2 2_Quoted Jobs" xfId="34178" xr:uid="{00000000-0005-0000-0000-0000D3530000}"/>
    <cellStyle name="Normal 8 52 2 3" xfId="18522" xr:uid="{00000000-0005-0000-0000-0000D4530000}"/>
    <cellStyle name="Normal 8 52 2 4" xfId="18523" xr:uid="{00000000-0005-0000-0000-0000D5530000}"/>
    <cellStyle name="Normal 8 52 2_Contracted Generation" xfId="18524" xr:uid="{00000000-0005-0000-0000-0000D6530000}"/>
    <cellStyle name="Normal 8 52 3" xfId="18525" xr:uid="{00000000-0005-0000-0000-0000D7530000}"/>
    <cellStyle name="Normal 8 52 3 2" xfId="18526" xr:uid="{00000000-0005-0000-0000-0000D8530000}"/>
    <cellStyle name="Normal 8 52 3 2 2" xfId="18527" xr:uid="{00000000-0005-0000-0000-0000D9530000}"/>
    <cellStyle name="Normal 8 52 3 2 2 2" xfId="18528" xr:uid="{00000000-0005-0000-0000-0000DA530000}"/>
    <cellStyle name="Normal 8 52 3 2 2_Quoted Jobs" xfId="34179" xr:uid="{00000000-0005-0000-0000-0000DB530000}"/>
    <cellStyle name="Normal 8 52 3 2 3" xfId="18529" xr:uid="{00000000-0005-0000-0000-0000DC530000}"/>
    <cellStyle name="Normal 8 52 3 2_Contracted Generation" xfId="18530" xr:uid="{00000000-0005-0000-0000-0000DD530000}"/>
    <cellStyle name="Normal 8 52 3 3" xfId="18531" xr:uid="{00000000-0005-0000-0000-0000DE530000}"/>
    <cellStyle name="Normal 8 52 3 3 2" xfId="18532" xr:uid="{00000000-0005-0000-0000-0000DF530000}"/>
    <cellStyle name="Normal 8 52 3 3_Quoted Jobs" xfId="34180" xr:uid="{00000000-0005-0000-0000-0000E0530000}"/>
    <cellStyle name="Normal 8 52 3 4" xfId="18533" xr:uid="{00000000-0005-0000-0000-0000E1530000}"/>
    <cellStyle name="Normal 8 52 3_Contracted Generation" xfId="18534" xr:uid="{00000000-0005-0000-0000-0000E2530000}"/>
    <cellStyle name="Normal 8 52 4" xfId="18535" xr:uid="{00000000-0005-0000-0000-0000E3530000}"/>
    <cellStyle name="Normal 8 52 4 2" xfId="18536" xr:uid="{00000000-0005-0000-0000-0000E4530000}"/>
    <cellStyle name="Normal 8 52 4 2 2" xfId="18537" xr:uid="{00000000-0005-0000-0000-0000E5530000}"/>
    <cellStyle name="Normal 8 52 4 2_Quoted Jobs" xfId="34181" xr:uid="{00000000-0005-0000-0000-0000E6530000}"/>
    <cellStyle name="Normal 8 52 4 3" xfId="18538" xr:uid="{00000000-0005-0000-0000-0000E7530000}"/>
    <cellStyle name="Normal 8 52 4_Contracted Generation" xfId="18539" xr:uid="{00000000-0005-0000-0000-0000E8530000}"/>
    <cellStyle name="Normal 8 52 5" xfId="18540" xr:uid="{00000000-0005-0000-0000-0000E9530000}"/>
    <cellStyle name="Normal 8 52 5 2" xfId="18541" xr:uid="{00000000-0005-0000-0000-0000EA530000}"/>
    <cellStyle name="Normal 8 52 5_Quoted Jobs" xfId="34182" xr:uid="{00000000-0005-0000-0000-0000EB530000}"/>
    <cellStyle name="Normal 8 52 6" xfId="18542" xr:uid="{00000000-0005-0000-0000-0000EC530000}"/>
    <cellStyle name="Normal 8 52 7" xfId="18543" xr:uid="{00000000-0005-0000-0000-0000ED530000}"/>
    <cellStyle name="Normal 8 52_Contracted Generation" xfId="18544" xr:uid="{00000000-0005-0000-0000-0000EE530000}"/>
    <cellStyle name="Normal 8 53" xfId="18545" xr:uid="{00000000-0005-0000-0000-0000EF530000}"/>
    <cellStyle name="Normal 8 53 2" xfId="18546" xr:uid="{00000000-0005-0000-0000-0000F0530000}"/>
    <cellStyle name="Normal 8 53 2 2" xfId="18547" xr:uid="{00000000-0005-0000-0000-0000F1530000}"/>
    <cellStyle name="Normal 8 53 2 2 2" xfId="18548" xr:uid="{00000000-0005-0000-0000-0000F2530000}"/>
    <cellStyle name="Normal 8 53 2 2_Quoted Jobs" xfId="34183" xr:uid="{00000000-0005-0000-0000-0000F3530000}"/>
    <cellStyle name="Normal 8 53 2 3" xfId="18549" xr:uid="{00000000-0005-0000-0000-0000F4530000}"/>
    <cellStyle name="Normal 8 53 2 4" xfId="18550" xr:uid="{00000000-0005-0000-0000-0000F5530000}"/>
    <cellStyle name="Normal 8 53 2_Contracted Generation" xfId="18551" xr:uid="{00000000-0005-0000-0000-0000F6530000}"/>
    <cellStyle name="Normal 8 53 3" xfId="18552" xr:uid="{00000000-0005-0000-0000-0000F7530000}"/>
    <cellStyle name="Normal 8 53 3 2" xfId="18553" xr:uid="{00000000-0005-0000-0000-0000F8530000}"/>
    <cellStyle name="Normal 8 53 3 2 2" xfId="18554" xr:uid="{00000000-0005-0000-0000-0000F9530000}"/>
    <cellStyle name="Normal 8 53 3 2 2 2" xfId="18555" xr:uid="{00000000-0005-0000-0000-0000FA530000}"/>
    <cellStyle name="Normal 8 53 3 2 2_Quoted Jobs" xfId="34184" xr:uid="{00000000-0005-0000-0000-0000FB530000}"/>
    <cellStyle name="Normal 8 53 3 2 3" xfId="18556" xr:uid="{00000000-0005-0000-0000-0000FC530000}"/>
    <cellStyle name="Normal 8 53 3 2_Contracted Generation" xfId="18557" xr:uid="{00000000-0005-0000-0000-0000FD530000}"/>
    <cellStyle name="Normal 8 53 3 3" xfId="18558" xr:uid="{00000000-0005-0000-0000-0000FE530000}"/>
    <cellStyle name="Normal 8 53 3 3 2" xfId="18559" xr:uid="{00000000-0005-0000-0000-0000FF530000}"/>
    <cellStyle name="Normal 8 53 3 3_Quoted Jobs" xfId="34185" xr:uid="{00000000-0005-0000-0000-000000540000}"/>
    <cellStyle name="Normal 8 53 3 4" xfId="18560" xr:uid="{00000000-0005-0000-0000-000001540000}"/>
    <cellStyle name="Normal 8 53 3_Contracted Generation" xfId="18561" xr:uid="{00000000-0005-0000-0000-000002540000}"/>
    <cellStyle name="Normal 8 53 4" xfId="18562" xr:uid="{00000000-0005-0000-0000-000003540000}"/>
    <cellStyle name="Normal 8 53 4 2" xfId="18563" xr:uid="{00000000-0005-0000-0000-000004540000}"/>
    <cellStyle name="Normal 8 53 4 2 2" xfId="18564" xr:uid="{00000000-0005-0000-0000-000005540000}"/>
    <cellStyle name="Normal 8 53 4 2_Quoted Jobs" xfId="34186" xr:uid="{00000000-0005-0000-0000-000006540000}"/>
    <cellStyle name="Normal 8 53 4 3" xfId="18565" xr:uid="{00000000-0005-0000-0000-000007540000}"/>
    <cellStyle name="Normal 8 53 4_Contracted Generation" xfId="18566" xr:uid="{00000000-0005-0000-0000-000008540000}"/>
    <cellStyle name="Normal 8 53 5" xfId="18567" xr:uid="{00000000-0005-0000-0000-000009540000}"/>
    <cellStyle name="Normal 8 53 5 2" xfId="18568" xr:uid="{00000000-0005-0000-0000-00000A540000}"/>
    <cellStyle name="Normal 8 53 5_Quoted Jobs" xfId="34187" xr:uid="{00000000-0005-0000-0000-00000B540000}"/>
    <cellStyle name="Normal 8 53 6" xfId="18569" xr:uid="{00000000-0005-0000-0000-00000C540000}"/>
    <cellStyle name="Normal 8 53 7" xfId="18570" xr:uid="{00000000-0005-0000-0000-00000D540000}"/>
    <cellStyle name="Normal 8 53_Contracted Generation" xfId="18571" xr:uid="{00000000-0005-0000-0000-00000E540000}"/>
    <cellStyle name="Normal 8 54" xfId="18572" xr:uid="{00000000-0005-0000-0000-00000F540000}"/>
    <cellStyle name="Normal 8 54 2" xfId="18573" xr:uid="{00000000-0005-0000-0000-000010540000}"/>
    <cellStyle name="Normal 8 54 2 2" xfId="18574" xr:uid="{00000000-0005-0000-0000-000011540000}"/>
    <cellStyle name="Normal 8 54 2 2 2" xfId="18575" xr:uid="{00000000-0005-0000-0000-000012540000}"/>
    <cellStyle name="Normal 8 54 2 2_Quoted Jobs" xfId="34188" xr:uid="{00000000-0005-0000-0000-000013540000}"/>
    <cellStyle name="Normal 8 54 2 3" xfId="18576" xr:uid="{00000000-0005-0000-0000-000014540000}"/>
    <cellStyle name="Normal 8 54 2 4" xfId="18577" xr:uid="{00000000-0005-0000-0000-000015540000}"/>
    <cellStyle name="Normal 8 54 2_Contracted Generation" xfId="18578" xr:uid="{00000000-0005-0000-0000-000016540000}"/>
    <cellStyle name="Normal 8 54 3" xfId="18579" xr:uid="{00000000-0005-0000-0000-000017540000}"/>
    <cellStyle name="Normal 8 54 3 2" xfId="18580" xr:uid="{00000000-0005-0000-0000-000018540000}"/>
    <cellStyle name="Normal 8 54 3 2 2" xfId="18581" xr:uid="{00000000-0005-0000-0000-000019540000}"/>
    <cellStyle name="Normal 8 54 3 2 2 2" xfId="18582" xr:uid="{00000000-0005-0000-0000-00001A540000}"/>
    <cellStyle name="Normal 8 54 3 2 2_Quoted Jobs" xfId="34189" xr:uid="{00000000-0005-0000-0000-00001B540000}"/>
    <cellStyle name="Normal 8 54 3 2 3" xfId="18583" xr:uid="{00000000-0005-0000-0000-00001C540000}"/>
    <cellStyle name="Normal 8 54 3 2_Contracted Generation" xfId="18584" xr:uid="{00000000-0005-0000-0000-00001D540000}"/>
    <cellStyle name="Normal 8 54 3 3" xfId="18585" xr:uid="{00000000-0005-0000-0000-00001E540000}"/>
    <cellStyle name="Normal 8 54 3 3 2" xfId="18586" xr:uid="{00000000-0005-0000-0000-00001F540000}"/>
    <cellStyle name="Normal 8 54 3 3_Quoted Jobs" xfId="34190" xr:uid="{00000000-0005-0000-0000-000020540000}"/>
    <cellStyle name="Normal 8 54 3 4" xfId="18587" xr:uid="{00000000-0005-0000-0000-000021540000}"/>
    <cellStyle name="Normal 8 54 3_Contracted Generation" xfId="18588" xr:uid="{00000000-0005-0000-0000-000022540000}"/>
    <cellStyle name="Normal 8 54 4" xfId="18589" xr:uid="{00000000-0005-0000-0000-000023540000}"/>
    <cellStyle name="Normal 8 54 4 2" xfId="18590" xr:uid="{00000000-0005-0000-0000-000024540000}"/>
    <cellStyle name="Normal 8 54 4 2 2" xfId="18591" xr:uid="{00000000-0005-0000-0000-000025540000}"/>
    <cellStyle name="Normal 8 54 4 2_Quoted Jobs" xfId="34191" xr:uid="{00000000-0005-0000-0000-000026540000}"/>
    <cellStyle name="Normal 8 54 4 3" xfId="18592" xr:uid="{00000000-0005-0000-0000-000027540000}"/>
    <cellStyle name="Normal 8 54 4_Contracted Generation" xfId="18593" xr:uid="{00000000-0005-0000-0000-000028540000}"/>
    <cellStyle name="Normal 8 54 5" xfId="18594" xr:uid="{00000000-0005-0000-0000-000029540000}"/>
    <cellStyle name="Normal 8 54 5 2" xfId="18595" xr:uid="{00000000-0005-0000-0000-00002A540000}"/>
    <cellStyle name="Normal 8 54 5_Quoted Jobs" xfId="34192" xr:uid="{00000000-0005-0000-0000-00002B540000}"/>
    <cellStyle name="Normal 8 54 6" xfId="18596" xr:uid="{00000000-0005-0000-0000-00002C540000}"/>
    <cellStyle name="Normal 8 54 7" xfId="18597" xr:uid="{00000000-0005-0000-0000-00002D540000}"/>
    <cellStyle name="Normal 8 54_Contracted Generation" xfId="18598" xr:uid="{00000000-0005-0000-0000-00002E540000}"/>
    <cellStyle name="Normal 8 55" xfId="18599" xr:uid="{00000000-0005-0000-0000-00002F540000}"/>
    <cellStyle name="Normal 8 55 2" xfId="18600" xr:uid="{00000000-0005-0000-0000-000030540000}"/>
    <cellStyle name="Normal 8 55 2 2" xfId="18601" xr:uid="{00000000-0005-0000-0000-000031540000}"/>
    <cellStyle name="Normal 8 55 2 2 2" xfId="18602" xr:uid="{00000000-0005-0000-0000-000032540000}"/>
    <cellStyle name="Normal 8 55 2 2_Quoted Jobs" xfId="34193" xr:uid="{00000000-0005-0000-0000-000033540000}"/>
    <cellStyle name="Normal 8 55 2 3" xfId="18603" xr:uid="{00000000-0005-0000-0000-000034540000}"/>
    <cellStyle name="Normal 8 55 2 4" xfId="18604" xr:uid="{00000000-0005-0000-0000-000035540000}"/>
    <cellStyle name="Normal 8 55 2_Contracted Generation" xfId="18605" xr:uid="{00000000-0005-0000-0000-000036540000}"/>
    <cellStyle name="Normal 8 55 3" xfId="18606" xr:uid="{00000000-0005-0000-0000-000037540000}"/>
    <cellStyle name="Normal 8 55 3 2" xfId="18607" xr:uid="{00000000-0005-0000-0000-000038540000}"/>
    <cellStyle name="Normal 8 55 3 2 2" xfId="18608" xr:uid="{00000000-0005-0000-0000-000039540000}"/>
    <cellStyle name="Normal 8 55 3 2 2 2" xfId="18609" xr:uid="{00000000-0005-0000-0000-00003A540000}"/>
    <cellStyle name="Normal 8 55 3 2 2_Quoted Jobs" xfId="34194" xr:uid="{00000000-0005-0000-0000-00003B540000}"/>
    <cellStyle name="Normal 8 55 3 2 3" xfId="18610" xr:uid="{00000000-0005-0000-0000-00003C540000}"/>
    <cellStyle name="Normal 8 55 3 2_Contracted Generation" xfId="18611" xr:uid="{00000000-0005-0000-0000-00003D540000}"/>
    <cellStyle name="Normal 8 55 3 3" xfId="18612" xr:uid="{00000000-0005-0000-0000-00003E540000}"/>
    <cellStyle name="Normal 8 55 3 3 2" xfId="18613" xr:uid="{00000000-0005-0000-0000-00003F540000}"/>
    <cellStyle name="Normal 8 55 3 3_Quoted Jobs" xfId="34195" xr:uid="{00000000-0005-0000-0000-000040540000}"/>
    <cellStyle name="Normal 8 55 3 4" xfId="18614" xr:uid="{00000000-0005-0000-0000-000041540000}"/>
    <cellStyle name="Normal 8 55 3_Contracted Generation" xfId="18615" xr:uid="{00000000-0005-0000-0000-000042540000}"/>
    <cellStyle name="Normal 8 55 4" xfId="18616" xr:uid="{00000000-0005-0000-0000-000043540000}"/>
    <cellStyle name="Normal 8 55 4 2" xfId="18617" xr:uid="{00000000-0005-0000-0000-000044540000}"/>
    <cellStyle name="Normal 8 55 4 2 2" xfId="18618" xr:uid="{00000000-0005-0000-0000-000045540000}"/>
    <cellStyle name="Normal 8 55 4 2_Quoted Jobs" xfId="34196" xr:uid="{00000000-0005-0000-0000-000046540000}"/>
    <cellStyle name="Normal 8 55 4 3" xfId="18619" xr:uid="{00000000-0005-0000-0000-000047540000}"/>
    <cellStyle name="Normal 8 55 4_Contracted Generation" xfId="18620" xr:uid="{00000000-0005-0000-0000-000048540000}"/>
    <cellStyle name="Normal 8 55 5" xfId="18621" xr:uid="{00000000-0005-0000-0000-000049540000}"/>
    <cellStyle name="Normal 8 55 5 2" xfId="18622" xr:uid="{00000000-0005-0000-0000-00004A540000}"/>
    <cellStyle name="Normal 8 55 5_Quoted Jobs" xfId="34197" xr:uid="{00000000-0005-0000-0000-00004B540000}"/>
    <cellStyle name="Normal 8 55 6" xfId="18623" xr:uid="{00000000-0005-0000-0000-00004C540000}"/>
    <cellStyle name="Normal 8 55 7" xfId="18624" xr:uid="{00000000-0005-0000-0000-00004D540000}"/>
    <cellStyle name="Normal 8 55_Contracted Generation" xfId="18625" xr:uid="{00000000-0005-0000-0000-00004E540000}"/>
    <cellStyle name="Normal 8 56" xfId="18626" xr:uid="{00000000-0005-0000-0000-00004F540000}"/>
    <cellStyle name="Normal 8 56 2" xfId="18627" xr:uid="{00000000-0005-0000-0000-000050540000}"/>
    <cellStyle name="Normal 8 56 2 2" xfId="18628" xr:uid="{00000000-0005-0000-0000-000051540000}"/>
    <cellStyle name="Normal 8 56 2 2 2" xfId="18629" xr:uid="{00000000-0005-0000-0000-000052540000}"/>
    <cellStyle name="Normal 8 56 2 2_Quoted Jobs" xfId="34198" xr:uid="{00000000-0005-0000-0000-000053540000}"/>
    <cellStyle name="Normal 8 56 2 3" xfId="18630" xr:uid="{00000000-0005-0000-0000-000054540000}"/>
    <cellStyle name="Normal 8 56 2 4" xfId="18631" xr:uid="{00000000-0005-0000-0000-000055540000}"/>
    <cellStyle name="Normal 8 56 2_Contracted Generation" xfId="18632" xr:uid="{00000000-0005-0000-0000-000056540000}"/>
    <cellStyle name="Normal 8 56 3" xfId="18633" xr:uid="{00000000-0005-0000-0000-000057540000}"/>
    <cellStyle name="Normal 8 56 3 2" xfId="18634" xr:uid="{00000000-0005-0000-0000-000058540000}"/>
    <cellStyle name="Normal 8 56 3 2 2" xfId="18635" xr:uid="{00000000-0005-0000-0000-000059540000}"/>
    <cellStyle name="Normal 8 56 3 2 2 2" xfId="18636" xr:uid="{00000000-0005-0000-0000-00005A540000}"/>
    <cellStyle name="Normal 8 56 3 2 2_Quoted Jobs" xfId="34199" xr:uid="{00000000-0005-0000-0000-00005B540000}"/>
    <cellStyle name="Normal 8 56 3 2 3" xfId="18637" xr:uid="{00000000-0005-0000-0000-00005C540000}"/>
    <cellStyle name="Normal 8 56 3 2_Contracted Generation" xfId="18638" xr:uid="{00000000-0005-0000-0000-00005D540000}"/>
    <cellStyle name="Normal 8 56 3 3" xfId="18639" xr:uid="{00000000-0005-0000-0000-00005E540000}"/>
    <cellStyle name="Normal 8 56 3 3 2" xfId="18640" xr:uid="{00000000-0005-0000-0000-00005F540000}"/>
    <cellStyle name="Normal 8 56 3 3_Quoted Jobs" xfId="34200" xr:uid="{00000000-0005-0000-0000-000060540000}"/>
    <cellStyle name="Normal 8 56 3 4" xfId="18641" xr:uid="{00000000-0005-0000-0000-000061540000}"/>
    <cellStyle name="Normal 8 56 3_Contracted Generation" xfId="18642" xr:uid="{00000000-0005-0000-0000-000062540000}"/>
    <cellStyle name="Normal 8 56 4" xfId="18643" xr:uid="{00000000-0005-0000-0000-000063540000}"/>
    <cellStyle name="Normal 8 56 4 2" xfId="18644" xr:uid="{00000000-0005-0000-0000-000064540000}"/>
    <cellStyle name="Normal 8 56 4 2 2" xfId="18645" xr:uid="{00000000-0005-0000-0000-000065540000}"/>
    <cellStyle name="Normal 8 56 4 2_Quoted Jobs" xfId="34201" xr:uid="{00000000-0005-0000-0000-000066540000}"/>
    <cellStyle name="Normal 8 56 4 3" xfId="18646" xr:uid="{00000000-0005-0000-0000-000067540000}"/>
    <cellStyle name="Normal 8 56 4_Contracted Generation" xfId="18647" xr:uid="{00000000-0005-0000-0000-000068540000}"/>
    <cellStyle name="Normal 8 56 5" xfId="18648" xr:uid="{00000000-0005-0000-0000-000069540000}"/>
    <cellStyle name="Normal 8 56 5 2" xfId="18649" xr:uid="{00000000-0005-0000-0000-00006A540000}"/>
    <cellStyle name="Normal 8 56 5_Quoted Jobs" xfId="34202" xr:uid="{00000000-0005-0000-0000-00006B540000}"/>
    <cellStyle name="Normal 8 56 6" xfId="18650" xr:uid="{00000000-0005-0000-0000-00006C540000}"/>
    <cellStyle name="Normal 8 56 7" xfId="18651" xr:uid="{00000000-0005-0000-0000-00006D540000}"/>
    <cellStyle name="Normal 8 56_Contracted Generation" xfId="18652" xr:uid="{00000000-0005-0000-0000-00006E540000}"/>
    <cellStyle name="Normal 8 57" xfId="18653" xr:uid="{00000000-0005-0000-0000-00006F540000}"/>
    <cellStyle name="Normal 8 57 2" xfId="18654" xr:uid="{00000000-0005-0000-0000-000070540000}"/>
    <cellStyle name="Normal 8 57 2 2" xfId="18655" xr:uid="{00000000-0005-0000-0000-000071540000}"/>
    <cellStyle name="Normal 8 57 2 2 2" xfId="18656" xr:uid="{00000000-0005-0000-0000-000072540000}"/>
    <cellStyle name="Normal 8 57 2 2_Quoted Jobs" xfId="34203" xr:uid="{00000000-0005-0000-0000-000073540000}"/>
    <cellStyle name="Normal 8 57 2 3" xfId="18657" xr:uid="{00000000-0005-0000-0000-000074540000}"/>
    <cellStyle name="Normal 8 57 2 4" xfId="18658" xr:uid="{00000000-0005-0000-0000-000075540000}"/>
    <cellStyle name="Normal 8 57 2_Contracted Generation" xfId="18659" xr:uid="{00000000-0005-0000-0000-000076540000}"/>
    <cellStyle name="Normal 8 57 3" xfId="18660" xr:uid="{00000000-0005-0000-0000-000077540000}"/>
    <cellStyle name="Normal 8 57 3 2" xfId="18661" xr:uid="{00000000-0005-0000-0000-000078540000}"/>
    <cellStyle name="Normal 8 57 3 2 2" xfId="18662" xr:uid="{00000000-0005-0000-0000-000079540000}"/>
    <cellStyle name="Normal 8 57 3 2 2 2" xfId="18663" xr:uid="{00000000-0005-0000-0000-00007A540000}"/>
    <cellStyle name="Normal 8 57 3 2 2_Quoted Jobs" xfId="34204" xr:uid="{00000000-0005-0000-0000-00007B540000}"/>
    <cellStyle name="Normal 8 57 3 2 3" xfId="18664" xr:uid="{00000000-0005-0000-0000-00007C540000}"/>
    <cellStyle name="Normal 8 57 3 2_Contracted Generation" xfId="18665" xr:uid="{00000000-0005-0000-0000-00007D540000}"/>
    <cellStyle name="Normal 8 57 3 3" xfId="18666" xr:uid="{00000000-0005-0000-0000-00007E540000}"/>
    <cellStyle name="Normal 8 57 3 3 2" xfId="18667" xr:uid="{00000000-0005-0000-0000-00007F540000}"/>
    <cellStyle name="Normal 8 57 3 3_Quoted Jobs" xfId="34205" xr:uid="{00000000-0005-0000-0000-000080540000}"/>
    <cellStyle name="Normal 8 57 3 4" xfId="18668" xr:uid="{00000000-0005-0000-0000-000081540000}"/>
    <cellStyle name="Normal 8 57 3_Contracted Generation" xfId="18669" xr:uid="{00000000-0005-0000-0000-000082540000}"/>
    <cellStyle name="Normal 8 57 4" xfId="18670" xr:uid="{00000000-0005-0000-0000-000083540000}"/>
    <cellStyle name="Normal 8 57 4 2" xfId="18671" xr:uid="{00000000-0005-0000-0000-000084540000}"/>
    <cellStyle name="Normal 8 57 4 2 2" xfId="18672" xr:uid="{00000000-0005-0000-0000-000085540000}"/>
    <cellStyle name="Normal 8 57 4 2_Quoted Jobs" xfId="34206" xr:uid="{00000000-0005-0000-0000-000086540000}"/>
    <cellStyle name="Normal 8 57 4 3" xfId="18673" xr:uid="{00000000-0005-0000-0000-000087540000}"/>
    <cellStyle name="Normal 8 57 4_Contracted Generation" xfId="18674" xr:uid="{00000000-0005-0000-0000-000088540000}"/>
    <cellStyle name="Normal 8 57 5" xfId="18675" xr:uid="{00000000-0005-0000-0000-000089540000}"/>
    <cellStyle name="Normal 8 57 5 2" xfId="18676" xr:uid="{00000000-0005-0000-0000-00008A540000}"/>
    <cellStyle name="Normal 8 57 5_Quoted Jobs" xfId="34207" xr:uid="{00000000-0005-0000-0000-00008B540000}"/>
    <cellStyle name="Normal 8 57 6" xfId="18677" xr:uid="{00000000-0005-0000-0000-00008C540000}"/>
    <cellStyle name="Normal 8 57 7" xfId="18678" xr:uid="{00000000-0005-0000-0000-00008D540000}"/>
    <cellStyle name="Normal 8 57_Contracted Generation" xfId="18679" xr:uid="{00000000-0005-0000-0000-00008E540000}"/>
    <cellStyle name="Normal 8 58" xfId="18680" xr:uid="{00000000-0005-0000-0000-00008F540000}"/>
    <cellStyle name="Normal 8 58 2" xfId="18681" xr:uid="{00000000-0005-0000-0000-000090540000}"/>
    <cellStyle name="Normal 8 58 2 2" xfId="18682" xr:uid="{00000000-0005-0000-0000-000091540000}"/>
    <cellStyle name="Normal 8 58 2 2 2" xfId="18683" xr:uid="{00000000-0005-0000-0000-000092540000}"/>
    <cellStyle name="Normal 8 58 2 2_Quoted Jobs" xfId="34208" xr:uid="{00000000-0005-0000-0000-000093540000}"/>
    <cellStyle name="Normal 8 58 2 3" xfId="18684" xr:uid="{00000000-0005-0000-0000-000094540000}"/>
    <cellStyle name="Normal 8 58 2 4" xfId="18685" xr:uid="{00000000-0005-0000-0000-000095540000}"/>
    <cellStyle name="Normal 8 58 2_Contracted Generation" xfId="18686" xr:uid="{00000000-0005-0000-0000-000096540000}"/>
    <cellStyle name="Normal 8 58 3" xfId="18687" xr:uid="{00000000-0005-0000-0000-000097540000}"/>
    <cellStyle name="Normal 8 58 3 2" xfId="18688" xr:uid="{00000000-0005-0000-0000-000098540000}"/>
    <cellStyle name="Normal 8 58 3 2 2" xfId="18689" xr:uid="{00000000-0005-0000-0000-000099540000}"/>
    <cellStyle name="Normal 8 58 3 2 2 2" xfId="18690" xr:uid="{00000000-0005-0000-0000-00009A540000}"/>
    <cellStyle name="Normal 8 58 3 2 2_Quoted Jobs" xfId="34209" xr:uid="{00000000-0005-0000-0000-00009B540000}"/>
    <cellStyle name="Normal 8 58 3 2 3" xfId="18691" xr:uid="{00000000-0005-0000-0000-00009C540000}"/>
    <cellStyle name="Normal 8 58 3 2_Contracted Generation" xfId="18692" xr:uid="{00000000-0005-0000-0000-00009D540000}"/>
    <cellStyle name="Normal 8 58 3 3" xfId="18693" xr:uid="{00000000-0005-0000-0000-00009E540000}"/>
    <cellStyle name="Normal 8 58 3 3 2" xfId="18694" xr:uid="{00000000-0005-0000-0000-00009F540000}"/>
    <cellStyle name="Normal 8 58 3 3_Quoted Jobs" xfId="34210" xr:uid="{00000000-0005-0000-0000-0000A0540000}"/>
    <cellStyle name="Normal 8 58 3 4" xfId="18695" xr:uid="{00000000-0005-0000-0000-0000A1540000}"/>
    <cellStyle name="Normal 8 58 3_Contracted Generation" xfId="18696" xr:uid="{00000000-0005-0000-0000-0000A2540000}"/>
    <cellStyle name="Normal 8 58 4" xfId="18697" xr:uid="{00000000-0005-0000-0000-0000A3540000}"/>
    <cellStyle name="Normal 8 58 4 2" xfId="18698" xr:uid="{00000000-0005-0000-0000-0000A4540000}"/>
    <cellStyle name="Normal 8 58 4 2 2" xfId="18699" xr:uid="{00000000-0005-0000-0000-0000A5540000}"/>
    <cellStyle name="Normal 8 58 4 2_Quoted Jobs" xfId="34211" xr:uid="{00000000-0005-0000-0000-0000A6540000}"/>
    <cellStyle name="Normal 8 58 4 3" xfId="18700" xr:uid="{00000000-0005-0000-0000-0000A7540000}"/>
    <cellStyle name="Normal 8 58 4_Contracted Generation" xfId="18701" xr:uid="{00000000-0005-0000-0000-0000A8540000}"/>
    <cellStyle name="Normal 8 58 5" xfId="18702" xr:uid="{00000000-0005-0000-0000-0000A9540000}"/>
    <cellStyle name="Normal 8 58 5 2" xfId="18703" xr:uid="{00000000-0005-0000-0000-0000AA540000}"/>
    <cellStyle name="Normal 8 58 5_Quoted Jobs" xfId="34212" xr:uid="{00000000-0005-0000-0000-0000AB540000}"/>
    <cellStyle name="Normal 8 58 6" xfId="18704" xr:uid="{00000000-0005-0000-0000-0000AC540000}"/>
    <cellStyle name="Normal 8 58 7" xfId="18705" xr:uid="{00000000-0005-0000-0000-0000AD540000}"/>
    <cellStyle name="Normal 8 58_Contracted Generation" xfId="18706" xr:uid="{00000000-0005-0000-0000-0000AE540000}"/>
    <cellStyle name="Normal 8 59" xfId="18707" xr:uid="{00000000-0005-0000-0000-0000AF540000}"/>
    <cellStyle name="Normal 8 59 2" xfId="18708" xr:uid="{00000000-0005-0000-0000-0000B0540000}"/>
    <cellStyle name="Normal 8 59 2 2" xfId="18709" xr:uid="{00000000-0005-0000-0000-0000B1540000}"/>
    <cellStyle name="Normal 8 59 2 2 2" xfId="18710" xr:uid="{00000000-0005-0000-0000-0000B2540000}"/>
    <cellStyle name="Normal 8 59 2 2_Quoted Jobs" xfId="34213" xr:uid="{00000000-0005-0000-0000-0000B3540000}"/>
    <cellStyle name="Normal 8 59 2 3" xfId="18711" xr:uid="{00000000-0005-0000-0000-0000B4540000}"/>
    <cellStyle name="Normal 8 59 2 4" xfId="18712" xr:uid="{00000000-0005-0000-0000-0000B5540000}"/>
    <cellStyle name="Normal 8 59 2_Contracted Generation" xfId="18713" xr:uid="{00000000-0005-0000-0000-0000B6540000}"/>
    <cellStyle name="Normal 8 59 3" xfId="18714" xr:uid="{00000000-0005-0000-0000-0000B7540000}"/>
    <cellStyle name="Normal 8 59 3 2" xfId="18715" xr:uid="{00000000-0005-0000-0000-0000B8540000}"/>
    <cellStyle name="Normal 8 59 3 2 2" xfId="18716" xr:uid="{00000000-0005-0000-0000-0000B9540000}"/>
    <cellStyle name="Normal 8 59 3 2 2 2" xfId="18717" xr:uid="{00000000-0005-0000-0000-0000BA540000}"/>
    <cellStyle name="Normal 8 59 3 2 2_Quoted Jobs" xfId="34214" xr:uid="{00000000-0005-0000-0000-0000BB540000}"/>
    <cellStyle name="Normal 8 59 3 2 3" xfId="18718" xr:uid="{00000000-0005-0000-0000-0000BC540000}"/>
    <cellStyle name="Normal 8 59 3 2_Contracted Generation" xfId="18719" xr:uid="{00000000-0005-0000-0000-0000BD540000}"/>
    <cellStyle name="Normal 8 59 3 3" xfId="18720" xr:uid="{00000000-0005-0000-0000-0000BE540000}"/>
    <cellStyle name="Normal 8 59 3 3 2" xfId="18721" xr:uid="{00000000-0005-0000-0000-0000BF540000}"/>
    <cellStyle name="Normal 8 59 3 3_Quoted Jobs" xfId="34215" xr:uid="{00000000-0005-0000-0000-0000C0540000}"/>
    <cellStyle name="Normal 8 59 3 4" xfId="18722" xr:uid="{00000000-0005-0000-0000-0000C1540000}"/>
    <cellStyle name="Normal 8 59 3_Contracted Generation" xfId="18723" xr:uid="{00000000-0005-0000-0000-0000C2540000}"/>
    <cellStyle name="Normal 8 59 4" xfId="18724" xr:uid="{00000000-0005-0000-0000-0000C3540000}"/>
    <cellStyle name="Normal 8 59 4 2" xfId="18725" xr:uid="{00000000-0005-0000-0000-0000C4540000}"/>
    <cellStyle name="Normal 8 59 4 2 2" xfId="18726" xr:uid="{00000000-0005-0000-0000-0000C5540000}"/>
    <cellStyle name="Normal 8 59 4 2_Quoted Jobs" xfId="34216" xr:uid="{00000000-0005-0000-0000-0000C6540000}"/>
    <cellStyle name="Normal 8 59 4 3" xfId="18727" xr:uid="{00000000-0005-0000-0000-0000C7540000}"/>
    <cellStyle name="Normal 8 59 4_Contracted Generation" xfId="18728" xr:uid="{00000000-0005-0000-0000-0000C8540000}"/>
    <cellStyle name="Normal 8 59 5" xfId="18729" xr:uid="{00000000-0005-0000-0000-0000C9540000}"/>
    <cellStyle name="Normal 8 59 5 2" xfId="18730" xr:uid="{00000000-0005-0000-0000-0000CA540000}"/>
    <cellStyle name="Normal 8 59 5_Quoted Jobs" xfId="34217" xr:uid="{00000000-0005-0000-0000-0000CB540000}"/>
    <cellStyle name="Normal 8 59 6" xfId="18731" xr:uid="{00000000-0005-0000-0000-0000CC540000}"/>
    <cellStyle name="Normal 8 59 7" xfId="18732" xr:uid="{00000000-0005-0000-0000-0000CD540000}"/>
    <cellStyle name="Normal 8 59_Contracted Generation" xfId="18733" xr:uid="{00000000-0005-0000-0000-0000CE540000}"/>
    <cellStyle name="Normal 8 6" xfId="18734" xr:uid="{00000000-0005-0000-0000-0000CF540000}"/>
    <cellStyle name="Normal 8 6 10" xfId="18735" xr:uid="{00000000-0005-0000-0000-0000D0540000}"/>
    <cellStyle name="Normal 8 6 10 2" xfId="18736" xr:uid="{00000000-0005-0000-0000-0000D1540000}"/>
    <cellStyle name="Normal 8 6 10 2 2" xfId="18737" xr:uid="{00000000-0005-0000-0000-0000D2540000}"/>
    <cellStyle name="Normal 8 6 10 2 2 2" xfId="18738" xr:uid="{00000000-0005-0000-0000-0000D3540000}"/>
    <cellStyle name="Normal 8 6 10 2 2 2 2" xfId="18739" xr:uid="{00000000-0005-0000-0000-0000D4540000}"/>
    <cellStyle name="Normal 8 6 10 2 2 2_Quoted Jobs" xfId="34218" xr:uid="{00000000-0005-0000-0000-0000D5540000}"/>
    <cellStyle name="Normal 8 6 10 2 2 3" xfId="18740" xr:uid="{00000000-0005-0000-0000-0000D6540000}"/>
    <cellStyle name="Normal 8 6 10 2 2_Contracted Generation" xfId="18741" xr:uid="{00000000-0005-0000-0000-0000D7540000}"/>
    <cellStyle name="Normal 8 6 10 2 3" xfId="18742" xr:uid="{00000000-0005-0000-0000-0000D8540000}"/>
    <cellStyle name="Normal 8 6 10 2 3 2" xfId="18743" xr:uid="{00000000-0005-0000-0000-0000D9540000}"/>
    <cellStyle name="Normal 8 6 10 2 3_Quoted Jobs" xfId="34219" xr:uid="{00000000-0005-0000-0000-0000DA540000}"/>
    <cellStyle name="Normal 8 6 10 2 4" xfId="18744" xr:uid="{00000000-0005-0000-0000-0000DB540000}"/>
    <cellStyle name="Normal 8 6 10 2_Contracted Generation" xfId="18745" xr:uid="{00000000-0005-0000-0000-0000DC540000}"/>
    <cellStyle name="Normal 8 6 10 3" xfId="18746" xr:uid="{00000000-0005-0000-0000-0000DD540000}"/>
    <cellStyle name="Normal 8 6 10 3 2" xfId="18747" xr:uid="{00000000-0005-0000-0000-0000DE540000}"/>
    <cellStyle name="Normal 8 6 10 3 2 2" xfId="18748" xr:uid="{00000000-0005-0000-0000-0000DF540000}"/>
    <cellStyle name="Normal 8 6 10 3 2_Quoted Jobs" xfId="34220" xr:uid="{00000000-0005-0000-0000-0000E0540000}"/>
    <cellStyle name="Normal 8 6 10 3 3" xfId="18749" xr:uid="{00000000-0005-0000-0000-0000E1540000}"/>
    <cellStyle name="Normal 8 6 10 3_Contracted Generation" xfId="18750" xr:uid="{00000000-0005-0000-0000-0000E2540000}"/>
    <cellStyle name="Normal 8 6 10 4" xfId="18751" xr:uid="{00000000-0005-0000-0000-0000E3540000}"/>
    <cellStyle name="Normal 8 6 10 4 2" xfId="18752" xr:uid="{00000000-0005-0000-0000-0000E4540000}"/>
    <cellStyle name="Normal 8 6 10 4_Quoted Jobs" xfId="34221" xr:uid="{00000000-0005-0000-0000-0000E5540000}"/>
    <cellStyle name="Normal 8 6 10 5" xfId="18753" xr:uid="{00000000-0005-0000-0000-0000E6540000}"/>
    <cellStyle name="Normal 8 6 10_Contracted Generation" xfId="18754" xr:uid="{00000000-0005-0000-0000-0000E7540000}"/>
    <cellStyle name="Normal 8 6 11" xfId="18755" xr:uid="{00000000-0005-0000-0000-0000E8540000}"/>
    <cellStyle name="Normal 8 6 11 2" xfId="18756" xr:uid="{00000000-0005-0000-0000-0000E9540000}"/>
    <cellStyle name="Normal 8 6 11 2 2" xfId="18757" xr:uid="{00000000-0005-0000-0000-0000EA540000}"/>
    <cellStyle name="Normal 8 6 11 2 2 2" xfId="18758" xr:uid="{00000000-0005-0000-0000-0000EB540000}"/>
    <cellStyle name="Normal 8 6 11 2 2 2 2" xfId="18759" xr:uid="{00000000-0005-0000-0000-0000EC540000}"/>
    <cellStyle name="Normal 8 6 11 2 2 2_Quoted Jobs" xfId="34222" xr:uid="{00000000-0005-0000-0000-0000ED540000}"/>
    <cellStyle name="Normal 8 6 11 2 2 3" xfId="18760" xr:uid="{00000000-0005-0000-0000-0000EE540000}"/>
    <cellStyle name="Normal 8 6 11 2 2_Contracted Generation" xfId="18761" xr:uid="{00000000-0005-0000-0000-0000EF540000}"/>
    <cellStyle name="Normal 8 6 11 2 3" xfId="18762" xr:uid="{00000000-0005-0000-0000-0000F0540000}"/>
    <cellStyle name="Normal 8 6 11 2 3 2" xfId="18763" xr:uid="{00000000-0005-0000-0000-0000F1540000}"/>
    <cellStyle name="Normal 8 6 11 2 3_Quoted Jobs" xfId="34223" xr:uid="{00000000-0005-0000-0000-0000F2540000}"/>
    <cellStyle name="Normal 8 6 11 2 4" xfId="18764" xr:uid="{00000000-0005-0000-0000-0000F3540000}"/>
    <cellStyle name="Normal 8 6 11 2_Contracted Generation" xfId="18765" xr:uid="{00000000-0005-0000-0000-0000F4540000}"/>
    <cellStyle name="Normal 8 6 11 3" xfId="18766" xr:uid="{00000000-0005-0000-0000-0000F5540000}"/>
    <cellStyle name="Normal 8 6 11 3 2" xfId="18767" xr:uid="{00000000-0005-0000-0000-0000F6540000}"/>
    <cellStyle name="Normal 8 6 11 3 2 2" xfId="18768" xr:uid="{00000000-0005-0000-0000-0000F7540000}"/>
    <cellStyle name="Normal 8 6 11 3 2_Quoted Jobs" xfId="34224" xr:uid="{00000000-0005-0000-0000-0000F8540000}"/>
    <cellStyle name="Normal 8 6 11 3 3" xfId="18769" xr:uid="{00000000-0005-0000-0000-0000F9540000}"/>
    <cellStyle name="Normal 8 6 11 3_Contracted Generation" xfId="18770" xr:uid="{00000000-0005-0000-0000-0000FA540000}"/>
    <cellStyle name="Normal 8 6 11 4" xfId="18771" xr:uid="{00000000-0005-0000-0000-0000FB540000}"/>
    <cellStyle name="Normal 8 6 11 4 2" xfId="18772" xr:uid="{00000000-0005-0000-0000-0000FC540000}"/>
    <cellStyle name="Normal 8 6 11 4_Quoted Jobs" xfId="34225" xr:uid="{00000000-0005-0000-0000-0000FD540000}"/>
    <cellStyle name="Normal 8 6 11 5" xfId="18773" xr:uid="{00000000-0005-0000-0000-0000FE540000}"/>
    <cellStyle name="Normal 8 6 11_Contracted Generation" xfId="18774" xr:uid="{00000000-0005-0000-0000-0000FF540000}"/>
    <cellStyle name="Normal 8 6 12" xfId="18775" xr:uid="{00000000-0005-0000-0000-000000550000}"/>
    <cellStyle name="Normal 8 6 12 2" xfId="18776" xr:uid="{00000000-0005-0000-0000-000001550000}"/>
    <cellStyle name="Normal 8 6 12 2 2" xfId="18777" xr:uid="{00000000-0005-0000-0000-000002550000}"/>
    <cellStyle name="Normal 8 6 12 2 2 2" xfId="18778" xr:uid="{00000000-0005-0000-0000-000003550000}"/>
    <cellStyle name="Normal 8 6 12 2 2 2 2" xfId="18779" xr:uid="{00000000-0005-0000-0000-000004550000}"/>
    <cellStyle name="Normal 8 6 12 2 2 2_Quoted Jobs" xfId="34226" xr:uid="{00000000-0005-0000-0000-000005550000}"/>
    <cellStyle name="Normal 8 6 12 2 2 3" xfId="18780" xr:uid="{00000000-0005-0000-0000-000006550000}"/>
    <cellStyle name="Normal 8 6 12 2 2_Contracted Generation" xfId="18781" xr:uid="{00000000-0005-0000-0000-000007550000}"/>
    <cellStyle name="Normal 8 6 12 2 3" xfId="18782" xr:uid="{00000000-0005-0000-0000-000008550000}"/>
    <cellStyle name="Normal 8 6 12 2 3 2" xfId="18783" xr:uid="{00000000-0005-0000-0000-000009550000}"/>
    <cellStyle name="Normal 8 6 12 2 3_Quoted Jobs" xfId="34227" xr:uid="{00000000-0005-0000-0000-00000A550000}"/>
    <cellStyle name="Normal 8 6 12 2 4" xfId="18784" xr:uid="{00000000-0005-0000-0000-00000B550000}"/>
    <cellStyle name="Normal 8 6 12 2_Contracted Generation" xfId="18785" xr:uid="{00000000-0005-0000-0000-00000C550000}"/>
    <cellStyle name="Normal 8 6 12 3" xfId="18786" xr:uid="{00000000-0005-0000-0000-00000D550000}"/>
    <cellStyle name="Normal 8 6 12 3 2" xfId="18787" xr:uid="{00000000-0005-0000-0000-00000E550000}"/>
    <cellStyle name="Normal 8 6 12 3 2 2" xfId="18788" xr:uid="{00000000-0005-0000-0000-00000F550000}"/>
    <cellStyle name="Normal 8 6 12 3 2_Quoted Jobs" xfId="34228" xr:uid="{00000000-0005-0000-0000-000010550000}"/>
    <cellStyle name="Normal 8 6 12 3 3" xfId="18789" xr:uid="{00000000-0005-0000-0000-000011550000}"/>
    <cellStyle name="Normal 8 6 12 3_Contracted Generation" xfId="18790" xr:uid="{00000000-0005-0000-0000-000012550000}"/>
    <cellStyle name="Normal 8 6 12 4" xfId="18791" xr:uid="{00000000-0005-0000-0000-000013550000}"/>
    <cellStyle name="Normal 8 6 12 4 2" xfId="18792" xr:uid="{00000000-0005-0000-0000-000014550000}"/>
    <cellStyle name="Normal 8 6 12 4_Quoted Jobs" xfId="34229" xr:uid="{00000000-0005-0000-0000-000015550000}"/>
    <cellStyle name="Normal 8 6 12 5" xfId="18793" xr:uid="{00000000-0005-0000-0000-000016550000}"/>
    <cellStyle name="Normal 8 6 12_Contracted Generation" xfId="18794" xr:uid="{00000000-0005-0000-0000-000017550000}"/>
    <cellStyle name="Normal 8 6 13" xfId="18795" xr:uid="{00000000-0005-0000-0000-000018550000}"/>
    <cellStyle name="Normal 8 6 13 2" xfId="18796" xr:uid="{00000000-0005-0000-0000-000019550000}"/>
    <cellStyle name="Normal 8 6 13 2 2" xfId="18797" xr:uid="{00000000-0005-0000-0000-00001A550000}"/>
    <cellStyle name="Normal 8 6 13 2 2 2" xfId="18798" xr:uid="{00000000-0005-0000-0000-00001B550000}"/>
    <cellStyle name="Normal 8 6 13 2 2 2 2" xfId="18799" xr:uid="{00000000-0005-0000-0000-00001C550000}"/>
    <cellStyle name="Normal 8 6 13 2 2 2_Quoted Jobs" xfId="34230" xr:uid="{00000000-0005-0000-0000-00001D550000}"/>
    <cellStyle name="Normal 8 6 13 2 2 3" xfId="18800" xr:uid="{00000000-0005-0000-0000-00001E550000}"/>
    <cellStyle name="Normal 8 6 13 2 2_Contracted Generation" xfId="18801" xr:uid="{00000000-0005-0000-0000-00001F550000}"/>
    <cellStyle name="Normal 8 6 13 2 3" xfId="18802" xr:uid="{00000000-0005-0000-0000-000020550000}"/>
    <cellStyle name="Normal 8 6 13 2 3 2" xfId="18803" xr:uid="{00000000-0005-0000-0000-000021550000}"/>
    <cellStyle name="Normal 8 6 13 2 3_Quoted Jobs" xfId="34231" xr:uid="{00000000-0005-0000-0000-000022550000}"/>
    <cellStyle name="Normal 8 6 13 2 4" xfId="18804" xr:uid="{00000000-0005-0000-0000-000023550000}"/>
    <cellStyle name="Normal 8 6 13 2_Contracted Generation" xfId="18805" xr:uid="{00000000-0005-0000-0000-000024550000}"/>
    <cellStyle name="Normal 8 6 13 3" xfId="18806" xr:uid="{00000000-0005-0000-0000-000025550000}"/>
    <cellStyle name="Normal 8 6 13 3 2" xfId="18807" xr:uid="{00000000-0005-0000-0000-000026550000}"/>
    <cellStyle name="Normal 8 6 13 3 2 2" xfId="18808" xr:uid="{00000000-0005-0000-0000-000027550000}"/>
    <cellStyle name="Normal 8 6 13 3 2_Quoted Jobs" xfId="34232" xr:uid="{00000000-0005-0000-0000-000028550000}"/>
    <cellStyle name="Normal 8 6 13 3 3" xfId="18809" xr:uid="{00000000-0005-0000-0000-000029550000}"/>
    <cellStyle name="Normal 8 6 13 3_Contracted Generation" xfId="18810" xr:uid="{00000000-0005-0000-0000-00002A550000}"/>
    <cellStyle name="Normal 8 6 13 4" xfId="18811" xr:uid="{00000000-0005-0000-0000-00002B550000}"/>
    <cellStyle name="Normal 8 6 13 4 2" xfId="18812" xr:uid="{00000000-0005-0000-0000-00002C550000}"/>
    <cellStyle name="Normal 8 6 13 4_Quoted Jobs" xfId="34233" xr:uid="{00000000-0005-0000-0000-00002D550000}"/>
    <cellStyle name="Normal 8 6 13 5" xfId="18813" xr:uid="{00000000-0005-0000-0000-00002E550000}"/>
    <cellStyle name="Normal 8 6 13_Contracted Generation" xfId="18814" xr:uid="{00000000-0005-0000-0000-00002F550000}"/>
    <cellStyle name="Normal 8 6 14" xfId="18815" xr:uid="{00000000-0005-0000-0000-000030550000}"/>
    <cellStyle name="Normal 8 6 14 2" xfId="18816" xr:uid="{00000000-0005-0000-0000-000031550000}"/>
    <cellStyle name="Normal 8 6 14 2 2" xfId="18817" xr:uid="{00000000-0005-0000-0000-000032550000}"/>
    <cellStyle name="Normal 8 6 14 2 2 2" xfId="18818" xr:uid="{00000000-0005-0000-0000-000033550000}"/>
    <cellStyle name="Normal 8 6 14 2 2 2 2" xfId="18819" xr:uid="{00000000-0005-0000-0000-000034550000}"/>
    <cellStyle name="Normal 8 6 14 2 2 2_Quoted Jobs" xfId="34234" xr:uid="{00000000-0005-0000-0000-000035550000}"/>
    <cellStyle name="Normal 8 6 14 2 2 3" xfId="18820" xr:uid="{00000000-0005-0000-0000-000036550000}"/>
    <cellStyle name="Normal 8 6 14 2 2_Contracted Generation" xfId="18821" xr:uid="{00000000-0005-0000-0000-000037550000}"/>
    <cellStyle name="Normal 8 6 14 2 3" xfId="18822" xr:uid="{00000000-0005-0000-0000-000038550000}"/>
    <cellStyle name="Normal 8 6 14 2 3 2" xfId="18823" xr:uid="{00000000-0005-0000-0000-000039550000}"/>
    <cellStyle name="Normal 8 6 14 2 3_Quoted Jobs" xfId="34235" xr:uid="{00000000-0005-0000-0000-00003A550000}"/>
    <cellStyle name="Normal 8 6 14 2 4" xfId="18824" xr:uid="{00000000-0005-0000-0000-00003B550000}"/>
    <cellStyle name="Normal 8 6 14 2_Contracted Generation" xfId="18825" xr:uid="{00000000-0005-0000-0000-00003C550000}"/>
    <cellStyle name="Normal 8 6 14 3" xfId="18826" xr:uid="{00000000-0005-0000-0000-00003D550000}"/>
    <cellStyle name="Normal 8 6 14 3 2" xfId="18827" xr:uid="{00000000-0005-0000-0000-00003E550000}"/>
    <cellStyle name="Normal 8 6 14 3 2 2" xfId="18828" xr:uid="{00000000-0005-0000-0000-00003F550000}"/>
    <cellStyle name="Normal 8 6 14 3 2_Quoted Jobs" xfId="34236" xr:uid="{00000000-0005-0000-0000-000040550000}"/>
    <cellStyle name="Normal 8 6 14 3 3" xfId="18829" xr:uid="{00000000-0005-0000-0000-000041550000}"/>
    <cellStyle name="Normal 8 6 14 3_Contracted Generation" xfId="18830" xr:uid="{00000000-0005-0000-0000-000042550000}"/>
    <cellStyle name="Normal 8 6 14 4" xfId="18831" xr:uid="{00000000-0005-0000-0000-000043550000}"/>
    <cellStyle name="Normal 8 6 14 4 2" xfId="18832" xr:uid="{00000000-0005-0000-0000-000044550000}"/>
    <cellStyle name="Normal 8 6 14 4_Quoted Jobs" xfId="34237" xr:uid="{00000000-0005-0000-0000-000045550000}"/>
    <cellStyle name="Normal 8 6 14 5" xfId="18833" xr:uid="{00000000-0005-0000-0000-000046550000}"/>
    <cellStyle name="Normal 8 6 14_Contracted Generation" xfId="18834" xr:uid="{00000000-0005-0000-0000-000047550000}"/>
    <cellStyle name="Normal 8 6 15" xfId="18835" xr:uid="{00000000-0005-0000-0000-000048550000}"/>
    <cellStyle name="Normal 8 6 15 2" xfId="18836" xr:uid="{00000000-0005-0000-0000-000049550000}"/>
    <cellStyle name="Normal 8 6 15 2 2" xfId="18837" xr:uid="{00000000-0005-0000-0000-00004A550000}"/>
    <cellStyle name="Normal 8 6 15 2 2 2" xfId="18838" xr:uid="{00000000-0005-0000-0000-00004B550000}"/>
    <cellStyle name="Normal 8 6 15 2 2 2 2" xfId="18839" xr:uid="{00000000-0005-0000-0000-00004C550000}"/>
    <cellStyle name="Normal 8 6 15 2 2 2_Quoted Jobs" xfId="34238" xr:uid="{00000000-0005-0000-0000-00004D550000}"/>
    <cellStyle name="Normal 8 6 15 2 2 3" xfId="18840" xr:uid="{00000000-0005-0000-0000-00004E550000}"/>
    <cellStyle name="Normal 8 6 15 2 2_Contracted Generation" xfId="18841" xr:uid="{00000000-0005-0000-0000-00004F550000}"/>
    <cellStyle name="Normal 8 6 15 2 3" xfId="18842" xr:uid="{00000000-0005-0000-0000-000050550000}"/>
    <cellStyle name="Normal 8 6 15 2 3 2" xfId="18843" xr:uid="{00000000-0005-0000-0000-000051550000}"/>
    <cellStyle name="Normal 8 6 15 2 3_Quoted Jobs" xfId="34239" xr:uid="{00000000-0005-0000-0000-000052550000}"/>
    <cellStyle name="Normal 8 6 15 2 4" xfId="18844" xr:uid="{00000000-0005-0000-0000-000053550000}"/>
    <cellStyle name="Normal 8 6 15 2_Contracted Generation" xfId="18845" xr:uid="{00000000-0005-0000-0000-000054550000}"/>
    <cellStyle name="Normal 8 6 15 3" xfId="18846" xr:uid="{00000000-0005-0000-0000-000055550000}"/>
    <cellStyle name="Normal 8 6 15 3 2" xfId="18847" xr:uid="{00000000-0005-0000-0000-000056550000}"/>
    <cellStyle name="Normal 8 6 15 3 2 2" xfId="18848" xr:uid="{00000000-0005-0000-0000-000057550000}"/>
    <cellStyle name="Normal 8 6 15 3 2_Quoted Jobs" xfId="34240" xr:uid="{00000000-0005-0000-0000-000058550000}"/>
    <cellStyle name="Normal 8 6 15 3 3" xfId="18849" xr:uid="{00000000-0005-0000-0000-000059550000}"/>
    <cellStyle name="Normal 8 6 15 3_Contracted Generation" xfId="18850" xr:uid="{00000000-0005-0000-0000-00005A550000}"/>
    <cellStyle name="Normal 8 6 15 4" xfId="18851" xr:uid="{00000000-0005-0000-0000-00005B550000}"/>
    <cellStyle name="Normal 8 6 15 4 2" xfId="18852" xr:uid="{00000000-0005-0000-0000-00005C550000}"/>
    <cellStyle name="Normal 8 6 15 4_Quoted Jobs" xfId="34241" xr:uid="{00000000-0005-0000-0000-00005D550000}"/>
    <cellStyle name="Normal 8 6 15 5" xfId="18853" xr:uid="{00000000-0005-0000-0000-00005E550000}"/>
    <cellStyle name="Normal 8 6 15_Contracted Generation" xfId="18854" xr:uid="{00000000-0005-0000-0000-00005F550000}"/>
    <cellStyle name="Normal 8 6 16" xfId="18855" xr:uid="{00000000-0005-0000-0000-000060550000}"/>
    <cellStyle name="Normal 8 6 16 2" xfId="18856" xr:uid="{00000000-0005-0000-0000-000061550000}"/>
    <cellStyle name="Normal 8 6 16 2 2" xfId="18857" xr:uid="{00000000-0005-0000-0000-000062550000}"/>
    <cellStyle name="Normal 8 6 16 2 2 2" xfId="18858" xr:uid="{00000000-0005-0000-0000-000063550000}"/>
    <cellStyle name="Normal 8 6 16 2 2 2 2" xfId="18859" xr:uid="{00000000-0005-0000-0000-000064550000}"/>
    <cellStyle name="Normal 8 6 16 2 2 2_Quoted Jobs" xfId="34242" xr:uid="{00000000-0005-0000-0000-000065550000}"/>
    <cellStyle name="Normal 8 6 16 2 2 3" xfId="18860" xr:uid="{00000000-0005-0000-0000-000066550000}"/>
    <cellStyle name="Normal 8 6 16 2 2_Contracted Generation" xfId="18861" xr:uid="{00000000-0005-0000-0000-000067550000}"/>
    <cellStyle name="Normal 8 6 16 2 3" xfId="18862" xr:uid="{00000000-0005-0000-0000-000068550000}"/>
    <cellStyle name="Normal 8 6 16 2 3 2" xfId="18863" xr:uid="{00000000-0005-0000-0000-000069550000}"/>
    <cellStyle name="Normal 8 6 16 2 3_Quoted Jobs" xfId="34243" xr:uid="{00000000-0005-0000-0000-00006A550000}"/>
    <cellStyle name="Normal 8 6 16 2 4" xfId="18864" xr:uid="{00000000-0005-0000-0000-00006B550000}"/>
    <cellStyle name="Normal 8 6 16 2_Contracted Generation" xfId="18865" xr:uid="{00000000-0005-0000-0000-00006C550000}"/>
    <cellStyle name="Normal 8 6 16 3" xfId="18866" xr:uid="{00000000-0005-0000-0000-00006D550000}"/>
    <cellStyle name="Normal 8 6 16 3 2" xfId="18867" xr:uid="{00000000-0005-0000-0000-00006E550000}"/>
    <cellStyle name="Normal 8 6 16 3 2 2" xfId="18868" xr:uid="{00000000-0005-0000-0000-00006F550000}"/>
    <cellStyle name="Normal 8 6 16 3 2_Quoted Jobs" xfId="34244" xr:uid="{00000000-0005-0000-0000-000070550000}"/>
    <cellStyle name="Normal 8 6 16 3 3" xfId="18869" xr:uid="{00000000-0005-0000-0000-000071550000}"/>
    <cellStyle name="Normal 8 6 16 3_Contracted Generation" xfId="18870" xr:uid="{00000000-0005-0000-0000-000072550000}"/>
    <cellStyle name="Normal 8 6 16 4" xfId="18871" xr:uid="{00000000-0005-0000-0000-000073550000}"/>
    <cellStyle name="Normal 8 6 16 4 2" xfId="18872" xr:uid="{00000000-0005-0000-0000-000074550000}"/>
    <cellStyle name="Normal 8 6 16 4_Quoted Jobs" xfId="34245" xr:uid="{00000000-0005-0000-0000-000075550000}"/>
    <cellStyle name="Normal 8 6 16 5" xfId="18873" xr:uid="{00000000-0005-0000-0000-000076550000}"/>
    <cellStyle name="Normal 8 6 16_Contracted Generation" xfId="18874" xr:uid="{00000000-0005-0000-0000-000077550000}"/>
    <cellStyle name="Normal 8 6 17" xfId="18875" xr:uid="{00000000-0005-0000-0000-000078550000}"/>
    <cellStyle name="Normal 8 6 17 2" xfId="18876" xr:uid="{00000000-0005-0000-0000-000079550000}"/>
    <cellStyle name="Normal 8 6 17 2 2" xfId="18877" xr:uid="{00000000-0005-0000-0000-00007A550000}"/>
    <cellStyle name="Normal 8 6 17 2 2 2" xfId="18878" xr:uid="{00000000-0005-0000-0000-00007B550000}"/>
    <cellStyle name="Normal 8 6 17 2 2 2 2" xfId="18879" xr:uid="{00000000-0005-0000-0000-00007C550000}"/>
    <cellStyle name="Normal 8 6 17 2 2 2_Quoted Jobs" xfId="34246" xr:uid="{00000000-0005-0000-0000-00007D550000}"/>
    <cellStyle name="Normal 8 6 17 2 2 3" xfId="18880" xr:uid="{00000000-0005-0000-0000-00007E550000}"/>
    <cellStyle name="Normal 8 6 17 2 2_Contracted Generation" xfId="18881" xr:uid="{00000000-0005-0000-0000-00007F550000}"/>
    <cellStyle name="Normal 8 6 17 2 3" xfId="18882" xr:uid="{00000000-0005-0000-0000-000080550000}"/>
    <cellStyle name="Normal 8 6 17 2 3 2" xfId="18883" xr:uid="{00000000-0005-0000-0000-000081550000}"/>
    <cellStyle name="Normal 8 6 17 2 3_Quoted Jobs" xfId="34247" xr:uid="{00000000-0005-0000-0000-000082550000}"/>
    <cellStyle name="Normal 8 6 17 2 4" xfId="18884" xr:uid="{00000000-0005-0000-0000-000083550000}"/>
    <cellStyle name="Normal 8 6 17 2_Contracted Generation" xfId="18885" xr:uid="{00000000-0005-0000-0000-000084550000}"/>
    <cellStyle name="Normal 8 6 17 3" xfId="18886" xr:uid="{00000000-0005-0000-0000-000085550000}"/>
    <cellStyle name="Normal 8 6 17 3 2" xfId="18887" xr:uid="{00000000-0005-0000-0000-000086550000}"/>
    <cellStyle name="Normal 8 6 17 3 2 2" xfId="18888" xr:uid="{00000000-0005-0000-0000-000087550000}"/>
    <cellStyle name="Normal 8 6 17 3 2_Quoted Jobs" xfId="34248" xr:uid="{00000000-0005-0000-0000-000088550000}"/>
    <cellStyle name="Normal 8 6 17 3 3" xfId="18889" xr:uid="{00000000-0005-0000-0000-000089550000}"/>
    <cellStyle name="Normal 8 6 17 3_Contracted Generation" xfId="18890" xr:uid="{00000000-0005-0000-0000-00008A550000}"/>
    <cellStyle name="Normal 8 6 17 4" xfId="18891" xr:uid="{00000000-0005-0000-0000-00008B550000}"/>
    <cellStyle name="Normal 8 6 17 4 2" xfId="18892" xr:uid="{00000000-0005-0000-0000-00008C550000}"/>
    <cellStyle name="Normal 8 6 17 4_Quoted Jobs" xfId="34249" xr:uid="{00000000-0005-0000-0000-00008D550000}"/>
    <cellStyle name="Normal 8 6 17 5" xfId="18893" xr:uid="{00000000-0005-0000-0000-00008E550000}"/>
    <cellStyle name="Normal 8 6 17_Contracted Generation" xfId="18894" xr:uid="{00000000-0005-0000-0000-00008F550000}"/>
    <cellStyle name="Normal 8 6 18" xfId="18895" xr:uid="{00000000-0005-0000-0000-000090550000}"/>
    <cellStyle name="Normal 8 6 18 2" xfId="18896" xr:uid="{00000000-0005-0000-0000-000091550000}"/>
    <cellStyle name="Normal 8 6 18 2 2" xfId="18897" xr:uid="{00000000-0005-0000-0000-000092550000}"/>
    <cellStyle name="Normal 8 6 18 2 2 2" xfId="18898" xr:uid="{00000000-0005-0000-0000-000093550000}"/>
    <cellStyle name="Normal 8 6 18 2 2 2 2" xfId="18899" xr:uid="{00000000-0005-0000-0000-000094550000}"/>
    <cellStyle name="Normal 8 6 18 2 2 2_Quoted Jobs" xfId="34250" xr:uid="{00000000-0005-0000-0000-000095550000}"/>
    <cellStyle name="Normal 8 6 18 2 2 3" xfId="18900" xr:uid="{00000000-0005-0000-0000-000096550000}"/>
    <cellStyle name="Normal 8 6 18 2 2_Contracted Generation" xfId="18901" xr:uid="{00000000-0005-0000-0000-000097550000}"/>
    <cellStyle name="Normal 8 6 18 2 3" xfId="18902" xr:uid="{00000000-0005-0000-0000-000098550000}"/>
    <cellStyle name="Normal 8 6 18 2 3 2" xfId="18903" xr:uid="{00000000-0005-0000-0000-000099550000}"/>
    <cellStyle name="Normal 8 6 18 2 3_Quoted Jobs" xfId="34251" xr:uid="{00000000-0005-0000-0000-00009A550000}"/>
    <cellStyle name="Normal 8 6 18 2 4" xfId="18904" xr:uid="{00000000-0005-0000-0000-00009B550000}"/>
    <cellStyle name="Normal 8 6 18 2_Contracted Generation" xfId="18905" xr:uid="{00000000-0005-0000-0000-00009C550000}"/>
    <cellStyle name="Normal 8 6 18 3" xfId="18906" xr:uid="{00000000-0005-0000-0000-00009D550000}"/>
    <cellStyle name="Normal 8 6 18 3 2" xfId="18907" xr:uid="{00000000-0005-0000-0000-00009E550000}"/>
    <cellStyle name="Normal 8 6 18 3 2 2" xfId="18908" xr:uid="{00000000-0005-0000-0000-00009F550000}"/>
    <cellStyle name="Normal 8 6 18 3 2_Quoted Jobs" xfId="34252" xr:uid="{00000000-0005-0000-0000-0000A0550000}"/>
    <cellStyle name="Normal 8 6 18 3 3" xfId="18909" xr:uid="{00000000-0005-0000-0000-0000A1550000}"/>
    <cellStyle name="Normal 8 6 18 3_Contracted Generation" xfId="18910" xr:uid="{00000000-0005-0000-0000-0000A2550000}"/>
    <cellStyle name="Normal 8 6 18 4" xfId="18911" xr:uid="{00000000-0005-0000-0000-0000A3550000}"/>
    <cellStyle name="Normal 8 6 18 4 2" xfId="18912" xr:uid="{00000000-0005-0000-0000-0000A4550000}"/>
    <cellStyle name="Normal 8 6 18 4_Quoted Jobs" xfId="34253" xr:uid="{00000000-0005-0000-0000-0000A5550000}"/>
    <cellStyle name="Normal 8 6 18 5" xfId="18913" xr:uid="{00000000-0005-0000-0000-0000A6550000}"/>
    <cellStyle name="Normal 8 6 18_Contracted Generation" xfId="18914" xr:uid="{00000000-0005-0000-0000-0000A7550000}"/>
    <cellStyle name="Normal 8 6 19" xfId="18915" xr:uid="{00000000-0005-0000-0000-0000A8550000}"/>
    <cellStyle name="Normal 8 6 19 2" xfId="18916" xr:uid="{00000000-0005-0000-0000-0000A9550000}"/>
    <cellStyle name="Normal 8 6 19 2 2" xfId="18917" xr:uid="{00000000-0005-0000-0000-0000AA550000}"/>
    <cellStyle name="Normal 8 6 19 2 2 2" xfId="18918" xr:uid="{00000000-0005-0000-0000-0000AB550000}"/>
    <cellStyle name="Normal 8 6 19 2 2 2 2" xfId="18919" xr:uid="{00000000-0005-0000-0000-0000AC550000}"/>
    <cellStyle name="Normal 8 6 19 2 2 2_Quoted Jobs" xfId="34254" xr:uid="{00000000-0005-0000-0000-0000AD550000}"/>
    <cellStyle name="Normal 8 6 19 2 2 3" xfId="18920" xr:uid="{00000000-0005-0000-0000-0000AE550000}"/>
    <cellStyle name="Normal 8 6 19 2 2_Contracted Generation" xfId="18921" xr:uid="{00000000-0005-0000-0000-0000AF550000}"/>
    <cellStyle name="Normal 8 6 19 2 3" xfId="18922" xr:uid="{00000000-0005-0000-0000-0000B0550000}"/>
    <cellStyle name="Normal 8 6 19 2 3 2" xfId="18923" xr:uid="{00000000-0005-0000-0000-0000B1550000}"/>
    <cellStyle name="Normal 8 6 19 2 3_Quoted Jobs" xfId="34255" xr:uid="{00000000-0005-0000-0000-0000B2550000}"/>
    <cellStyle name="Normal 8 6 19 2 4" xfId="18924" xr:uid="{00000000-0005-0000-0000-0000B3550000}"/>
    <cellStyle name="Normal 8 6 19 2_Contracted Generation" xfId="18925" xr:uid="{00000000-0005-0000-0000-0000B4550000}"/>
    <cellStyle name="Normal 8 6 19 3" xfId="18926" xr:uid="{00000000-0005-0000-0000-0000B5550000}"/>
    <cellStyle name="Normal 8 6 19 3 2" xfId="18927" xr:uid="{00000000-0005-0000-0000-0000B6550000}"/>
    <cellStyle name="Normal 8 6 19 3 2 2" xfId="18928" xr:uid="{00000000-0005-0000-0000-0000B7550000}"/>
    <cellStyle name="Normal 8 6 19 3 2_Quoted Jobs" xfId="34256" xr:uid="{00000000-0005-0000-0000-0000B8550000}"/>
    <cellStyle name="Normal 8 6 19 3 3" xfId="18929" xr:uid="{00000000-0005-0000-0000-0000B9550000}"/>
    <cellStyle name="Normal 8 6 19 3_Contracted Generation" xfId="18930" xr:uid="{00000000-0005-0000-0000-0000BA550000}"/>
    <cellStyle name="Normal 8 6 19 4" xfId="18931" xr:uid="{00000000-0005-0000-0000-0000BB550000}"/>
    <cellStyle name="Normal 8 6 19 4 2" xfId="18932" xr:uid="{00000000-0005-0000-0000-0000BC550000}"/>
    <cellStyle name="Normal 8 6 19 4_Quoted Jobs" xfId="34257" xr:uid="{00000000-0005-0000-0000-0000BD550000}"/>
    <cellStyle name="Normal 8 6 19 5" xfId="18933" xr:uid="{00000000-0005-0000-0000-0000BE550000}"/>
    <cellStyle name="Normal 8 6 19_Contracted Generation" xfId="18934" xr:uid="{00000000-0005-0000-0000-0000BF550000}"/>
    <cellStyle name="Normal 8 6 2" xfId="18935" xr:uid="{00000000-0005-0000-0000-0000C0550000}"/>
    <cellStyle name="Normal 8 6 2 2" xfId="18936" xr:uid="{00000000-0005-0000-0000-0000C1550000}"/>
    <cellStyle name="Normal 8 6 2 2 2" xfId="18937" xr:uid="{00000000-0005-0000-0000-0000C2550000}"/>
    <cellStyle name="Normal 8 6 2 2 2 2" xfId="18938" xr:uid="{00000000-0005-0000-0000-0000C3550000}"/>
    <cellStyle name="Normal 8 6 2 2 2 2 2" xfId="18939" xr:uid="{00000000-0005-0000-0000-0000C4550000}"/>
    <cellStyle name="Normal 8 6 2 2 2 2_Quoted Jobs" xfId="34258" xr:uid="{00000000-0005-0000-0000-0000C5550000}"/>
    <cellStyle name="Normal 8 6 2 2 2 3" xfId="18940" xr:uid="{00000000-0005-0000-0000-0000C6550000}"/>
    <cellStyle name="Normal 8 6 2 2 2_Contracted Generation" xfId="18941" xr:uid="{00000000-0005-0000-0000-0000C7550000}"/>
    <cellStyle name="Normal 8 6 2 2 3" xfId="18942" xr:uid="{00000000-0005-0000-0000-0000C8550000}"/>
    <cellStyle name="Normal 8 6 2 2 3 2" xfId="18943" xr:uid="{00000000-0005-0000-0000-0000C9550000}"/>
    <cellStyle name="Normal 8 6 2 2 3_Quoted Jobs" xfId="34259" xr:uid="{00000000-0005-0000-0000-0000CA550000}"/>
    <cellStyle name="Normal 8 6 2 2 4" xfId="18944" xr:uid="{00000000-0005-0000-0000-0000CB550000}"/>
    <cellStyle name="Normal 8 6 2 2_Contracted Generation" xfId="18945" xr:uid="{00000000-0005-0000-0000-0000CC550000}"/>
    <cellStyle name="Normal 8 6 2 3" xfId="18946" xr:uid="{00000000-0005-0000-0000-0000CD550000}"/>
    <cellStyle name="Normal 8 6 2 3 2" xfId="18947" xr:uid="{00000000-0005-0000-0000-0000CE550000}"/>
    <cellStyle name="Normal 8 6 2 3 2 2" xfId="18948" xr:uid="{00000000-0005-0000-0000-0000CF550000}"/>
    <cellStyle name="Normal 8 6 2 3 2_Quoted Jobs" xfId="34260" xr:uid="{00000000-0005-0000-0000-0000D0550000}"/>
    <cellStyle name="Normal 8 6 2 3 3" xfId="18949" xr:uid="{00000000-0005-0000-0000-0000D1550000}"/>
    <cellStyle name="Normal 8 6 2 3_Contracted Generation" xfId="18950" xr:uid="{00000000-0005-0000-0000-0000D2550000}"/>
    <cellStyle name="Normal 8 6 2 4" xfId="18951" xr:uid="{00000000-0005-0000-0000-0000D3550000}"/>
    <cellStyle name="Normal 8 6 2 4 2" xfId="18952" xr:uid="{00000000-0005-0000-0000-0000D4550000}"/>
    <cellStyle name="Normal 8 6 2 4_Quoted Jobs" xfId="34261" xr:uid="{00000000-0005-0000-0000-0000D5550000}"/>
    <cellStyle name="Normal 8 6 2 5" xfId="18953" xr:uid="{00000000-0005-0000-0000-0000D6550000}"/>
    <cellStyle name="Normal 8 6 2_Contracted Generation" xfId="18954" xr:uid="{00000000-0005-0000-0000-0000D7550000}"/>
    <cellStyle name="Normal 8 6 20" xfId="18955" xr:uid="{00000000-0005-0000-0000-0000D8550000}"/>
    <cellStyle name="Normal 8 6 20 2" xfId="18956" xr:uid="{00000000-0005-0000-0000-0000D9550000}"/>
    <cellStyle name="Normal 8 6 20 2 2" xfId="18957" xr:uid="{00000000-0005-0000-0000-0000DA550000}"/>
    <cellStyle name="Normal 8 6 20 2 2 2" xfId="18958" xr:uid="{00000000-0005-0000-0000-0000DB550000}"/>
    <cellStyle name="Normal 8 6 20 2 2 2 2" xfId="18959" xr:uid="{00000000-0005-0000-0000-0000DC550000}"/>
    <cellStyle name="Normal 8 6 20 2 2 2_Quoted Jobs" xfId="34262" xr:uid="{00000000-0005-0000-0000-0000DD550000}"/>
    <cellStyle name="Normal 8 6 20 2 2 3" xfId="18960" xr:uid="{00000000-0005-0000-0000-0000DE550000}"/>
    <cellStyle name="Normal 8 6 20 2 2_Contracted Generation" xfId="18961" xr:uid="{00000000-0005-0000-0000-0000DF550000}"/>
    <cellStyle name="Normal 8 6 20 2 3" xfId="18962" xr:uid="{00000000-0005-0000-0000-0000E0550000}"/>
    <cellStyle name="Normal 8 6 20 2 3 2" xfId="18963" xr:uid="{00000000-0005-0000-0000-0000E1550000}"/>
    <cellStyle name="Normal 8 6 20 2 3_Quoted Jobs" xfId="34263" xr:uid="{00000000-0005-0000-0000-0000E2550000}"/>
    <cellStyle name="Normal 8 6 20 2 4" xfId="18964" xr:uid="{00000000-0005-0000-0000-0000E3550000}"/>
    <cellStyle name="Normal 8 6 20 2_Contracted Generation" xfId="18965" xr:uid="{00000000-0005-0000-0000-0000E4550000}"/>
    <cellStyle name="Normal 8 6 20 3" xfId="18966" xr:uid="{00000000-0005-0000-0000-0000E5550000}"/>
    <cellStyle name="Normal 8 6 20 3 2" xfId="18967" xr:uid="{00000000-0005-0000-0000-0000E6550000}"/>
    <cellStyle name="Normal 8 6 20 3 2 2" xfId="18968" xr:uid="{00000000-0005-0000-0000-0000E7550000}"/>
    <cellStyle name="Normal 8 6 20 3 2_Quoted Jobs" xfId="34264" xr:uid="{00000000-0005-0000-0000-0000E8550000}"/>
    <cellStyle name="Normal 8 6 20 3 3" xfId="18969" xr:uid="{00000000-0005-0000-0000-0000E9550000}"/>
    <cellStyle name="Normal 8 6 20 3_Contracted Generation" xfId="18970" xr:uid="{00000000-0005-0000-0000-0000EA550000}"/>
    <cellStyle name="Normal 8 6 20 4" xfId="18971" xr:uid="{00000000-0005-0000-0000-0000EB550000}"/>
    <cellStyle name="Normal 8 6 20 4 2" xfId="18972" xr:uid="{00000000-0005-0000-0000-0000EC550000}"/>
    <cellStyle name="Normal 8 6 20 4_Quoted Jobs" xfId="34265" xr:uid="{00000000-0005-0000-0000-0000ED550000}"/>
    <cellStyle name="Normal 8 6 20 5" xfId="18973" xr:uid="{00000000-0005-0000-0000-0000EE550000}"/>
    <cellStyle name="Normal 8 6 20_Contracted Generation" xfId="18974" xr:uid="{00000000-0005-0000-0000-0000EF550000}"/>
    <cellStyle name="Normal 8 6 21" xfId="18975" xr:uid="{00000000-0005-0000-0000-0000F0550000}"/>
    <cellStyle name="Normal 8 6 21 2" xfId="18976" xr:uid="{00000000-0005-0000-0000-0000F1550000}"/>
    <cellStyle name="Normal 8 6 21 2 2" xfId="18977" xr:uid="{00000000-0005-0000-0000-0000F2550000}"/>
    <cellStyle name="Normal 8 6 21 2 2 2" xfId="18978" xr:uid="{00000000-0005-0000-0000-0000F3550000}"/>
    <cellStyle name="Normal 8 6 21 2 2 2 2" xfId="18979" xr:uid="{00000000-0005-0000-0000-0000F4550000}"/>
    <cellStyle name="Normal 8 6 21 2 2 2_Quoted Jobs" xfId="34266" xr:uid="{00000000-0005-0000-0000-0000F5550000}"/>
    <cellStyle name="Normal 8 6 21 2 2 3" xfId="18980" xr:uid="{00000000-0005-0000-0000-0000F6550000}"/>
    <cellStyle name="Normal 8 6 21 2 2_Contracted Generation" xfId="18981" xr:uid="{00000000-0005-0000-0000-0000F7550000}"/>
    <cellStyle name="Normal 8 6 21 2 3" xfId="18982" xr:uid="{00000000-0005-0000-0000-0000F8550000}"/>
    <cellStyle name="Normal 8 6 21 2 3 2" xfId="18983" xr:uid="{00000000-0005-0000-0000-0000F9550000}"/>
    <cellStyle name="Normal 8 6 21 2 3_Quoted Jobs" xfId="34267" xr:uid="{00000000-0005-0000-0000-0000FA550000}"/>
    <cellStyle name="Normal 8 6 21 2 4" xfId="18984" xr:uid="{00000000-0005-0000-0000-0000FB550000}"/>
    <cellStyle name="Normal 8 6 21 2_Contracted Generation" xfId="18985" xr:uid="{00000000-0005-0000-0000-0000FC550000}"/>
    <cellStyle name="Normal 8 6 21 3" xfId="18986" xr:uid="{00000000-0005-0000-0000-0000FD550000}"/>
    <cellStyle name="Normal 8 6 21 3 2" xfId="18987" xr:uid="{00000000-0005-0000-0000-0000FE550000}"/>
    <cellStyle name="Normal 8 6 21 3 2 2" xfId="18988" xr:uid="{00000000-0005-0000-0000-0000FF550000}"/>
    <cellStyle name="Normal 8 6 21 3 2_Quoted Jobs" xfId="34268" xr:uid="{00000000-0005-0000-0000-000000560000}"/>
    <cellStyle name="Normal 8 6 21 3 3" xfId="18989" xr:uid="{00000000-0005-0000-0000-000001560000}"/>
    <cellStyle name="Normal 8 6 21 3_Contracted Generation" xfId="18990" xr:uid="{00000000-0005-0000-0000-000002560000}"/>
    <cellStyle name="Normal 8 6 21 4" xfId="18991" xr:uid="{00000000-0005-0000-0000-000003560000}"/>
    <cellStyle name="Normal 8 6 21 4 2" xfId="18992" xr:uid="{00000000-0005-0000-0000-000004560000}"/>
    <cellStyle name="Normal 8 6 21 4_Quoted Jobs" xfId="34269" xr:uid="{00000000-0005-0000-0000-000005560000}"/>
    <cellStyle name="Normal 8 6 21 5" xfId="18993" xr:uid="{00000000-0005-0000-0000-000006560000}"/>
    <cellStyle name="Normal 8 6 21_Contracted Generation" xfId="18994" xr:uid="{00000000-0005-0000-0000-000007560000}"/>
    <cellStyle name="Normal 8 6 22" xfId="18995" xr:uid="{00000000-0005-0000-0000-000008560000}"/>
    <cellStyle name="Normal 8 6 22 2" xfId="18996" xr:uid="{00000000-0005-0000-0000-000009560000}"/>
    <cellStyle name="Normal 8 6 22 2 2" xfId="18997" xr:uid="{00000000-0005-0000-0000-00000A560000}"/>
    <cellStyle name="Normal 8 6 22 2 2 2" xfId="18998" xr:uid="{00000000-0005-0000-0000-00000B560000}"/>
    <cellStyle name="Normal 8 6 22 2 2 2 2" xfId="18999" xr:uid="{00000000-0005-0000-0000-00000C560000}"/>
    <cellStyle name="Normal 8 6 22 2 2 2_Quoted Jobs" xfId="34270" xr:uid="{00000000-0005-0000-0000-00000D560000}"/>
    <cellStyle name="Normal 8 6 22 2 2 3" xfId="19000" xr:uid="{00000000-0005-0000-0000-00000E560000}"/>
    <cellStyle name="Normal 8 6 22 2 2_Contracted Generation" xfId="19001" xr:uid="{00000000-0005-0000-0000-00000F560000}"/>
    <cellStyle name="Normal 8 6 22 2 3" xfId="19002" xr:uid="{00000000-0005-0000-0000-000010560000}"/>
    <cellStyle name="Normal 8 6 22 2 3 2" xfId="19003" xr:uid="{00000000-0005-0000-0000-000011560000}"/>
    <cellStyle name="Normal 8 6 22 2 3_Quoted Jobs" xfId="34271" xr:uid="{00000000-0005-0000-0000-000012560000}"/>
    <cellStyle name="Normal 8 6 22 2 4" xfId="19004" xr:uid="{00000000-0005-0000-0000-000013560000}"/>
    <cellStyle name="Normal 8 6 22 2_Contracted Generation" xfId="19005" xr:uid="{00000000-0005-0000-0000-000014560000}"/>
    <cellStyle name="Normal 8 6 22 3" xfId="19006" xr:uid="{00000000-0005-0000-0000-000015560000}"/>
    <cellStyle name="Normal 8 6 22 3 2" xfId="19007" xr:uid="{00000000-0005-0000-0000-000016560000}"/>
    <cellStyle name="Normal 8 6 22 3 2 2" xfId="19008" xr:uid="{00000000-0005-0000-0000-000017560000}"/>
    <cellStyle name="Normal 8 6 22 3 2_Quoted Jobs" xfId="34272" xr:uid="{00000000-0005-0000-0000-000018560000}"/>
    <cellStyle name="Normal 8 6 22 3 3" xfId="19009" xr:uid="{00000000-0005-0000-0000-000019560000}"/>
    <cellStyle name="Normal 8 6 22 3_Contracted Generation" xfId="19010" xr:uid="{00000000-0005-0000-0000-00001A560000}"/>
    <cellStyle name="Normal 8 6 22 4" xfId="19011" xr:uid="{00000000-0005-0000-0000-00001B560000}"/>
    <cellStyle name="Normal 8 6 22 4 2" xfId="19012" xr:uid="{00000000-0005-0000-0000-00001C560000}"/>
    <cellStyle name="Normal 8 6 22 4_Quoted Jobs" xfId="34273" xr:uid="{00000000-0005-0000-0000-00001D560000}"/>
    <cellStyle name="Normal 8 6 22 5" xfId="19013" xr:uid="{00000000-0005-0000-0000-00001E560000}"/>
    <cellStyle name="Normal 8 6 22_Contracted Generation" xfId="19014" xr:uid="{00000000-0005-0000-0000-00001F560000}"/>
    <cellStyle name="Normal 8 6 23" xfId="19015" xr:uid="{00000000-0005-0000-0000-000020560000}"/>
    <cellStyle name="Normal 8 6 23 2" xfId="19016" xr:uid="{00000000-0005-0000-0000-000021560000}"/>
    <cellStyle name="Normal 8 6 23 2 2" xfId="19017" xr:uid="{00000000-0005-0000-0000-000022560000}"/>
    <cellStyle name="Normal 8 6 23 2 2 2" xfId="19018" xr:uid="{00000000-0005-0000-0000-000023560000}"/>
    <cellStyle name="Normal 8 6 23 2 2 2 2" xfId="19019" xr:uid="{00000000-0005-0000-0000-000024560000}"/>
    <cellStyle name="Normal 8 6 23 2 2 2_Quoted Jobs" xfId="34274" xr:uid="{00000000-0005-0000-0000-000025560000}"/>
    <cellStyle name="Normal 8 6 23 2 2 3" xfId="19020" xr:uid="{00000000-0005-0000-0000-000026560000}"/>
    <cellStyle name="Normal 8 6 23 2 2_Contracted Generation" xfId="19021" xr:uid="{00000000-0005-0000-0000-000027560000}"/>
    <cellStyle name="Normal 8 6 23 2 3" xfId="19022" xr:uid="{00000000-0005-0000-0000-000028560000}"/>
    <cellStyle name="Normal 8 6 23 2 3 2" xfId="19023" xr:uid="{00000000-0005-0000-0000-000029560000}"/>
    <cellStyle name="Normal 8 6 23 2 3_Quoted Jobs" xfId="34275" xr:uid="{00000000-0005-0000-0000-00002A560000}"/>
    <cellStyle name="Normal 8 6 23 2 4" xfId="19024" xr:uid="{00000000-0005-0000-0000-00002B560000}"/>
    <cellStyle name="Normal 8 6 23 2_Contracted Generation" xfId="19025" xr:uid="{00000000-0005-0000-0000-00002C560000}"/>
    <cellStyle name="Normal 8 6 23 3" xfId="19026" xr:uid="{00000000-0005-0000-0000-00002D560000}"/>
    <cellStyle name="Normal 8 6 23 3 2" xfId="19027" xr:uid="{00000000-0005-0000-0000-00002E560000}"/>
    <cellStyle name="Normal 8 6 23 3 2 2" xfId="19028" xr:uid="{00000000-0005-0000-0000-00002F560000}"/>
    <cellStyle name="Normal 8 6 23 3 2_Quoted Jobs" xfId="34276" xr:uid="{00000000-0005-0000-0000-000030560000}"/>
    <cellStyle name="Normal 8 6 23 3 3" xfId="19029" xr:uid="{00000000-0005-0000-0000-000031560000}"/>
    <cellStyle name="Normal 8 6 23 3_Contracted Generation" xfId="19030" xr:uid="{00000000-0005-0000-0000-000032560000}"/>
    <cellStyle name="Normal 8 6 23 4" xfId="19031" xr:uid="{00000000-0005-0000-0000-000033560000}"/>
    <cellStyle name="Normal 8 6 23 4 2" xfId="19032" xr:uid="{00000000-0005-0000-0000-000034560000}"/>
    <cellStyle name="Normal 8 6 23 4_Quoted Jobs" xfId="34277" xr:uid="{00000000-0005-0000-0000-000035560000}"/>
    <cellStyle name="Normal 8 6 23 5" xfId="19033" xr:uid="{00000000-0005-0000-0000-000036560000}"/>
    <cellStyle name="Normal 8 6 23_Contracted Generation" xfId="19034" xr:uid="{00000000-0005-0000-0000-000037560000}"/>
    <cellStyle name="Normal 8 6 24" xfId="19035" xr:uid="{00000000-0005-0000-0000-000038560000}"/>
    <cellStyle name="Normal 8 6 24 2" xfId="19036" xr:uid="{00000000-0005-0000-0000-000039560000}"/>
    <cellStyle name="Normal 8 6 24 2 2" xfId="19037" xr:uid="{00000000-0005-0000-0000-00003A560000}"/>
    <cellStyle name="Normal 8 6 24 2 2 2" xfId="19038" xr:uid="{00000000-0005-0000-0000-00003B560000}"/>
    <cellStyle name="Normal 8 6 24 2 2 2 2" xfId="19039" xr:uid="{00000000-0005-0000-0000-00003C560000}"/>
    <cellStyle name="Normal 8 6 24 2 2 2_Quoted Jobs" xfId="34278" xr:uid="{00000000-0005-0000-0000-00003D560000}"/>
    <cellStyle name="Normal 8 6 24 2 2 3" xfId="19040" xr:uid="{00000000-0005-0000-0000-00003E560000}"/>
    <cellStyle name="Normal 8 6 24 2 2_Contracted Generation" xfId="19041" xr:uid="{00000000-0005-0000-0000-00003F560000}"/>
    <cellStyle name="Normal 8 6 24 2 3" xfId="19042" xr:uid="{00000000-0005-0000-0000-000040560000}"/>
    <cellStyle name="Normal 8 6 24 2 3 2" xfId="19043" xr:uid="{00000000-0005-0000-0000-000041560000}"/>
    <cellStyle name="Normal 8 6 24 2 3_Quoted Jobs" xfId="34279" xr:uid="{00000000-0005-0000-0000-000042560000}"/>
    <cellStyle name="Normal 8 6 24 2 4" xfId="19044" xr:uid="{00000000-0005-0000-0000-000043560000}"/>
    <cellStyle name="Normal 8 6 24 2_Contracted Generation" xfId="19045" xr:uid="{00000000-0005-0000-0000-000044560000}"/>
    <cellStyle name="Normal 8 6 24 3" xfId="19046" xr:uid="{00000000-0005-0000-0000-000045560000}"/>
    <cellStyle name="Normal 8 6 24 3 2" xfId="19047" xr:uid="{00000000-0005-0000-0000-000046560000}"/>
    <cellStyle name="Normal 8 6 24 3 2 2" xfId="19048" xr:uid="{00000000-0005-0000-0000-000047560000}"/>
    <cellStyle name="Normal 8 6 24 3 2_Quoted Jobs" xfId="34280" xr:uid="{00000000-0005-0000-0000-000048560000}"/>
    <cellStyle name="Normal 8 6 24 3 3" xfId="19049" xr:uid="{00000000-0005-0000-0000-000049560000}"/>
    <cellStyle name="Normal 8 6 24 3_Contracted Generation" xfId="19050" xr:uid="{00000000-0005-0000-0000-00004A560000}"/>
    <cellStyle name="Normal 8 6 24 4" xfId="19051" xr:uid="{00000000-0005-0000-0000-00004B560000}"/>
    <cellStyle name="Normal 8 6 24 4 2" xfId="19052" xr:uid="{00000000-0005-0000-0000-00004C560000}"/>
    <cellStyle name="Normal 8 6 24 4_Quoted Jobs" xfId="34281" xr:uid="{00000000-0005-0000-0000-00004D560000}"/>
    <cellStyle name="Normal 8 6 24 5" xfId="19053" xr:uid="{00000000-0005-0000-0000-00004E560000}"/>
    <cellStyle name="Normal 8 6 24_Contracted Generation" xfId="19054" xr:uid="{00000000-0005-0000-0000-00004F560000}"/>
    <cellStyle name="Normal 8 6 25" xfId="19055" xr:uid="{00000000-0005-0000-0000-000050560000}"/>
    <cellStyle name="Normal 8 6 25 2" xfId="19056" xr:uid="{00000000-0005-0000-0000-000051560000}"/>
    <cellStyle name="Normal 8 6 25 2 2" xfId="19057" xr:uid="{00000000-0005-0000-0000-000052560000}"/>
    <cellStyle name="Normal 8 6 25 2 2 2" xfId="19058" xr:uid="{00000000-0005-0000-0000-000053560000}"/>
    <cellStyle name="Normal 8 6 25 2 2 2 2" xfId="19059" xr:uid="{00000000-0005-0000-0000-000054560000}"/>
    <cellStyle name="Normal 8 6 25 2 2 2_Quoted Jobs" xfId="34282" xr:uid="{00000000-0005-0000-0000-000055560000}"/>
    <cellStyle name="Normal 8 6 25 2 2 3" xfId="19060" xr:uid="{00000000-0005-0000-0000-000056560000}"/>
    <cellStyle name="Normal 8 6 25 2 2_Contracted Generation" xfId="19061" xr:uid="{00000000-0005-0000-0000-000057560000}"/>
    <cellStyle name="Normal 8 6 25 2 3" xfId="19062" xr:uid="{00000000-0005-0000-0000-000058560000}"/>
    <cellStyle name="Normal 8 6 25 2 3 2" xfId="19063" xr:uid="{00000000-0005-0000-0000-000059560000}"/>
    <cellStyle name="Normal 8 6 25 2 3_Quoted Jobs" xfId="34283" xr:uid="{00000000-0005-0000-0000-00005A560000}"/>
    <cellStyle name="Normal 8 6 25 2 4" xfId="19064" xr:uid="{00000000-0005-0000-0000-00005B560000}"/>
    <cellStyle name="Normal 8 6 25 2_Contracted Generation" xfId="19065" xr:uid="{00000000-0005-0000-0000-00005C560000}"/>
    <cellStyle name="Normal 8 6 25 3" xfId="19066" xr:uid="{00000000-0005-0000-0000-00005D560000}"/>
    <cellStyle name="Normal 8 6 25 3 2" xfId="19067" xr:uid="{00000000-0005-0000-0000-00005E560000}"/>
    <cellStyle name="Normal 8 6 25 3 2 2" xfId="19068" xr:uid="{00000000-0005-0000-0000-00005F560000}"/>
    <cellStyle name="Normal 8 6 25 3 2_Quoted Jobs" xfId="34284" xr:uid="{00000000-0005-0000-0000-000060560000}"/>
    <cellStyle name="Normal 8 6 25 3 3" xfId="19069" xr:uid="{00000000-0005-0000-0000-000061560000}"/>
    <cellStyle name="Normal 8 6 25 3_Contracted Generation" xfId="19070" xr:uid="{00000000-0005-0000-0000-000062560000}"/>
    <cellStyle name="Normal 8 6 25 4" xfId="19071" xr:uid="{00000000-0005-0000-0000-000063560000}"/>
    <cellStyle name="Normal 8 6 25 4 2" xfId="19072" xr:uid="{00000000-0005-0000-0000-000064560000}"/>
    <cellStyle name="Normal 8 6 25 4_Quoted Jobs" xfId="34285" xr:uid="{00000000-0005-0000-0000-000065560000}"/>
    <cellStyle name="Normal 8 6 25 5" xfId="19073" xr:uid="{00000000-0005-0000-0000-000066560000}"/>
    <cellStyle name="Normal 8 6 25_Contracted Generation" xfId="19074" xr:uid="{00000000-0005-0000-0000-000067560000}"/>
    <cellStyle name="Normal 8 6 26" xfId="19075" xr:uid="{00000000-0005-0000-0000-000068560000}"/>
    <cellStyle name="Normal 8 6 26 2" xfId="19076" xr:uid="{00000000-0005-0000-0000-000069560000}"/>
    <cellStyle name="Normal 8 6 26 2 2" xfId="19077" xr:uid="{00000000-0005-0000-0000-00006A560000}"/>
    <cellStyle name="Normal 8 6 26 2 2 2" xfId="19078" xr:uid="{00000000-0005-0000-0000-00006B560000}"/>
    <cellStyle name="Normal 8 6 26 2 2 2 2" xfId="19079" xr:uid="{00000000-0005-0000-0000-00006C560000}"/>
    <cellStyle name="Normal 8 6 26 2 2 2_Quoted Jobs" xfId="34286" xr:uid="{00000000-0005-0000-0000-00006D560000}"/>
    <cellStyle name="Normal 8 6 26 2 2 3" xfId="19080" xr:uid="{00000000-0005-0000-0000-00006E560000}"/>
    <cellStyle name="Normal 8 6 26 2 2_Contracted Generation" xfId="19081" xr:uid="{00000000-0005-0000-0000-00006F560000}"/>
    <cellStyle name="Normal 8 6 26 2 3" xfId="19082" xr:uid="{00000000-0005-0000-0000-000070560000}"/>
    <cellStyle name="Normal 8 6 26 2 3 2" xfId="19083" xr:uid="{00000000-0005-0000-0000-000071560000}"/>
    <cellStyle name="Normal 8 6 26 2 3_Quoted Jobs" xfId="34287" xr:uid="{00000000-0005-0000-0000-000072560000}"/>
    <cellStyle name="Normal 8 6 26 2 4" xfId="19084" xr:uid="{00000000-0005-0000-0000-000073560000}"/>
    <cellStyle name="Normal 8 6 26 2_Contracted Generation" xfId="19085" xr:uid="{00000000-0005-0000-0000-000074560000}"/>
    <cellStyle name="Normal 8 6 26 3" xfId="19086" xr:uid="{00000000-0005-0000-0000-000075560000}"/>
    <cellStyle name="Normal 8 6 26 3 2" xfId="19087" xr:uid="{00000000-0005-0000-0000-000076560000}"/>
    <cellStyle name="Normal 8 6 26 3 2 2" xfId="19088" xr:uid="{00000000-0005-0000-0000-000077560000}"/>
    <cellStyle name="Normal 8 6 26 3 2_Quoted Jobs" xfId="34288" xr:uid="{00000000-0005-0000-0000-000078560000}"/>
    <cellStyle name="Normal 8 6 26 3 3" xfId="19089" xr:uid="{00000000-0005-0000-0000-000079560000}"/>
    <cellStyle name="Normal 8 6 26 3_Contracted Generation" xfId="19090" xr:uid="{00000000-0005-0000-0000-00007A560000}"/>
    <cellStyle name="Normal 8 6 26 4" xfId="19091" xr:uid="{00000000-0005-0000-0000-00007B560000}"/>
    <cellStyle name="Normal 8 6 26 4 2" xfId="19092" xr:uid="{00000000-0005-0000-0000-00007C560000}"/>
    <cellStyle name="Normal 8 6 26 4_Quoted Jobs" xfId="34289" xr:uid="{00000000-0005-0000-0000-00007D560000}"/>
    <cellStyle name="Normal 8 6 26 5" xfId="19093" xr:uid="{00000000-0005-0000-0000-00007E560000}"/>
    <cellStyle name="Normal 8 6 26_Contracted Generation" xfId="19094" xr:uid="{00000000-0005-0000-0000-00007F560000}"/>
    <cellStyle name="Normal 8 6 27" xfId="19095" xr:uid="{00000000-0005-0000-0000-000080560000}"/>
    <cellStyle name="Normal 8 6 27 2" xfId="19096" xr:uid="{00000000-0005-0000-0000-000081560000}"/>
    <cellStyle name="Normal 8 6 27 2 2" xfId="19097" xr:uid="{00000000-0005-0000-0000-000082560000}"/>
    <cellStyle name="Normal 8 6 27 2 2 2" xfId="19098" xr:uid="{00000000-0005-0000-0000-000083560000}"/>
    <cellStyle name="Normal 8 6 27 2 2 2 2" xfId="19099" xr:uid="{00000000-0005-0000-0000-000084560000}"/>
    <cellStyle name="Normal 8 6 27 2 2 2_Quoted Jobs" xfId="34290" xr:uid="{00000000-0005-0000-0000-000085560000}"/>
    <cellStyle name="Normal 8 6 27 2 2 3" xfId="19100" xr:uid="{00000000-0005-0000-0000-000086560000}"/>
    <cellStyle name="Normal 8 6 27 2 2_Contracted Generation" xfId="19101" xr:uid="{00000000-0005-0000-0000-000087560000}"/>
    <cellStyle name="Normal 8 6 27 2 3" xfId="19102" xr:uid="{00000000-0005-0000-0000-000088560000}"/>
    <cellStyle name="Normal 8 6 27 2 3 2" xfId="19103" xr:uid="{00000000-0005-0000-0000-000089560000}"/>
    <cellStyle name="Normal 8 6 27 2 3_Quoted Jobs" xfId="34291" xr:uid="{00000000-0005-0000-0000-00008A560000}"/>
    <cellStyle name="Normal 8 6 27 2 4" xfId="19104" xr:uid="{00000000-0005-0000-0000-00008B560000}"/>
    <cellStyle name="Normal 8 6 27 2_Contracted Generation" xfId="19105" xr:uid="{00000000-0005-0000-0000-00008C560000}"/>
    <cellStyle name="Normal 8 6 27 3" xfId="19106" xr:uid="{00000000-0005-0000-0000-00008D560000}"/>
    <cellStyle name="Normal 8 6 27 3 2" xfId="19107" xr:uid="{00000000-0005-0000-0000-00008E560000}"/>
    <cellStyle name="Normal 8 6 27 3 2 2" xfId="19108" xr:uid="{00000000-0005-0000-0000-00008F560000}"/>
    <cellStyle name="Normal 8 6 27 3 2_Quoted Jobs" xfId="34292" xr:uid="{00000000-0005-0000-0000-000090560000}"/>
    <cellStyle name="Normal 8 6 27 3 3" xfId="19109" xr:uid="{00000000-0005-0000-0000-000091560000}"/>
    <cellStyle name="Normal 8 6 27 3_Contracted Generation" xfId="19110" xr:uid="{00000000-0005-0000-0000-000092560000}"/>
    <cellStyle name="Normal 8 6 27 4" xfId="19111" xr:uid="{00000000-0005-0000-0000-000093560000}"/>
    <cellStyle name="Normal 8 6 27 4 2" xfId="19112" xr:uid="{00000000-0005-0000-0000-000094560000}"/>
    <cellStyle name="Normal 8 6 27 4_Quoted Jobs" xfId="34293" xr:uid="{00000000-0005-0000-0000-000095560000}"/>
    <cellStyle name="Normal 8 6 27 5" xfId="19113" xr:uid="{00000000-0005-0000-0000-000096560000}"/>
    <cellStyle name="Normal 8 6 27_Contracted Generation" xfId="19114" xr:uid="{00000000-0005-0000-0000-000097560000}"/>
    <cellStyle name="Normal 8 6 28" xfId="19115" xr:uid="{00000000-0005-0000-0000-000098560000}"/>
    <cellStyle name="Normal 8 6 28 2" xfId="19116" xr:uid="{00000000-0005-0000-0000-000099560000}"/>
    <cellStyle name="Normal 8 6 28 2 2" xfId="19117" xr:uid="{00000000-0005-0000-0000-00009A560000}"/>
    <cellStyle name="Normal 8 6 28 2 2 2" xfId="19118" xr:uid="{00000000-0005-0000-0000-00009B560000}"/>
    <cellStyle name="Normal 8 6 28 2 2 2 2" xfId="19119" xr:uid="{00000000-0005-0000-0000-00009C560000}"/>
    <cellStyle name="Normal 8 6 28 2 2 2_Quoted Jobs" xfId="34294" xr:uid="{00000000-0005-0000-0000-00009D560000}"/>
    <cellStyle name="Normal 8 6 28 2 2 3" xfId="19120" xr:uid="{00000000-0005-0000-0000-00009E560000}"/>
    <cellStyle name="Normal 8 6 28 2 2_Contracted Generation" xfId="19121" xr:uid="{00000000-0005-0000-0000-00009F560000}"/>
    <cellStyle name="Normal 8 6 28 2 3" xfId="19122" xr:uid="{00000000-0005-0000-0000-0000A0560000}"/>
    <cellStyle name="Normal 8 6 28 2 3 2" xfId="19123" xr:uid="{00000000-0005-0000-0000-0000A1560000}"/>
    <cellStyle name="Normal 8 6 28 2 3_Quoted Jobs" xfId="34295" xr:uid="{00000000-0005-0000-0000-0000A2560000}"/>
    <cellStyle name="Normal 8 6 28 2 4" xfId="19124" xr:uid="{00000000-0005-0000-0000-0000A3560000}"/>
    <cellStyle name="Normal 8 6 28 2_Contracted Generation" xfId="19125" xr:uid="{00000000-0005-0000-0000-0000A4560000}"/>
    <cellStyle name="Normal 8 6 28 3" xfId="19126" xr:uid="{00000000-0005-0000-0000-0000A5560000}"/>
    <cellStyle name="Normal 8 6 28 3 2" xfId="19127" xr:uid="{00000000-0005-0000-0000-0000A6560000}"/>
    <cellStyle name="Normal 8 6 28 3 2 2" xfId="19128" xr:uid="{00000000-0005-0000-0000-0000A7560000}"/>
    <cellStyle name="Normal 8 6 28 3 2_Quoted Jobs" xfId="34296" xr:uid="{00000000-0005-0000-0000-0000A8560000}"/>
    <cellStyle name="Normal 8 6 28 3 3" xfId="19129" xr:uid="{00000000-0005-0000-0000-0000A9560000}"/>
    <cellStyle name="Normal 8 6 28 3_Contracted Generation" xfId="19130" xr:uid="{00000000-0005-0000-0000-0000AA560000}"/>
    <cellStyle name="Normal 8 6 28 4" xfId="19131" xr:uid="{00000000-0005-0000-0000-0000AB560000}"/>
    <cellStyle name="Normal 8 6 28 4 2" xfId="19132" xr:uid="{00000000-0005-0000-0000-0000AC560000}"/>
    <cellStyle name="Normal 8 6 28 4_Quoted Jobs" xfId="34297" xr:uid="{00000000-0005-0000-0000-0000AD560000}"/>
    <cellStyle name="Normal 8 6 28 5" xfId="19133" xr:uid="{00000000-0005-0000-0000-0000AE560000}"/>
    <cellStyle name="Normal 8 6 28_Contracted Generation" xfId="19134" xr:uid="{00000000-0005-0000-0000-0000AF560000}"/>
    <cellStyle name="Normal 8 6 29" xfId="19135" xr:uid="{00000000-0005-0000-0000-0000B0560000}"/>
    <cellStyle name="Normal 8 6 29 2" xfId="19136" xr:uid="{00000000-0005-0000-0000-0000B1560000}"/>
    <cellStyle name="Normal 8 6 29 2 2" xfId="19137" xr:uid="{00000000-0005-0000-0000-0000B2560000}"/>
    <cellStyle name="Normal 8 6 29 2 2 2" xfId="19138" xr:uid="{00000000-0005-0000-0000-0000B3560000}"/>
    <cellStyle name="Normal 8 6 29 2 2 2 2" xfId="19139" xr:uid="{00000000-0005-0000-0000-0000B4560000}"/>
    <cellStyle name="Normal 8 6 29 2 2 2_Quoted Jobs" xfId="34298" xr:uid="{00000000-0005-0000-0000-0000B5560000}"/>
    <cellStyle name="Normal 8 6 29 2 2 3" xfId="19140" xr:uid="{00000000-0005-0000-0000-0000B6560000}"/>
    <cellStyle name="Normal 8 6 29 2 2_Contracted Generation" xfId="19141" xr:uid="{00000000-0005-0000-0000-0000B7560000}"/>
    <cellStyle name="Normal 8 6 29 2 3" xfId="19142" xr:uid="{00000000-0005-0000-0000-0000B8560000}"/>
    <cellStyle name="Normal 8 6 29 2 3 2" xfId="19143" xr:uid="{00000000-0005-0000-0000-0000B9560000}"/>
    <cellStyle name="Normal 8 6 29 2 3_Quoted Jobs" xfId="34299" xr:uid="{00000000-0005-0000-0000-0000BA560000}"/>
    <cellStyle name="Normal 8 6 29 2 4" xfId="19144" xr:uid="{00000000-0005-0000-0000-0000BB560000}"/>
    <cellStyle name="Normal 8 6 29 2_Contracted Generation" xfId="19145" xr:uid="{00000000-0005-0000-0000-0000BC560000}"/>
    <cellStyle name="Normal 8 6 29 3" xfId="19146" xr:uid="{00000000-0005-0000-0000-0000BD560000}"/>
    <cellStyle name="Normal 8 6 29 3 2" xfId="19147" xr:uid="{00000000-0005-0000-0000-0000BE560000}"/>
    <cellStyle name="Normal 8 6 29 3 2 2" xfId="19148" xr:uid="{00000000-0005-0000-0000-0000BF560000}"/>
    <cellStyle name="Normal 8 6 29 3 2_Quoted Jobs" xfId="34300" xr:uid="{00000000-0005-0000-0000-0000C0560000}"/>
    <cellStyle name="Normal 8 6 29 3 3" xfId="19149" xr:uid="{00000000-0005-0000-0000-0000C1560000}"/>
    <cellStyle name="Normal 8 6 29 3_Contracted Generation" xfId="19150" xr:uid="{00000000-0005-0000-0000-0000C2560000}"/>
    <cellStyle name="Normal 8 6 29 4" xfId="19151" xr:uid="{00000000-0005-0000-0000-0000C3560000}"/>
    <cellStyle name="Normal 8 6 29 4 2" xfId="19152" xr:uid="{00000000-0005-0000-0000-0000C4560000}"/>
    <cellStyle name="Normal 8 6 29 4_Quoted Jobs" xfId="34301" xr:uid="{00000000-0005-0000-0000-0000C5560000}"/>
    <cellStyle name="Normal 8 6 29 5" xfId="19153" xr:uid="{00000000-0005-0000-0000-0000C6560000}"/>
    <cellStyle name="Normal 8 6 29_Contracted Generation" xfId="19154" xr:uid="{00000000-0005-0000-0000-0000C7560000}"/>
    <cellStyle name="Normal 8 6 3" xfId="19155" xr:uid="{00000000-0005-0000-0000-0000C8560000}"/>
    <cellStyle name="Normal 8 6 3 2" xfId="19156" xr:uid="{00000000-0005-0000-0000-0000C9560000}"/>
    <cellStyle name="Normal 8 6 3 2 2" xfId="19157" xr:uid="{00000000-0005-0000-0000-0000CA560000}"/>
    <cellStyle name="Normal 8 6 3 2 2 2" xfId="19158" xr:uid="{00000000-0005-0000-0000-0000CB560000}"/>
    <cellStyle name="Normal 8 6 3 2 2 2 2" xfId="19159" xr:uid="{00000000-0005-0000-0000-0000CC560000}"/>
    <cellStyle name="Normal 8 6 3 2 2 2_Quoted Jobs" xfId="34302" xr:uid="{00000000-0005-0000-0000-0000CD560000}"/>
    <cellStyle name="Normal 8 6 3 2 2 3" xfId="19160" xr:uid="{00000000-0005-0000-0000-0000CE560000}"/>
    <cellStyle name="Normal 8 6 3 2 2_Contracted Generation" xfId="19161" xr:uid="{00000000-0005-0000-0000-0000CF560000}"/>
    <cellStyle name="Normal 8 6 3 2 3" xfId="19162" xr:uid="{00000000-0005-0000-0000-0000D0560000}"/>
    <cellStyle name="Normal 8 6 3 2 3 2" xfId="19163" xr:uid="{00000000-0005-0000-0000-0000D1560000}"/>
    <cellStyle name="Normal 8 6 3 2 3_Quoted Jobs" xfId="34303" xr:uid="{00000000-0005-0000-0000-0000D2560000}"/>
    <cellStyle name="Normal 8 6 3 2 4" xfId="19164" xr:uid="{00000000-0005-0000-0000-0000D3560000}"/>
    <cellStyle name="Normal 8 6 3 2_Contracted Generation" xfId="19165" xr:uid="{00000000-0005-0000-0000-0000D4560000}"/>
    <cellStyle name="Normal 8 6 3 3" xfId="19166" xr:uid="{00000000-0005-0000-0000-0000D5560000}"/>
    <cellStyle name="Normal 8 6 3 3 2" xfId="19167" xr:uid="{00000000-0005-0000-0000-0000D6560000}"/>
    <cellStyle name="Normal 8 6 3 3 2 2" xfId="19168" xr:uid="{00000000-0005-0000-0000-0000D7560000}"/>
    <cellStyle name="Normal 8 6 3 3 2_Quoted Jobs" xfId="34304" xr:uid="{00000000-0005-0000-0000-0000D8560000}"/>
    <cellStyle name="Normal 8 6 3 3 3" xfId="19169" xr:uid="{00000000-0005-0000-0000-0000D9560000}"/>
    <cellStyle name="Normal 8 6 3 3_Contracted Generation" xfId="19170" xr:uid="{00000000-0005-0000-0000-0000DA560000}"/>
    <cellStyle name="Normal 8 6 3 4" xfId="19171" xr:uid="{00000000-0005-0000-0000-0000DB560000}"/>
    <cellStyle name="Normal 8 6 3 4 2" xfId="19172" xr:uid="{00000000-0005-0000-0000-0000DC560000}"/>
    <cellStyle name="Normal 8 6 3 4_Quoted Jobs" xfId="34305" xr:uid="{00000000-0005-0000-0000-0000DD560000}"/>
    <cellStyle name="Normal 8 6 3 5" xfId="19173" xr:uid="{00000000-0005-0000-0000-0000DE560000}"/>
    <cellStyle name="Normal 8 6 3_Contracted Generation" xfId="19174" xr:uid="{00000000-0005-0000-0000-0000DF560000}"/>
    <cellStyle name="Normal 8 6 30" xfId="19175" xr:uid="{00000000-0005-0000-0000-0000E0560000}"/>
    <cellStyle name="Normal 8 6 30 2" xfId="19176" xr:uid="{00000000-0005-0000-0000-0000E1560000}"/>
    <cellStyle name="Normal 8 6 30 2 2" xfId="19177" xr:uid="{00000000-0005-0000-0000-0000E2560000}"/>
    <cellStyle name="Normal 8 6 30 2 2 2" xfId="19178" xr:uid="{00000000-0005-0000-0000-0000E3560000}"/>
    <cellStyle name="Normal 8 6 30 2 2 2 2" xfId="19179" xr:uid="{00000000-0005-0000-0000-0000E4560000}"/>
    <cellStyle name="Normal 8 6 30 2 2 2_Quoted Jobs" xfId="34306" xr:uid="{00000000-0005-0000-0000-0000E5560000}"/>
    <cellStyle name="Normal 8 6 30 2 2 3" xfId="19180" xr:uid="{00000000-0005-0000-0000-0000E6560000}"/>
    <cellStyle name="Normal 8 6 30 2 2_Contracted Generation" xfId="19181" xr:uid="{00000000-0005-0000-0000-0000E7560000}"/>
    <cellStyle name="Normal 8 6 30 2 3" xfId="19182" xr:uid="{00000000-0005-0000-0000-0000E8560000}"/>
    <cellStyle name="Normal 8 6 30 2 3 2" xfId="19183" xr:uid="{00000000-0005-0000-0000-0000E9560000}"/>
    <cellStyle name="Normal 8 6 30 2 3_Quoted Jobs" xfId="34307" xr:uid="{00000000-0005-0000-0000-0000EA560000}"/>
    <cellStyle name="Normal 8 6 30 2 4" xfId="19184" xr:uid="{00000000-0005-0000-0000-0000EB560000}"/>
    <cellStyle name="Normal 8 6 30 2_Contracted Generation" xfId="19185" xr:uid="{00000000-0005-0000-0000-0000EC560000}"/>
    <cellStyle name="Normal 8 6 30 3" xfId="19186" xr:uid="{00000000-0005-0000-0000-0000ED560000}"/>
    <cellStyle name="Normal 8 6 30 3 2" xfId="19187" xr:uid="{00000000-0005-0000-0000-0000EE560000}"/>
    <cellStyle name="Normal 8 6 30 3 2 2" xfId="19188" xr:uid="{00000000-0005-0000-0000-0000EF560000}"/>
    <cellStyle name="Normal 8 6 30 3 2_Quoted Jobs" xfId="34308" xr:uid="{00000000-0005-0000-0000-0000F0560000}"/>
    <cellStyle name="Normal 8 6 30 3 3" xfId="19189" xr:uid="{00000000-0005-0000-0000-0000F1560000}"/>
    <cellStyle name="Normal 8 6 30 3_Contracted Generation" xfId="19190" xr:uid="{00000000-0005-0000-0000-0000F2560000}"/>
    <cellStyle name="Normal 8 6 30 4" xfId="19191" xr:uid="{00000000-0005-0000-0000-0000F3560000}"/>
    <cellStyle name="Normal 8 6 30 4 2" xfId="19192" xr:uid="{00000000-0005-0000-0000-0000F4560000}"/>
    <cellStyle name="Normal 8 6 30 4_Quoted Jobs" xfId="34309" xr:uid="{00000000-0005-0000-0000-0000F5560000}"/>
    <cellStyle name="Normal 8 6 30 5" xfId="19193" xr:uid="{00000000-0005-0000-0000-0000F6560000}"/>
    <cellStyle name="Normal 8 6 30_Contracted Generation" xfId="19194" xr:uid="{00000000-0005-0000-0000-0000F7560000}"/>
    <cellStyle name="Normal 8 6 31" xfId="19195" xr:uid="{00000000-0005-0000-0000-0000F8560000}"/>
    <cellStyle name="Normal 8 6 31 2" xfId="19196" xr:uid="{00000000-0005-0000-0000-0000F9560000}"/>
    <cellStyle name="Normal 8 6 31 2 2" xfId="19197" xr:uid="{00000000-0005-0000-0000-0000FA560000}"/>
    <cellStyle name="Normal 8 6 31 2 2 2" xfId="19198" xr:uid="{00000000-0005-0000-0000-0000FB560000}"/>
    <cellStyle name="Normal 8 6 31 2 2 2 2" xfId="19199" xr:uid="{00000000-0005-0000-0000-0000FC560000}"/>
    <cellStyle name="Normal 8 6 31 2 2 2_Quoted Jobs" xfId="34310" xr:uid="{00000000-0005-0000-0000-0000FD560000}"/>
    <cellStyle name="Normal 8 6 31 2 2 3" xfId="19200" xr:uid="{00000000-0005-0000-0000-0000FE560000}"/>
    <cellStyle name="Normal 8 6 31 2 2_Contracted Generation" xfId="19201" xr:uid="{00000000-0005-0000-0000-0000FF560000}"/>
    <cellStyle name="Normal 8 6 31 2 3" xfId="19202" xr:uid="{00000000-0005-0000-0000-000000570000}"/>
    <cellStyle name="Normal 8 6 31 2 3 2" xfId="19203" xr:uid="{00000000-0005-0000-0000-000001570000}"/>
    <cellStyle name="Normal 8 6 31 2 3_Quoted Jobs" xfId="34311" xr:uid="{00000000-0005-0000-0000-000002570000}"/>
    <cellStyle name="Normal 8 6 31 2 4" xfId="19204" xr:uid="{00000000-0005-0000-0000-000003570000}"/>
    <cellStyle name="Normal 8 6 31 2_Contracted Generation" xfId="19205" xr:uid="{00000000-0005-0000-0000-000004570000}"/>
    <cellStyle name="Normal 8 6 31 3" xfId="19206" xr:uid="{00000000-0005-0000-0000-000005570000}"/>
    <cellStyle name="Normal 8 6 31 3 2" xfId="19207" xr:uid="{00000000-0005-0000-0000-000006570000}"/>
    <cellStyle name="Normal 8 6 31 3 2 2" xfId="19208" xr:uid="{00000000-0005-0000-0000-000007570000}"/>
    <cellStyle name="Normal 8 6 31 3 2_Quoted Jobs" xfId="34312" xr:uid="{00000000-0005-0000-0000-000008570000}"/>
    <cellStyle name="Normal 8 6 31 3 3" xfId="19209" xr:uid="{00000000-0005-0000-0000-000009570000}"/>
    <cellStyle name="Normal 8 6 31 3_Contracted Generation" xfId="19210" xr:uid="{00000000-0005-0000-0000-00000A570000}"/>
    <cellStyle name="Normal 8 6 31 4" xfId="19211" xr:uid="{00000000-0005-0000-0000-00000B570000}"/>
    <cellStyle name="Normal 8 6 31 4 2" xfId="19212" xr:uid="{00000000-0005-0000-0000-00000C570000}"/>
    <cellStyle name="Normal 8 6 31 4_Quoted Jobs" xfId="34313" xr:uid="{00000000-0005-0000-0000-00000D570000}"/>
    <cellStyle name="Normal 8 6 31 5" xfId="19213" xr:uid="{00000000-0005-0000-0000-00000E570000}"/>
    <cellStyle name="Normal 8 6 31_Contracted Generation" xfId="19214" xr:uid="{00000000-0005-0000-0000-00000F570000}"/>
    <cellStyle name="Normal 8 6 32" xfId="19215" xr:uid="{00000000-0005-0000-0000-000010570000}"/>
    <cellStyle name="Normal 8 6 32 2" xfId="19216" xr:uid="{00000000-0005-0000-0000-000011570000}"/>
    <cellStyle name="Normal 8 6 32 2 2" xfId="19217" xr:uid="{00000000-0005-0000-0000-000012570000}"/>
    <cellStyle name="Normal 8 6 32 2 2 2" xfId="19218" xr:uid="{00000000-0005-0000-0000-000013570000}"/>
    <cellStyle name="Normal 8 6 32 2 2 2 2" xfId="19219" xr:uid="{00000000-0005-0000-0000-000014570000}"/>
    <cellStyle name="Normal 8 6 32 2 2 2_Quoted Jobs" xfId="34314" xr:uid="{00000000-0005-0000-0000-000015570000}"/>
    <cellStyle name="Normal 8 6 32 2 2 3" xfId="19220" xr:uid="{00000000-0005-0000-0000-000016570000}"/>
    <cellStyle name="Normal 8 6 32 2 2_Contracted Generation" xfId="19221" xr:uid="{00000000-0005-0000-0000-000017570000}"/>
    <cellStyle name="Normal 8 6 32 2 3" xfId="19222" xr:uid="{00000000-0005-0000-0000-000018570000}"/>
    <cellStyle name="Normal 8 6 32 2 3 2" xfId="19223" xr:uid="{00000000-0005-0000-0000-000019570000}"/>
    <cellStyle name="Normal 8 6 32 2 3_Quoted Jobs" xfId="34315" xr:uid="{00000000-0005-0000-0000-00001A570000}"/>
    <cellStyle name="Normal 8 6 32 2 4" xfId="19224" xr:uid="{00000000-0005-0000-0000-00001B570000}"/>
    <cellStyle name="Normal 8 6 32 2_Contracted Generation" xfId="19225" xr:uid="{00000000-0005-0000-0000-00001C570000}"/>
    <cellStyle name="Normal 8 6 32 3" xfId="19226" xr:uid="{00000000-0005-0000-0000-00001D570000}"/>
    <cellStyle name="Normal 8 6 32 3 2" xfId="19227" xr:uid="{00000000-0005-0000-0000-00001E570000}"/>
    <cellStyle name="Normal 8 6 32 3 2 2" xfId="19228" xr:uid="{00000000-0005-0000-0000-00001F570000}"/>
    <cellStyle name="Normal 8 6 32 3 2_Quoted Jobs" xfId="34316" xr:uid="{00000000-0005-0000-0000-000020570000}"/>
    <cellStyle name="Normal 8 6 32 3 3" xfId="19229" xr:uid="{00000000-0005-0000-0000-000021570000}"/>
    <cellStyle name="Normal 8 6 32 3_Contracted Generation" xfId="19230" xr:uid="{00000000-0005-0000-0000-000022570000}"/>
    <cellStyle name="Normal 8 6 32 4" xfId="19231" xr:uid="{00000000-0005-0000-0000-000023570000}"/>
    <cellStyle name="Normal 8 6 32 4 2" xfId="19232" xr:uid="{00000000-0005-0000-0000-000024570000}"/>
    <cellStyle name="Normal 8 6 32 4_Quoted Jobs" xfId="34317" xr:uid="{00000000-0005-0000-0000-000025570000}"/>
    <cellStyle name="Normal 8 6 32 5" xfId="19233" xr:uid="{00000000-0005-0000-0000-000026570000}"/>
    <cellStyle name="Normal 8 6 32_Contracted Generation" xfId="19234" xr:uid="{00000000-0005-0000-0000-000027570000}"/>
    <cellStyle name="Normal 8 6 33" xfId="19235" xr:uid="{00000000-0005-0000-0000-000028570000}"/>
    <cellStyle name="Normal 8 6 33 2" xfId="19236" xr:uid="{00000000-0005-0000-0000-000029570000}"/>
    <cellStyle name="Normal 8 6 33 2 2" xfId="19237" xr:uid="{00000000-0005-0000-0000-00002A570000}"/>
    <cellStyle name="Normal 8 6 33 2 2 2" xfId="19238" xr:uid="{00000000-0005-0000-0000-00002B570000}"/>
    <cellStyle name="Normal 8 6 33 2 2 2 2" xfId="19239" xr:uid="{00000000-0005-0000-0000-00002C570000}"/>
    <cellStyle name="Normal 8 6 33 2 2 2_Quoted Jobs" xfId="34318" xr:uid="{00000000-0005-0000-0000-00002D570000}"/>
    <cellStyle name="Normal 8 6 33 2 2 3" xfId="19240" xr:uid="{00000000-0005-0000-0000-00002E570000}"/>
    <cellStyle name="Normal 8 6 33 2 2_Contracted Generation" xfId="19241" xr:uid="{00000000-0005-0000-0000-00002F570000}"/>
    <cellStyle name="Normal 8 6 33 2 3" xfId="19242" xr:uid="{00000000-0005-0000-0000-000030570000}"/>
    <cellStyle name="Normal 8 6 33 2 3 2" xfId="19243" xr:uid="{00000000-0005-0000-0000-000031570000}"/>
    <cellStyle name="Normal 8 6 33 2 3_Quoted Jobs" xfId="34319" xr:uid="{00000000-0005-0000-0000-000032570000}"/>
    <cellStyle name="Normal 8 6 33 2 4" xfId="19244" xr:uid="{00000000-0005-0000-0000-000033570000}"/>
    <cellStyle name="Normal 8 6 33 2_Contracted Generation" xfId="19245" xr:uid="{00000000-0005-0000-0000-000034570000}"/>
    <cellStyle name="Normal 8 6 33 3" xfId="19246" xr:uid="{00000000-0005-0000-0000-000035570000}"/>
    <cellStyle name="Normal 8 6 33 3 2" xfId="19247" xr:uid="{00000000-0005-0000-0000-000036570000}"/>
    <cellStyle name="Normal 8 6 33 3 2 2" xfId="19248" xr:uid="{00000000-0005-0000-0000-000037570000}"/>
    <cellStyle name="Normal 8 6 33 3 2_Quoted Jobs" xfId="34320" xr:uid="{00000000-0005-0000-0000-000038570000}"/>
    <cellStyle name="Normal 8 6 33 3 3" xfId="19249" xr:uid="{00000000-0005-0000-0000-000039570000}"/>
    <cellStyle name="Normal 8 6 33 3_Contracted Generation" xfId="19250" xr:uid="{00000000-0005-0000-0000-00003A570000}"/>
    <cellStyle name="Normal 8 6 33 4" xfId="19251" xr:uid="{00000000-0005-0000-0000-00003B570000}"/>
    <cellStyle name="Normal 8 6 33 4 2" xfId="19252" xr:uid="{00000000-0005-0000-0000-00003C570000}"/>
    <cellStyle name="Normal 8 6 33 4_Quoted Jobs" xfId="34321" xr:uid="{00000000-0005-0000-0000-00003D570000}"/>
    <cellStyle name="Normal 8 6 33 5" xfId="19253" xr:uid="{00000000-0005-0000-0000-00003E570000}"/>
    <cellStyle name="Normal 8 6 33_Contracted Generation" xfId="19254" xr:uid="{00000000-0005-0000-0000-00003F570000}"/>
    <cellStyle name="Normal 8 6 34" xfId="19255" xr:uid="{00000000-0005-0000-0000-000040570000}"/>
    <cellStyle name="Normal 8 6 34 2" xfId="19256" xr:uid="{00000000-0005-0000-0000-000041570000}"/>
    <cellStyle name="Normal 8 6 34 2 2" xfId="19257" xr:uid="{00000000-0005-0000-0000-000042570000}"/>
    <cellStyle name="Normal 8 6 34 2 2 2" xfId="19258" xr:uid="{00000000-0005-0000-0000-000043570000}"/>
    <cellStyle name="Normal 8 6 34 2 2 2 2" xfId="19259" xr:uid="{00000000-0005-0000-0000-000044570000}"/>
    <cellStyle name="Normal 8 6 34 2 2 2_Quoted Jobs" xfId="34322" xr:uid="{00000000-0005-0000-0000-000045570000}"/>
    <cellStyle name="Normal 8 6 34 2 2 3" xfId="19260" xr:uid="{00000000-0005-0000-0000-000046570000}"/>
    <cellStyle name="Normal 8 6 34 2 2_Contracted Generation" xfId="19261" xr:uid="{00000000-0005-0000-0000-000047570000}"/>
    <cellStyle name="Normal 8 6 34 2 3" xfId="19262" xr:uid="{00000000-0005-0000-0000-000048570000}"/>
    <cellStyle name="Normal 8 6 34 2 3 2" xfId="19263" xr:uid="{00000000-0005-0000-0000-000049570000}"/>
    <cellStyle name="Normal 8 6 34 2 3_Quoted Jobs" xfId="34323" xr:uid="{00000000-0005-0000-0000-00004A570000}"/>
    <cellStyle name="Normal 8 6 34 2 4" xfId="19264" xr:uid="{00000000-0005-0000-0000-00004B570000}"/>
    <cellStyle name="Normal 8 6 34 2_Contracted Generation" xfId="19265" xr:uid="{00000000-0005-0000-0000-00004C570000}"/>
    <cellStyle name="Normal 8 6 34 3" xfId="19266" xr:uid="{00000000-0005-0000-0000-00004D570000}"/>
    <cellStyle name="Normal 8 6 34 3 2" xfId="19267" xr:uid="{00000000-0005-0000-0000-00004E570000}"/>
    <cellStyle name="Normal 8 6 34 3 2 2" xfId="19268" xr:uid="{00000000-0005-0000-0000-00004F570000}"/>
    <cellStyle name="Normal 8 6 34 3 2_Quoted Jobs" xfId="34324" xr:uid="{00000000-0005-0000-0000-000050570000}"/>
    <cellStyle name="Normal 8 6 34 3 3" xfId="19269" xr:uid="{00000000-0005-0000-0000-000051570000}"/>
    <cellStyle name="Normal 8 6 34 3_Contracted Generation" xfId="19270" xr:uid="{00000000-0005-0000-0000-000052570000}"/>
    <cellStyle name="Normal 8 6 34 4" xfId="19271" xr:uid="{00000000-0005-0000-0000-000053570000}"/>
    <cellStyle name="Normal 8 6 34 4 2" xfId="19272" xr:uid="{00000000-0005-0000-0000-000054570000}"/>
    <cellStyle name="Normal 8 6 34 4_Quoted Jobs" xfId="34325" xr:uid="{00000000-0005-0000-0000-000055570000}"/>
    <cellStyle name="Normal 8 6 34 5" xfId="19273" xr:uid="{00000000-0005-0000-0000-000056570000}"/>
    <cellStyle name="Normal 8 6 34_Contracted Generation" xfId="19274" xr:uid="{00000000-0005-0000-0000-000057570000}"/>
    <cellStyle name="Normal 8 6 35" xfId="19275" xr:uid="{00000000-0005-0000-0000-000058570000}"/>
    <cellStyle name="Normal 8 6 35 2" xfId="19276" xr:uid="{00000000-0005-0000-0000-000059570000}"/>
    <cellStyle name="Normal 8 6 35 2 2" xfId="19277" xr:uid="{00000000-0005-0000-0000-00005A570000}"/>
    <cellStyle name="Normal 8 6 35 2 2 2" xfId="19278" xr:uid="{00000000-0005-0000-0000-00005B570000}"/>
    <cellStyle name="Normal 8 6 35 2 2 2 2" xfId="19279" xr:uid="{00000000-0005-0000-0000-00005C570000}"/>
    <cellStyle name="Normal 8 6 35 2 2 2_Quoted Jobs" xfId="34326" xr:uid="{00000000-0005-0000-0000-00005D570000}"/>
    <cellStyle name="Normal 8 6 35 2 2 3" xfId="19280" xr:uid="{00000000-0005-0000-0000-00005E570000}"/>
    <cellStyle name="Normal 8 6 35 2 2_Contracted Generation" xfId="19281" xr:uid="{00000000-0005-0000-0000-00005F570000}"/>
    <cellStyle name="Normal 8 6 35 2 3" xfId="19282" xr:uid="{00000000-0005-0000-0000-000060570000}"/>
    <cellStyle name="Normal 8 6 35 2 3 2" xfId="19283" xr:uid="{00000000-0005-0000-0000-000061570000}"/>
    <cellStyle name="Normal 8 6 35 2 3_Quoted Jobs" xfId="34327" xr:uid="{00000000-0005-0000-0000-000062570000}"/>
    <cellStyle name="Normal 8 6 35 2 4" xfId="19284" xr:uid="{00000000-0005-0000-0000-000063570000}"/>
    <cellStyle name="Normal 8 6 35 2_Contracted Generation" xfId="19285" xr:uid="{00000000-0005-0000-0000-000064570000}"/>
    <cellStyle name="Normal 8 6 35 3" xfId="19286" xr:uid="{00000000-0005-0000-0000-000065570000}"/>
    <cellStyle name="Normal 8 6 35 3 2" xfId="19287" xr:uid="{00000000-0005-0000-0000-000066570000}"/>
    <cellStyle name="Normal 8 6 35 3 2 2" xfId="19288" xr:uid="{00000000-0005-0000-0000-000067570000}"/>
    <cellStyle name="Normal 8 6 35 3 2_Quoted Jobs" xfId="34328" xr:uid="{00000000-0005-0000-0000-000068570000}"/>
    <cellStyle name="Normal 8 6 35 3 3" xfId="19289" xr:uid="{00000000-0005-0000-0000-000069570000}"/>
    <cellStyle name="Normal 8 6 35 3_Contracted Generation" xfId="19290" xr:uid="{00000000-0005-0000-0000-00006A570000}"/>
    <cellStyle name="Normal 8 6 35 4" xfId="19291" xr:uid="{00000000-0005-0000-0000-00006B570000}"/>
    <cellStyle name="Normal 8 6 35 4 2" xfId="19292" xr:uid="{00000000-0005-0000-0000-00006C570000}"/>
    <cellStyle name="Normal 8 6 35 4_Quoted Jobs" xfId="34329" xr:uid="{00000000-0005-0000-0000-00006D570000}"/>
    <cellStyle name="Normal 8 6 35 5" xfId="19293" xr:uid="{00000000-0005-0000-0000-00006E570000}"/>
    <cellStyle name="Normal 8 6 35_Contracted Generation" xfId="19294" xr:uid="{00000000-0005-0000-0000-00006F570000}"/>
    <cellStyle name="Normal 8 6 36" xfId="19295" xr:uid="{00000000-0005-0000-0000-000070570000}"/>
    <cellStyle name="Normal 8 6 36 2" xfId="19296" xr:uid="{00000000-0005-0000-0000-000071570000}"/>
    <cellStyle name="Normal 8 6 36 2 2" xfId="19297" xr:uid="{00000000-0005-0000-0000-000072570000}"/>
    <cellStyle name="Normal 8 6 36 2 2 2" xfId="19298" xr:uid="{00000000-0005-0000-0000-000073570000}"/>
    <cellStyle name="Normal 8 6 36 2 2 2 2" xfId="19299" xr:uid="{00000000-0005-0000-0000-000074570000}"/>
    <cellStyle name="Normal 8 6 36 2 2 2_Quoted Jobs" xfId="34330" xr:uid="{00000000-0005-0000-0000-000075570000}"/>
    <cellStyle name="Normal 8 6 36 2 2 3" xfId="19300" xr:uid="{00000000-0005-0000-0000-000076570000}"/>
    <cellStyle name="Normal 8 6 36 2 2_Contracted Generation" xfId="19301" xr:uid="{00000000-0005-0000-0000-000077570000}"/>
    <cellStyle name="Normal 8 6 36 2 3" xfId="19302" xr:uid="{00000000-0005-0000-0000-000078570000}"/>
    <cellStyle name="Normal 8 6 36 2 3 2" xfId="19303" xr:uid="{00000000-0005-0000-0000-000079570000}"/>
    <cellStyle name="Normal 8 6 36 2 3_Quoted Jobs" xfId="34331" xr:uid="{00000000-0005-0000-0000-00007A570000}"/>
    <cellStyle name="Normal 8 6 36 2 4" xfId="19304" xr:uid="{00000000-0005-0000-0000-00007B570000}"/>
    <cellStyle name="Normal 8 6 36 2_Contracted Generation" xfId="19305" xr:uid="{00000000-0005-0000-0000-00007C570000}"/>
    <cellStyle name="Normal 8 6 36 3" xfId="19306" xr:uid="{00000000-0005-0000-0000-00007D570000}"/>
    <cellStyle name="Normal 8 6 36 3 2" xfId="19307" xr:uid="{00000000-0005-0000-0000-00007E570000}"/>
    <cellStyle name="Normal 8 6 36 3 2 2" xfId="19308" xr:uid="{00000000-0005-0000-0000-00007F570000}"/>
    <cellStyle name="Normal 8 6 36 3 2_Quoted Jobs" xfId="34332" xr:uid="{00000000-0005-0000-0000-000080570000}"/>
    <cellStyle name="Normal 8 6 36 3 3" xfId="19309" xr:uid="{00000000-0005-0000-0000-000081570000}"/>
    <cellStyle name="Normal 8 6 36 3_Contracted Generation" xfId="19310" xr:uid="{00000000-0005-0000-0000-000082570000}"/>
    <cellStyle name="Normal 8 6 36 4" xfId="19311" xr:uid="{00000000-0005-0000-0000-000083570000}"/>
    <cellStyle name="Normal 8 6 36 4 2" xfId="19312" xr:uid="{00000000-0005-0000-0000-000084570000}"/>
    <cellStyle name="Normal 8 6 36 4_Quoted Jobs" xfId="34333" xr:uid="{00000000-0005-0000-0000-000085570000}"/>
    <cellStyle name="Normal 8 6 36 5" xfId="19313" xr:uid="{00000000-0005-0000-0000-000086570000}"/>
    <cellStyle name="Normal 8 6 36_Contracted Generation" xfId="19314" xr:uid="{00000000-0005-0000-0000-000087570000}"/>
    <cellStyle name="Normal 8 6 37" xfId="19315" xr:uid="{00000000-0005-0000-0000-000088570000}"/>
    <cellStyle name="Normal 8 6 37 2" xfId="19316" xr:uid="{00000000-0005-0000-0000-000089570000}"/>
    <cellStyle name="Normal 8 6 37 2 2" xfId="19317" xr:uid="{00000000-0005-0000-0000-00008A570000}"/>
    <cellStyle name="Normal 8 6 37 2 2 2" xfId="19318" xr:uid="{00000000-0005-0000-0000-00008B570000}"/>
    <cellStyle name="Normal 8 6 37 2 2 2 2" xfId="19319" xr:uid="{00000000-0005-0000-0000-00008C570000}"/>
    <cellStyle name="Normal 8 6 37 2 2 2_Quoted Jobs" xfId="34334" xr:uid="{00000000-0005-0000-0000-00008D570000}"/>
    <cellStyle name="Normal 8 6 37 2 2 3" xfId="19320" xr:uid="{00000000-0005-0000-0000-00008E570000}"/>
    <cellStyle name="Normal 8 6 37 2 2_Contracted Generation" xfId="19321" xr:uid="{00000000-0005-0000-0000-00008F570000}"/>
    <cellStyle name="Normal 8 6 37 2 3" xfId="19322" xr:uid="{00000000-0005-0000-0000-000090570000}"/>
    <cellStyle name="Normal 8 6 37 2 3 2" xfId="19323" xr:uid="{00000000-0005-0000-0000-000091570000}"/>
    <cellStyle name="Normal 8 6 37 2 3_Quoted Jobs" xfId="34335" xr:uid="{00000000-0005-0000-0000-000092570000}"/>
    <cellStyle name="Normal 8 6 37 2 4" xfId="19324" xr:uid="{00000000-0005-0000-0000-000093570000}"/>
    <cellStyle name="Normal 8 6 37 2_Contracted Generation" xfId="19325" xr:uid="{00000000-0005-0000-0000-000094570000}"/>
    <cellStyle name="Normal 8 6 37 3" xfId="19326" xr:uid="{00000000-0005-0000-0000-000095570000}"/>
    <cellStyle name="Normal 8 6 37 3 2" xfId="19327" xr:uid="{00000000-0005-0000-0000-000096570000}"/>
    <cellStyle name="Normal 8 6 37 3 2 2" xfId="19328" xr:uid="{00000000-0005-0000-0000-000097570000}"/>
    <cellStyle name="Normal 8 6 37 3 2_Quoted Jobs" xfId="34336" xr:uid="{00000000-0005-0000-0000-000098570000}"/>
    <cellStyle name="Normal 8 6 37 3 3" xfId="19329" xr:uid="{00000000-0005-0000-0000-000099570000}"/>
    <cellStyle name="Normal 8 6 37 3_Contracted Generation" xfId="19330" xr:uid="{00000000-0005-0000-0000-00009A570000}"/>
    <cellStyle name="Normal 8 6 37 4" xfId="19331" xr:uid="{00000000-0005-0000-0000-00009B570000}"/>
    <cellStyle name="Normal 8 6 37 4 2" xfId="19332" xr:uid="{00000000-0005-0000-0000-00009C570000}"/>
    <cellStyle name="Normal 8 6 37 4_Quoted Jobs" xfId="34337" xr:uid="{00000000-0005-0000-0000-00009D570000}"/>
    <cellStyle name="Normal 8 6 37 5" xfId="19333" xr:uid="{00000000-0005-0000-0000-00009E570000}"/>
    <cellStyle name="Normal 8 6 37_Contracted Generation" xfId="19334" xr:uid="{00000000-0005-0000-0000-00009F570000}"/>
    <cellStyle name="Normal 8 6 38" xfId="19335" xr:uid="{00000000-0005-0000-0000-0000A0570000}"/>
    <cellStyle name="Normal 8 6 38 2" xfId="19336" xr:uid="{00000000-0005-0000-0000-0000A1570000}"/>
    <cellStyle name="Normal 8 6 38 2 2" xfId="19337" xr:uid="{00000000-0005-0000-0000-0000A2570000}"/>
    <cellStyle name="Normal 8 6 38 2 2 2" xfId="19338" xr:uid="{00000000-0005-0000-0000-0000A3570000}"/>
    <cellStyle name="Normal 8 6 38 2 2 2 2" xfId="19339" xr:uid="{00000000-0005-0000-0000-0000A4570000}"/>
    <cellStyle name="Normal 8 6 38 2 2 2_Quoted Jobs" xfId="34338" xr:uid="{00000000-0005-0000-0000-0000A5570000}"/>
    <cellStyle name="Normal 8 6 38 2 2 3" xfId="19340" xr:uid="{00000000-0005-0000-0000-0000A6570000}"/>
    <cellStyle name="Normal 8 6 38 2 2_Contracted Generation" xfId="19341" xr:uid="{00000000-0005-0000-0000-0000A7570000}"/>
    <cellStyle name="Normal 8 6 38 2 3" xfId="19342" xr:uid="{00000000-0005-0000-0000-0000A8570000}"/>
    <cellStyle name="Normal 8 6 38 2 3 2" xfId="19343" xr:uid="{00000000-0005-0000-0000-0000A9570000}"/>
    <cellStyle name="Normal 8 6 38 2 3_Quoted Jobs" xfId="34339" xr:uid="{00000000-0005-0000-0000-0000AA570000}"/>
    <cellStyle name="Normal 8 6 38 2 4" xfId="19344" xr:uid="{00000000-0005-0000-0000-0000AB570000}"/>
    <cellStyle name="Normal 8 6 38 2_Contracted Generation" xfId="19345" xr:uid="{00000000-0005-0000-0000-0000AC570000}"/>
    <cellStyle name="Normal 8 6 38 3" xfId="19346" xr:uid="{00000000-0005-0000-0000-0000AD570000}"/>
    <cellStyle name="Normal 8 6 38 3 2" xfId="19347" xr:uid="{00000000-0005-0000-0000-0000AE570000}"/>
    <cellStyle name="Normal 8 6 38 3 2 2" xfId="19348" xr:uid="{00000000-0005-0000-0000-0000AF570000}"/>
    <cellStyle name="Normal 8 6 38 3 2_Quoted Jobs" xfId="34340" xr:uid="{00000000-0005-0000-0000-0000B0570000}"/>
    <cellStyle name="Normal 8 6 38 3 3" xfId="19349" xr:uid="{00000000-0005-0000-0000-0000B1570000}"/>
    <cellStyle name="Normal 8 6 38 3_Contracted Generation" xfId="19350" xr:uid="{00000000-0005-0000-0000-0000B2570000}"/>
    <cellStyle name="Normal 8 6 38 4" xfId="19351" xr:uid="{00000000-0005-0000-0000-0000B3570000}"/>
    <cellStyle name="Normal 8 6 38 4 2" xfId="19352" xr:uid="{00000000-0005-0000-0000-0000B4570000}"/>
    <cellStyle name="Normal 8 6 38 4_Quoted Jobs" xfId="34341" xr:uid="{00000000-0005-0000-0000-0000B5570000}"/>
    <cellStyle name="Normal 8 6 38 5" xfId="19353" xr:uid="{00000000-0005-0000-0000-0000B6570000}"/>
    <cellStyle name="Normal 8 6 38_Contracted Generation" xfId="19354" xr:uid="{00000000-0005-0000-0000-0000B7570000}"/>
    <cellStyle name="Normal 8 6 39" xfId="19355" xr:uid="{00000000-0005-0000-0000-0000B8570000}"/>
    <cellStyle name="Normal 8 6 39 2" xfId="19356" xr:uid="{00000000-0005-0000-0000-0000B9570000}"/>
    <cellStyle name="Normal 8 6 39 2 2" xfId="19357" xr:uid="{00000000-0005-0000-0000-0000BA570000}"/>
    <cellStyle name="Normal 8 6 39 2 2 2" xfId="19358" xr:uid="{00000000-0005-0000-0000-0000BB570000}"/>
    <cellStyle name="Normal 8 6 39 2 2 2 2" xfId="19359" xr:uid="{00000000-0005-0000-0000-0000BC570000}"/>
    <cellStyle name="Normal 8 6 39 2 2 2_Quoted Jobs" xfId="34342" xr:uid="{00000000-0005-0000-0000-0000BD570000}"/>
    <cellStyle name="Normal 8 6 39 2 2 3" xfId="19360" xr:uid="{00000000-0005-0000-0000-0000BE570000}"/>
    <cellStyle name="Normal 8 6 39 2 2_Contracted Generation" xfId="19361" xr:uid="{00000000-0005-0000-0000-0000BF570000}"/>
    <cellStyle name="Normal 8 6 39 2 3" xfId="19362" xr:uid="{00000000-0005-0000-0000-0000C0570000}"/>
    <cellStyle name="Normal 8 6 39 2 3 2" xfId="19363" xr:uid="{00000000-0005-0000-0000-0000C1570000}"/>
    <cellStyle name="Normal 8 6 39 2 3_Quoted Jobs" xfId="34343" xr:uid="{00000000-0005-0000-0000-0000C2570000}"/>
    <cellStyle name="Normal 8 6 39 2 4" xfId="19364" xr:uid="{00000000-0005-0000-0000-0000C3570000}"/>
    <cellStyle name="Normal 8 6 39 2_Contracted Generation" xfId="19365" xr:uid="{00000000-0005-0000-0000-0000C4570000}"/>
    <cellStyle name="Normal 8 6 39 3" xfId="19366" xr:uid="{00000000-0005-0000-0000-0000C5570000}"/>
    <cellStyle name="Normal 8 6 39 3 2" xfId="19367" xr:uid="{00000000-0005-0000-0000-0000C6570000}"/>
    <cellStyle name="Normal 8 6 39 3 2 2" xfId="19368" xr:uid="{00000000-0005-0000-0000-0000C7570000}"/>
    <cellStyle name="Normal 8 6 39 3 2_Quoted Jobs" xfId="34344" xr:uid="{00000000-0005-0000-0000-0000C8570000}"/>
    <cellStyle name="Normal 8 6 39 3 3" xfId="19369" xr:uid="{00000000-0005-0000-0000-0000C9570000}"/>
    <cellStyle name="Normal 8 6 39 3_Contracted Generation" xfId="19370" xr:uid="{00000000-0005-0000-0000-0000CA570000}"/>
    <cellStyle name="Normal 8 6 39 4" xfId="19371" xr:uid="{00000000-0005-0000-0000-0000CB570000}"/>
    <cellStyle name="Normal 8 6 39 4 2" xfId="19372" xr:uid="{00000000-0005-0000-0000-0000CC570000}"/>
    <cellStyle name="Normal 8 6 39 4_Quoted Jobs" xfId="34345" xr:uid="{00000000-0005-0000-0000-0000CD570000}"/>
    <cellStyle name="Normal 8 6 39 5" xfId="19373" xr:uid="{00000000-0005-0000-0000-0000CE570000}"/>
    <cellStyle name="Normal 8 6 39_Contracted Generation" xfId="19374" xr:uid="{00000000-0005-0000-0000-0000CF570000}"/>
    <cellStyle name="Normal 8 6 4" xfId="19375" xr:uid="{00000000-0005-0000-0000-0000D0570000}"/>
    <cellStyle name="Normal 8 6 4 2" xfId="19376" xr:uid="{00000000-0005-0000-0000-0000D1570000}"/>
    <cellStyle name="Normal 8 6 4 2 2" xfId="19377" xr:uid="{00000000-0005-0000-0000-0000D2570000}"/>
    <cellStyle name="Normal 8 6 4 2 2 2" xfId="19378" xr:uid="{00000000-0005-0000-0000-0000D3570000}"/>
    <cellStyle name="Normal 8 6 4 2 2 2 2" xfId="19379" xr:uid="{00000000-0005-0000-0000-0000D4570000}"/>
    <cellStyle name="Normal 8 6 4 2 2 2_Quoted Jobs" xfId="34346" xr:uid="{00000000-0005-0000-0000-0000D5570000}"/>
    <cellStyle name="Normal 8 6 4 2 2 3" xfId="19380" xr:uid="{00000000-0005-0000-0000-0000D6570000}"/>
    <cellStyle name="Normal 8 6 4 2 2_Contracted Generation" xfId="19381" xr:uid="{00000000-0005-0000-0000-0000D7570000}"/>
    <cellStyle name="Normal 8 6 4 2 3" xfId="19382" xr:uid="{00000000-0005-0000-0000-0000D8570000}"/>
    <cellStyle name="Normal 8 6 4 2 3 2" xfId="19383" xr:uid="{00000000-0005-0000-0000-0000D9570000}"/>
    <cellStyle name="Normal 8 6 4 2 3_Quoted Jobs" xfId="34347" xr:uid="{00000000-0005-0000-0000-0000DA570000}"/>
    <cellStyle name="Normal 8 6 4 2 4" xfId="19384" xr:uid="{00000000-0005-0000-0000-0000DB570000}"/>
    <cellStyle name="Normal 8 6 4 2_Contracted Generation" xfId="19385" xr:uid="{00000000-0005-0000-0000-0000DC570000}"/>
    <cellStyle name="Normal 8 6 4 3" xfId="19386" xr:uid="{00000000-0005-0000-0000-0000DD570000}"/>
    <cellStyle name="Normal 8 6 4 3 2" xfId="19387" xr:uid="{00000000-0005-0000-0000-0000DE570000}"/>
    <cellStyle name="Normal 8 6 4 3 2 2" xfId="19388" xr:uid="{00000000-0005-0000-0000-0000DF570000}"/>
    <cellStyle name="Normal 8 6 4 3 2_Quoted Jobs" xfId="34348" xr:uid="{00000000-0005-0000-0000-0000E0570000}"/>
    <cellStyle name="Normal 8 6 4 3 3" xfId="19389" xr:uid="{00000000-0005-0000-0000-0000E1570000}"/>
    <cellStyle name="Normal 8 6 4 3_Contracted Generation" xfId="19390" xr:uid="{00000000-0005-0000-0000-0000E2570000}"/>
    <cellStyle name="Normal 8 6 4 4" xfId="19391" xr:uid="{00000000-0005-0000-0000-0000E3570000}"/>
    <cellStyle name="Normal 8 6 4 4 2" xfId="19392" xr:uid="{00000000-0005-0000-0000-0000E4570000}"/>
    <cellStyle name="Normal 8 6 4 4_Quoted Jobs" xfId="34349" xr:uid="{00000000-0005-0000-0000-0000E5570000}"/>
    <cellStyle name="Normal 8 6 4 5" xfId="19393" xr:uid="{00000000-0005-0000-0000-0000E6570000}"/>
    <cellStyle name="Normal 8 6 4_Contracted Generation" xfId="19394" xr:uid="{00000000-0005-0000-0000-0000E7570000}"/>
    <cellStyle name="Normal 8 6 40" xfId="19395" xr:uid="{00000000-0005-0000-0000-0000E8570000}"/>
    <cellStyle name="Normal 8 6 40 2" xfId="19396" xr:uid="{00000000-0005-0000-0000-0000E9570000}"/>
    <cellStyle name="Normal 8 6 40 2 2" xfId="19397" xr:uid="{00000000-0005-0000-0000-0000EA570000}"/>
    <cellStyle name="Normal 8 6 40 2 2 2" xfId="19398" xr:uid="{00000000-0005-0000-0000-0000EB570000}"/>
    <cellStyle name="Normal 8 6 40 2 2 2 2" xfId="19399" xr:uid="{00000000-0005-0000-0000-0000EC570000}"/>
    <cellStyle name="Normal 8 6 40 2 2 2_Quoted Jobs" xfId="34350" xr:uid="{00000000-0005-0000-0000-0000ED570000}"/>
    <cellStyle name="Normal 8 6 40 2 2 3" xfId="19400" xr:uid="{00000000-0005-0000-0000-0000EE570000}"/>
    <cellStyle name="Normal 8 6 40 2 2_Contracted Generation" xfId="19401" xr:uid="{00000000-0005-0000-0000-0000EF570000}"/>
    <cellStyle name="Normal 8 6 40 2 3" xfId="19402" xr:uid="{00000000-0005-0000-0000-0000F0570000}"/>
    <cellStyle name="Normal 8 6 40 2 3 2" xfId="19403" xr:uid="{00000000-0005-0000-0000-0000F1570000}"/>
    <cellStyle name="Normal 8 6 40 2 3_Quoted Jobs" xfId="34351" xr:uid="{00000000-0005-0000-0000-0000F2570000}"/>
    <cellStyle name="Normal 8 6 40 2 4" xfId="19404" xr:uid="{00000000-0005-0000-0000-0000F3570000}"/>
    <cellStyle name="Normal 8 6 40 2_Contracted Generation" xfId="19405" xr:uid="{00000000-0005-0000-0000-0000F4570000}"/>
    <cellStyle name="Normal 8 6 40 3" xfId="19406" xr:uid="{00000000-0005-0000-0000-0000F5570000}"/>
    <cellStyle name="Normal 8 6 40 3 2" xfId="19407" xr:uid="{00000000-0005-0000-0000-0000F6570000}"/>
    <cellStyle name="Normal 8 6 40 3 2 2" xfId="19408" xr:uid="{00000000-0005-0000-0000-0000F7570000}"/>
    <cellStyle name="Normal 8 6 40 3 2_Quoted Jobs" xfId="34352" xr:uid="{00000000-0005-0000-0000-0000F8570000}"/>
    <cellStyle name="Normal 8 6 40 3 3" xfId="19409" xr:uid="{00000000-0005-0000-0000-0000F9570000}"/>
    <cellStyle name="Normal 8 6 40 3_Contracted Generation" xfId="19410" xr:uid="{00000000-0005-0000-0000-0000FA570000}"/>
    <cellStyle name="Normal 8 6 40 4" xfId="19411" xr:uid="{00000000-0005-0000-0000-0000FB570000}"/>
    <cellStyle name="Normal 8 6 40 4 2" xfId="19412" xr:uid="{00000000-0005-0000-0000-0000FC570000}"/>
    <cellStyle name="Normal 8 6 40 4_Quoted Jobs" xfId="34353" xr:uid="{00000000-0005-0000-0000-0000FD570000}"/>
    <cellStyle name="Normal 8 6 40 5" xfId="19413" xr:uid="{00000000-0005-0000-0000-0000FE570000}"/>
    <cellStyle name="Normal 8 6 40_Contracted Generation" xfId="19414" xr:uid="{00000000-0005-0000-0000-0000FF570000}"/>
    <cellStyle name="Normal 8 6 41" xfId="19415" xr:uid="{00000000-0005-0000-0000-000000580000}"/>
    <cellStyle name="Normal 8 6 41 2" xfId="19416" xr:uid="{00000000-0005-0000-0000-000001580000}"/>
    <cellStyle name="Normal 8 6 41 2 2" xfId="19417" xr:uid="{00000000-0005-0000-0000-000002580000}"/>
    <cellStyle name="Normal 8 6 41 2_Quoted Jobs" xfId="34354" xr:uid="{00000000-0005-0000-0000-000003580000}"/>
    <cellStyle name="Normal 8 6 41 3" xfId="19418" xr:uid="{00000000-0005-0000-0000-000004580000}"/>
    <cellStyle name="Normal 8 6 41 4" xfId="19419" xr:uid="{00000000-0005-0000-0000-000005580000}"/>
    <cellStyle name="Normal 8 6 41_Contracted Generation" xfId="19420" xr:uid="{00000000-0005-0000-0000-000006580000}"/>
    <cellStyle name="Normal 8 6 42" xfId="19421" xr:uid="{00000000-0005-0000-0000-000007580000}"/>
    <cellStyle name="Normal 8 6 42 2" xfId="19422" xr:uid="{00000000-0005-0000-0000-000008580000}"/>
    <cellStyle name="Normal 8 6 42 2 2" xfId="19423" xr:uid="{00000000-0005-0000-0000-000009580000}"/>
    <cellStyle name="Normal 8 6 42 2 2 2" xfId="19424" xr:uid="{00000000-0005-0000-0000-00000A580000}"/>
    <cellStyle name="Normal 8 6 42 2 2_Quoted Jobs" xfId="34355" xr:uid="{00000000-0005-0000-0000-00000B580000}"/>
    <cellStyle name="Normal 8 6 42 2 3" xfId="19425" xr:uid="{00000000-0005-0000-0000-00000C580000}"/>
    <cellStyle name="Normal 8 6 42 2_Contracted Generation" xfId="19426" xr:uid="{00000000-0005-0000-0000-00000D580000}"/>
    <cellStyle name="Normal 8 6 42 3" xfId="19427" xr:uid="{00000000-0005-0000-0000-00000E580000}"/>
    <cellStyle name="Normal 8 6 42 3 2" xfId="19428" xr:uid="{00000000-0005-0000-0000-00000F580000}"/>
    <cellStyle name="Normal 8 6 42 3_Quoted Jobs" xfId="34356" xr:uid="{00000000-0005-0000-0000-000010580000}"/>
    <cellStyle name="Normal 8 6 42 4" xfId="19429" xr:uid="{00000000-0005-0000-0000-000011580000}"/>
    <cellStyle name="Normal 8 6 42_Contracted Generation" xfId="19430" xr:uid="{00000000-0005-0000-0000-000012580000}"/>
    <cellStyle name="Normal 8 6 43" xfId="19431" xr:uid="{00000000-0005-0000-0000-000013580000}"/>
    <cellStyle name="Normal 8 6 43 2" xfId="19432" xr:uid="{00000000-0005-0000-0000-000014580000}"/>
    <cellStyle name="Normal 8 6 43 2 2" xfId="19433" xr:uid="{00000000-0005-0000-0000-000015580000}"/>
    <cellStyle name="Normal 8 6 43 2_Quoted Jobs" xfId="34357" xr:uid="{00000000-0005-0000-0000-000016580000}"/>
    <cellStyle name="Normal 8 6 43 3" xfId="19434" xr:uid="{00000000-0005-0000-0000-000017580000}"/>
    <cellStyle name="Normal 8 6 43_Contracted Generation" xfId="19435" xr:uid="{00000000-0005-0000-0000-000018580000}"/>
    <cellStyle name="Normal 8 6 44" xfId="19436" xr:uid="{00000000-0005-0000-0000-000019580000}"/>
    <cellStyle name="Normal 8 6 44 2" xfId="19437" xr:uid="{00000000-0005-0000-0000-00001A580000}"/>
    <cellStyle name="Normal 8 6 44_Quoted Jobs" xfId="34358" xr:uid="{00000000-0005-0000-0000-00001B580000}"/>
    <cellStyle name="Normal 8 6 45" xfId="19438" xr:uid="{00000000-0005-0000-0000-00001C580000}"/>
    <cellStyle name="Normal 8 6 5" xfId="19439" xr:uid="{00000000-0005-0000-0000-00001D580000}"/>
    <cellStyle name="Normal 8 6 5 2" xfId="19440" xr:uid="{00000000-0005-0000-0000-00001E580000}"/>
    <cellStyle name="Normal 8 6 5 2 2" xfId="19441" xr:uid="{00000000-0005-0000-0000-00001F580000}"/>
    <cellStyle name="Normal 8 6 5 2 2 2" xfId="19442" xr:uid="{00000000-0005-0000-0000-000020580000}"/>
    <cellStyle name="Normal 8 6 5 2 2 2 2" xfId="19443" xr:uid="{00000000-0005-0000-0000-000021580000}"/>
    <cellStyle name="Normal 8 6 5 2 2 2_Quoted Jobs" xfId="34359" xr:uid="{00000000-0005-0000-0000-000022580000}"/>
    <cellStyle name="Normal 8 6 5 2 2 3" xfId="19444" xr:uid="{00000000-0005-0000-0000-000023580000}"/>
    <cellStyle name="Normal 8 6 5 2 2_Contracted Generation" xfId="19445" xr:uid="{00000000-0005-0000-0000-000024580000}"/>
    <cellStyle name="Normal 8 6 5 2 3" xfId="19446" xr:uid="{00000000-0005-0000-0000-000025580000}"/>
    <cellStyle name="Normal 8 6 5 2 3 2" xfId="19447" xr:uid="{00000000-0005-0000-0000-000026580000}"/>
    <cellStyle name="Normal 8 6 5 2 3_Quoted Jobs" xfId="34360" xr:uid="{00000000-0005-0000-0000-000027580000}"/>
    <cellStyle name="Normal 8 6 5 2 4" xfId="19448" xr:uid="{00000000-0005-0000-0000-000028580000}"/>
    <cellStyle name="Normal 8 6 5 2_Contracted Generation" xfId="19449" xr:uid="{00000000-0005-0000-0000-000029580000}"/>
    <cellStyle name="Normal 8 6 5 3" xfId="19450" xr:uid="{00000000-0005-0000-0000-00002A580000}"/>
    <cellStyle name="Normal 8 6 5 3 2" xfId="19451" xr:uid="{00000000-0005-0000-0000-00002B580000}"/>
    <cellStyle name="Normal 8 6 5 3 2 2" xfId="19452" xr:uid="{00000000-0005-0000-0000-00002C580000}"/>
    <cellStyle name="Normal 8 6 5 3 2_Quoted Jobs" xfId="34361" xr:uid="{00000000-0005-0000-0000-00002D580000}"/>
    <cellStyle name="Normal 8 6 5 3 3" xfId="19453" xr:uid="{00000000-0005-0000-0000-00002E580000}"/>
    <cellStyle name="Normal 8 6 5 3_Contracted Generation" xfId="19454" xr:uid="{00000000-0005-0000-0000-00002F580000}"/>
    <cellStyle name="Normal 8 6 5 4" xfId="19455" xr:uid="{00000000-0005-0000-0000-000030580000}"/>
    <cellStyle name="Normal 8 6 5 4 2" xfId="19456" xr:uid="{00000000-0005-0000-0000-000031580000}"/>
    <cellStyle name="Normal 8 6 5 4_Quoted Jobs" xfId="34362" xr:uid="{00000000-0005-0000-0000-000032580000}"/>
    <cellStyle name="Normal 8 6 5 5" xfId="19457" xr:uid="{00000000-0005-0000-0000-000033580000}"/>
    <cellStyle name="Normal 8 6 5_Contracted Generation" xfId="19458" xr:uid="{00000000-0005-0000-0000-000034580000}"/>
    <cellStyle name="Normal 8 6 6" xfId="19459" xr:uid="{00000000-0005-0000-0000-000035580000}"/>
    <cellStyle name="Normal 8 6 6 2" xfId="19460" xr:uid="{00000000-0005-0000-0000-000036580000}"/>
    <cellStyle name="Normal 8 6 6 2 2" xfId="19461" xr:uid="{00000000-0005-0000-0000-000037580000}"/>
    <cellStyle name="Normal 8 6 6 2 2 2" xfId="19462" xr:uid="{00000000-0005-0000-0000-000038580000}"/>
    <cellStyle name="Normal 8 6 6 2 2 2 2" xfId="19463" xr:uid="{00000000-0005-0000-0000-000039580000}"/>
    <cellStyle name="Normal 8 6 6 2 2 2_Quoted Jobs" xfId="34363" xr:uid="{00000000-0005-0000-0000-00003A580000}"/>
    <cellStyle name="Normal 8 6 6 2 2 3" xfId="19464" xr:uid="{00000000-0005-0000-0000-00003B580000}"/>
    <cellStyle name="Normal 8 6 6 2 2_Contracted Generation" xfId="19465" xr:uid="{00000000-0005-0000-0000-00003C580000}"/>
    <cellStyle name="Normal 8 6 6 2 3" xfId="19466" xr:uid="{00000000-0005-0000-0000-00003D580000}"/>
    <cellStyle name="Normal 8 6 6 2 3 2" xfId="19467" xr:uid="{00000000-0005-0000-0000-00003E580000}"/>
    <cellStyle name="Normal 8 6 6 2 3_Quoted Jobs" xfId="34364" xr:uid="{00000000-0005-0000-0000-00003F580000}"/>
    <cellStyle name="Normal 8 6 6 2 4" xfId="19468" xr:uid="{00000000-0005-0000-0000-000040580000}"/>
    <cellStyle name="Normal 8 6 6 2_Contracted Generation" xfId="19469" xr:uid="{00000000-0005-0000-0000-000041580000}"/>
    <cellStyle name="Normal 8 6 6 3" xfId="19470" xr:uid="{00000000-0005-0000-0000-000042580000}"/>
    <cellStyle name="Normal 8 6 6 3 2" xfId="19471" xr:uid="{00000000-0005-0000-0000-000043580000}"/>
    <cellStyle name="Normal 8 6 6 3 2 2" xfId="19472" xr:uid="{00000000-0005-0000-0000-000044580000}"/>
    <cellStyle name="Normal 8 6 6 3 2_Quoted Jobs" xfId="34365" xr:uid="{00000000-0005-0000-0000-000045580000}"/>
    <cellStyle name="Normal 8 6 6 3 3" xfId="19473" xr:uid="{00000000-0005-0000-0000-000046580000}"/>
    <cellStyle name="Normal 8 6 6 3_Contracted Generation" xfId="19474" xr:uid="{00000000-0005-0000-0000-000047580000}"/>
    <cellStyle name="Normal 8 6 6 4" xfId="19475" xr:uid="{00000000-0005-0000-0000-000048580000}"/>
    <cellStyle name="Normal 8 6 6 4 2" xfId="19476" xr:uid="{00000000-0005-0000-0000-000049580000}"/>
    <cellStyle name="Normal 8 6 6 4_Quoted Jobs" xfId="34366" xr:uid="{00000000-0005-0000-0000-00004A580000}"/>
    <cellStyle name="Normal 8 6 6 5" xfId="19477" xr:uid="{00000000-0005-0000-0000-00004B580000}"/>
    <cellStyle name="Normal 8 6 6_Contracted Generation" xfId="19478" xr:uid="{00000000-0005-0000-0000-00004C580000}"/>
    <cellStyle name="Normal 8 6 7" xfId="19479" xr:uid="{00000000-0005-0000-0000-00004D580000}"/>
    <cellStyle name="Normal 8 6 7 2" xfId="19480" xr:uid="{00000000-0005-0000-0000-00004E580000}"/>
    <cellStyle name="Normal 8 6 7 2 2" xfId="19481" xr:uid="{00000000-0005-0000-0000-00004F580000}"/>
    <cellStyle name="Normal 8 6 7 2 2 2" xfId="19482" xr:uid="{00000000-0005-0000-0000-000050580000}"/>
    <cellStyle name="Normal 8 6 7 2 2 2 2" xfId="19483" xr:uid="{00000000-0005-0000-0000-000051580000}"/>
    <cellStyle name="Normal 8 6 7 2 2 2_Quoted Jobs" xfId="34367" xr:uid="{00000000-0005-0000-0000-000052580000}"/>
    <cellStyle name="Normal 8 6 7 2 2 3" xfId="19484" xr:uid="{00000000-0005-0000-0000-000053580000}"/>
    <cellStyle name="Normal 8 6 7 2 2_Contracted Generation" xfId="19485" xr:uid="{00000000-0005-0000-0000-000054580000}"/>
    <cellStyle name="Normal 8 6 7 2 3" xfId="19486" xr:uid="{00000000-0005-0000-0000-000055580000}"/>
    <cellStyle name="Normal 8 6 7 2 3 2" xfId="19487" xr:uid="{00000000-0005-0000-0000-000056580000}"/>
    <cellStyle name="Normal 8 6 7 2 3_Quoted Jobs" xfId="34368" xr:uid="{00000000-0005-0000-0000-000057580000}"/>
    <cellStyle name="Normal 8 6 7 2 4" xfId="19488" xr:uid="{00000000-0005-0000-0000-000058580000}"/>
    <cellStyle name="Normal 8 6 7 2_Contracted Generation" xfId="19489" xr:uid="{00000000-0005-0000-0000-000059580000}"/>
    <cellStyle name="Normal 8 6 7 3" xfId="19490" xr:uid="{00000000-0005-0000-0000-00005A580000}"/>
    <cellStyle name="Normal 8 6 7 3 2" xfId="19491" xr:uid="{00000000-0005-0000-0000-00005B580000}"/>
    <cellStyle name="Normal 8 6 7 3 2 2" xfId="19492" xr:uid="{00000000-0005-0000-0000-00005C580000}"/>
    <cellStyle name="Normal 8 6 7 3 2_Quoted Jobs" xfId="34369" xr:uid="{00000000-0005-0000-0000-00005D580000}"/>
    <cellStyle name="Normal 8 6 7 3 3" xfId="19493" xr:uid="{00000000-0005-0000-0000-00005E580000}"/>
    <cellStyle name="Normal 8 6 7 3_Contracted Generation" xfId="19494" xr:uid="{00000000-0005-0000-0000-00005F580000}"/>
    <cellStyle name="Normal 8 6 7 4" xfId="19495" xr:uid="{00000000-0005-0000-0000-000060580000}"/>
    <cellStyle name="Normal 8 6 7 4 2" xfId="19496" xr:uid="{00000000-0005-0000-0000-000061580000}"/>
    <cellStyle name="Normal 8 6 7 4_Quoted Jobs" xfId="34370" xr:uid="{00000000-0005-0000-0000-000062580000}"/>
    <cellStyle name="Normal 8 6 7 5" xfId="19497" xr:uid="{00000000-0005-0000-0000-000063580000}"/>
    <cellStyle name="Normal 8 6 7_Contracted Generation" xfId="19498" xr:uid="{00000000-0005-0000-0000-000064580000}"/>
    <cellStyle name="Normal 8 6 8" xfId="19499" xr:uid="{00000000-0005-0000-0000-000065580000}"/>
    <cellStyle name="Normal 8 6 8 2" xfId="19500" xr:uid="{00000000-0005-0000-0000-000066580000}"/>
    <cellStyle name="Normal 8 6 8 2 2" xfId="19501" xr:uid="{00000000-0005-0000-0000-000067580000}"/>
    <cellStyle name="Normal 8 6 8 2 2 2" xfId="19502" xr:uid="{00000000-0005-0000-0000-000068580000}"/>
    <cellStyle name="Normal 8 6 8 2 2 2 2" xfId="19503" xr:uid="{00000000-0005-0000-0000-000069580000}"/>
    <cellStyle name="Normal 8 6 8 2 2 2_Quoted Jobs" xfId="34371" xr:uid="{00000000-0005-0000-0000-00006A580000}"/>
    <cellStyle name="Normal 8 6 8 2 2 3" xfId="19504" xr:uid="{00000000-0005-0000-0000-00006B580000}"/>
    <cellStyle name="Normal 8 6 8 2 2_Contracted Generation" xfId="19505" xr:uid="{00000000-0005-0000-0000-00006C580000}"/>
    <cellStyle name="Normal 8 6 8 2 3" xfId="19506" xr:uid="{00000000-0005-0000-0000-00006D580000}"/>
    <cellStyle name="Normal 8 6 8 2 3 2" xfId="19507" xr:uid="{00000000-0005-0000-0000-00006E580000}"/>
    <cellStyle name="Normal 8 6 8 2 3_Quoted Jobs" xfId="34372" xr:uid="{00000000-0005-0000-0000-00006F580000}"/>
    <cellStyle name="Normal 8 6 8 2 4" xfId="19508" xr:uid="{00000000-0005-0000-0000-000070580000}"/>
    <cellStyle name="Normal 8 6 8 2_Contracted Generation" xfId="19509" xr:uid="{00000000-0005-0000-0000-000071580000}"/>
    <cellStyle name="Normal 8 6 8 3" xfId="19510" xr:uid="{00000000-0005-0000-0000-000072580000}"/>
    <cellStyle name="Normal 8 6 8 3 2" xfId="19511" xr:uid="{00000000-0005-0000-0000-000073580000}"/>
    <cellStyle name="Normal 8 6 8 3 2 2" xfId="19512" xr:uid="{00000000-0005-0000-0000-000074580000}"/>
    <cellStyle name="Normal 8 6 8 3 2_Quoted Jobs" xfId="34373" xr:uid="{00000000-0005-0000-0000-000075580000}"/>
    <cellStyle name="Normal 8 6 8 3 3" xfId="19513" xr:uid="{00000000-0005-0000-0000-000076580000}"/>
    <cellStyle name="Normal 8 6 8 3_Contracted Generation" xfId="19514" xr:uid="{00000000-0005-0000-0000-000077580000}"/>
    <cellStyle name="Normal 8 6 8 4" xfId="19515" xr:uid="{00000000-0005-0000-0000-000078580000}"/>
    <cellStyle name="Normal 8 6 8 4 2" xfId="19516" xr:uid="{00000000-0005-0000-0000-000079580000}"/>
    <cellStyle name="Normal 8 6 8 4_Quoted Jobs" xfId="34374" xr:uid="{00000000-0005-0000-0000-00007A580000}"/>
    <cellStyle name="Normal 8 6 8 5" xfId="19517" xr:uid="{00000000-0005-0000-0000-00007B580000}"/>
    <cellStyle name="Normal 8 6 8_Contracted Generation" xfId="19518" xr:uid="{00000000-0005-0000-0000-00007C580000}"/>
    <cellStyle name="Normal 8 6 9" xfId="19519" xr:uid="{00000000-0005-0000-0000-00007D580000}"/>
    <cellStyle name="Normal 8 6 9 2" xfId="19520" xr:uid="{00000000-0005-0000-0000-00007E580000}"/>
    <cellStyle name="Normal 8 6 9 2 2" xfId="19521" xr:uid="{00000000-0005-0000-0000-00007F580000}"/>
    <cellStyle name="Normal 8 6 9 2 2 2" xfId="19522" xr:uid="{00000000-0005-0000-0000-000080580000}"/>
    <cellStyle name="Normal 8 6 9 2 2 2 2" xfId="19523" xr:uid="{00000000-0005-0000-0000-000081580000}"/>
    <cellStyle name="Normal 8 6 9 2 2 2_Quoted Jobs" xfId="34375" xr:uid="{00000000-0005-0000-0000-000082580000}"/>
    <cellStyle name="Normal 8 6 9 2 2 3" xfId="19524" xr:uid="{00000000-0005-0000-0000-000083580000}"/>
    <cellStyle name="Normal 8 6 9 2 2_Contracted Generation" xfId="19525" xr:uid="{00000000-0005-0000-0000-000084580000}"/>
    <cellStyle name="Normal 8 6 9 2 3" xfId="19526" xr:uid="{00000000-0005-0000-0000-000085580000}"/>
    <cellStyle name="Normal 8 6 9 2 3 2" xfId="19527" xr:uid="{00000000-0005-0000-0000-000086580000}"/>
    <cellStyle name="Normal 8 6 9 2 3_Quoted Jobs" xfId="34376" xr:uid="{00000000-0005-0000-0000-000087580000}"/>
    <cellStyle name="Normal 8 6 9 2 4" xfId="19528" xr:uid="{00000000-0005-0000-0000-000088580000}"/>
    <cellStyle name="Normal 8 6 9 2_Contracted Generation" xfId="19529" xr:uid="{00000000-0005-0000-0000-000089580000}"/>
    <cellStyle name="Normal 8 6 9 3" xfId="19530" xr:uid="{00000000-0005-0000-0000-00008A580000}"/>
    <cellStyle name="Normal 8 6 9 3 2" xfId="19531" xr:uid="{00000000-0005-0000-0000-00008B580000}"/>
    <cellStyle name="Normal 8 6 9 3 2 2" xfId="19532" xr:uid="{00000000-0005-0000-0000-00008C580000}"/>
    <cellStyle name="Normal 8 6 9 3 2_Quoted Jobs" xfId="34377" xr:uid="{00000000-0005-0000-0000-00008D580000}"/>
    <cellStyle name="Normal 8 6 9 3 3" xfId="19533" xr:uid="{00000000-0005-0000-0000-00008E580000}"/>
    <cellStyle name="Normal 8 6 9 3_Contracted Generation" xfId="19534" xr:uid="{00000000-0005-0000-0000-00008F580000}"/>
    <cellStyle name="Normal 8 6 9 4" xfId="19535" xr:uid="{00000000-0005-0000-0000-000090580000}"/>
    <cellStyle name="Normal 8 6 9 4 2" xfId="19536" xr:uid="{00000000-0005-0000-0000-000091580000}"/>
    <cellStyle name="Normal 8 6 9 4_Quoted Jobs" xfId="34378" xr:uid="{00000000-0005-0000-0000-000092580000}"/>
    <cellStyle name="Normal 8 6 9 5" xfId="19537" xr:uid="{00000000-0005-0000-0000-000093580000}"/>
    <cellStyle name="Normal 8 6 9_Contracted Generation" xfId="19538" xr:uid="{00000000-0005-0000-0000-000094580000}"/>
    <cellStyle name="Normal 8 6_Contracted Generation" xfId="19539" xr:uid="{00000000-0005-0000-0000-000095580000}"/>
    <cellStyle name="Normal 8 60" xfId="19540" xr:uid="{00000000-0005-0000-0000-000096580000}"/>
    <cellStyle name="Normal 8 60 2" xfId="19541" xr:uid="{00000000-0005-0000-0000-000097580000}"/>
    <cellStyle name="Normal 8 60 2 2" xfId="19542" xr:uid="{00000000-0005-0000-0000-000098580000}"/>
    <cellStyle name="Normal 8 60 2 2 2" xfId="19543" xr:uid="{00000000-0005-0000-0000-000099580000}"/>
    <cellStyle name="Normal 8 60 2 2_Quoted Jobs" xfId="34379" xr:uid="{00000000-0005-0000-0000-00009A580000}"/>
    <cellStyle name="Normal 8 60 2 3" xfId="19544" xr:uid="{00000000-0005-0000-0000-00009B580000}"/>
    <cellStyle name="Normal 8 60 2 4" xfId="19545" xr:uid="{00000000-0005-0000-0000-00009C580000}"/>
    <cellStyle name="Normal 8 60 2_Contracted Generation" xfId="19546" xr:uid="{00000000-0005-0000-0000-00009D580000}"/>
    <cellStyle name="Normal 8 60 3" xfId="19547" xr:uid="{00000000-0005-0000-0000-00009E580000}"/>
    <cellStyle name="Normal 8 60 3 2" xfId="19548" xr:uid="{00000000-0005-0000-0000-00009F580000}"/>
    <cellStyle name="Normal 8 60 3 2 2" xfId="19549" xr:uid="{00000000-0005-0000-0000-0000A0580000}"/>
    <cellStyle name="Normal 8 60 3 2 2 2" xfId="19550" xr:uid="{00000000-0005-0000-0000-0000A1580000}"/>
    <cellStyle name="Normal 8 60 3 2 2_Quoted Jobs" xfId="34380" xr:uid="{00000000-0005-0000-0000-0000A2580000}"/>
    <cellStyle name="Normal 8 60 3 2 3" xfId="19551" xr:uid="{00000000-0005-0000-0000-0000A3580000}"/>
    <cellStyle name="Normal 8 60 3 2_Contracted Generation" xfId="19552" xr:uid="{00000000-0005-0000-0000-0000A4580000}"/>
    <cellStyle name="Normal 8 60 3 3" xfId="19553" xr:uid="{00000000-0005-0000-0000-0000A5580000}"/>
    <cellStyle name="Normal 8 60 3 3 2" xfId="19554" xr:uid="{00000000-0005-0000-0000-0000A6580000}"/>
    <cellStyle name="Normal 8 60 3 3_Quoted Jobs" xfId="34381" xr:uid="{00000000-0005-0000-0000-0000A7580000}"/>
    <cellStyle name="Normal 8 60 3 4" xfId="19555" xr:uid="{00000000-0005-0000-0000-0000A8580000}"/>
    <cellStyle name="Normal 8 60 3_Contracted Generation" xfId="19556" xr:uid="{00000000-0005-0000-0000-0000A9580000}"/>
    <cellStyle name="Normal 8 60 4" xfId="19557" xr:uid="{00000000-0005-0000-0000-0000AA580000}"/>
    <cellStyle name="Normal 8 60 4 2" xfId="19558" xr:uid="{00000000-0005-0000-0000-0000AB580000}"/>
    <cellStyle name="Normal 8 60 4 2 2" xfId="19559" xr:uid="{00000000-0005-0000-0000-0000AC580000}"/>
    <cellStyle name="Normal 8 60 4 2_Quoted Jobs" xfId="34382" xr:uid="{00000000-0005-0000-0000-0000AD580000}"/>
    <cellStyle name="Normal 8 60 4 3" xfId="19560" xr:uid="{00000000-0005-0000-0000-0000AE580000}"/>
    <cellStyle name="Normal 8 60 4_Contracted Generation" xfId="19561" xr:uid="{00000000-0005-0000-0000-0000AF580000}"/>
    <cellStyle name="Normal 8 60 5" xfId="19562" xr:uid="{00000000-0005-0000-0000-0000B0580000}"/>
    <cellStyle name="Normal 8 60 5 2" xfId="19563" xr:uid="{00000000-0005-0000-0000-0000B1580000}"/>
    <cellStyle name="Normal 8 60 5_Quoted Jobs" xfId="34383" xr:uid="{00000000-0005-0000-0000-0000B2580000}"/>
    <cellStyle name="Normal 8 60 6" xfId="19564" xr:uid="{00000000-0005-0000-0000-0000B3580000}"/>
    <cellStyle name="Normal 8 60 7" xfId="19565" xr:uid="{00000000-0005-0000-0000-0000B4580000}"/>
    <cellStyle name="Normal 8 60_Contracted Generation" xfId="19566" xr:uid="{00000000-0005-0000-0000-0000B5580000}"/>
    <cellStyle name="Normal 8 61" xfId="19567" xr:uid="{00000000-0005-0000-0000-0000B6580000}"/>
    <cellStyle name="Normal 8 61 2" xfId="19568" xr:uid="{00000000-0005-0000-0000-0000B7580000}"/>
    <cellStyle name="Normal 8 61 2 2" xfId="19569" xr:uid="{00000000-0005-0000-0000-0000B8580000}"/>
    <cellStyle name="Normal 8 61 2 2 2" xfId="19570" xr:uid="{00000000-0005-0000-0000-0000B9580000}"/>
    <cellStyle name="Normal 8 61 2 2_Quoted Jobs" xfId="34384" xr:uid="{00000000-0005-0000-0000-0000BA580000}"/>
    <cellStyle name="Normal 8 61 2 3" xfId="19571" xr:uid="{00000000-0005-0000-0000-0000BB580000}"/>
    <cellStyle name="Normal 8 61 2 4" xfId="19572" xr:uid="{00000000-0005-0000-0000-0000BC580000}"/>
    <cellStyle name="Normal 8 61 2_Contracted Generation" xfId="19573" xr:uid="{00000000-0005-0000-0000-0000BD580000}"/>
    <cellStyle name="Normal 8 61 3" xfId="19574" xr:uid="{00000000-0005-0000-0000-0000BE580000}"/>
    <cellStyle name="Normal 8 61 3 2" xfId="19575" xr:uid="{00000000-0005-0000-0000-0000BF580000}"/>
    <cellStyle name="Normal 8 61 3 2 2" xfId="19576" xr:uid="{00000000-0005-0000-0000-0000C0580000}"/>
    <cellStyle name="Normal 8 61 3 2 2 2" xfId="19577" xr:uid="{00000000-0005-0000-0000-0000C1580000}"/>
    <cellStyle name="Normal 8 61 3 2 2_Quoted Jobs" xfId="34385" xr:uid="{00000000-0005-0000-0000-0000C2580000}"/>
    <cellStyle name="Normal 8 61 3 2 3" xfId="19578" xr:uid="{00000000-0005-0000-0000-0000C3580000}"/>
    <cellStyle name="Normal 8 61 3 2_Contracted Generation" xfId="19579" xr:uid="{00000000-0005-0000-0000-0000C4580000}"/>
    <cellStyle name="Normal 8 61 3 3" xfId="19580" xr:uid="{00000000-0005-0000-0000-0000C5580000}"/>
    <cellStyle name="Normal 8 61 3 3 2" xfId="19581" xr:uid="{00000000-0005-0000-0000-0000C6580000}"/>
    <cellStyle name="Normal 8 61 3 3_Quoted Jobs" xfId="34386" xr:uid="{00000000-0005-0000-0000-0000C7580000}"/>
    <cellStyle name="Normal 8 61 3 4" xfId="19582" xr:uid="{00000000-0005-0000-0000-0000C8580000}"/>
    <cellStyle name="Normal 8 61 3_Contracted Generation" xfId="19583" xr:uid="{00000000-0005-0000-0000-0000C9580000}"/>
    <cellStyle name="Normal 8 61 4" xfId="19584" xr:uid="{00000000-0005-0000-0000-0000CA580000}"/>
    <cellStyle name="Normal 8 61 4 2" xfId="19585" xr:uid="{00000000-0005-0000-0000-0000CB580000}"/>
    <cellStyle name="Normal 8 61 4 2 2" xfId="19586" xr:uid="{00000000-0005-0000-0000-0000CC580000}"/>
    <cellStyle name="Normal 8 61 4 2_Quoted Jobs" xfId="34387" xr:uid="{00000000-0005-0000-0000-0000CD580000}"/>
    <cellStyle name="Normal 8 61 4 3" xfId="19587" xr:uid="{00000000-0005-0000-0000-0000CE580000}"/>
    <cellStyle name="Normal 8 61 4_Contracted Generation" xfId="19588" xr:uid="{00000000-0005-0000-0000-0000CF580000}"/>
    <cellStyle name="Normal 8 61 5" xfId="19589" xr:uid="{00000000-0005-0000-0000-0000D0580000}"/>
    <cellStyle name="Normal 8 61 5 2" xfId="19590" xr:uid="{00000000-0005-0000-0000-0000D1580000}"/>
    <cellStyle name="Normal 8 61 5_Quoted Jobs" xfId="34388" xr:uid="{00000000-0005-0000-0000-0000D2580000}"/>
    <cellStyle name="Normal 8 61 6" xfId="19591" xr:uid="{00000000-0005-0000-0000-0000D3580000}"/>
    <cellStyle name="Normal 8 61 7" xfId="19592" xr:uid="{00000000-0005-0000-0000-0000D4580000}"/>
    <cellStyle name="Normal 8 61_Contracted Generation" xfId="19593" xr:uid="{00000000-0005-0000-0000-0000D5580000}"/>
    <cellStyle name="Normal 8 62" xfId="19594" xr:uid="{00000000-0005-0000-0000-0000D6580000}"/>
    <cellStyle name="Normal 8 62 2" xfId="19595" xr:uid="{00000000-0005-0000-0000-0000D7580000}"/>
    <cellStyle name="Normal 8 62 2 2" xfId="19596" xr:uid="{00000000-0005-0000-0000-0000D8580000}"/>
    <cellStyle name="Normal 8 62 2 2 2" xfId="19597" xr:uid="{00000000-0005-0000-0000-0000D9580000}"/>
    <cellStyle name="Normal 8 62 2 2_Quoted Jobs" xfId="34389" xr:uid="{00000000-0005-0000-0000-0000DA580000}"/>
    <cellStyle name="Normal 8 62 2 3" xfId="19598" xr:uid="{00000000-0005-0000-0000-0000DB580000}"/>
    <cellStyle name="Normal 8 62 2 4" xfId="19599" xr:uid="{00000000-0005-0000-0000-0000DC580000}"/>
    <cellStyle name="Normal 8 62 2_Contracted Generation" xfId="19600" xr:uid="{00000000-0005-0000-0000-0000DD580000}"/>
    <cellStyle name="Normal 8 62 3" xfId="19601" xr:uid="{00000000-0005-0000-0000-0000DE580000}"/>
    <cellStyle name="Normal 8 62 3 2" xfId="19602" xr:uid="{00000000-0005-0000-0000-0000DF580000}"/>
    <cellStyle name="Normal 8 62 3 2 2" xfId="19603" xr:uid="{00000000-0005-0000-0000-0000E0580000}"/>
    <cellStyle name="Normal 8 62 3 2 2 2" xfId="19604" xr:uid="{00000000-0005-0000-0000-0000E1580000}"/>
    <cellStyle name="Normal 8 62 3 2 2_Quoted Jobs" xfId="34390" xr:uid="{00000000-0005-0000-0000-0000E2580000}"/>
    <cellStyle name="Normal 8 62 3 2 3" xfId="19605" xr:uid="{00000000-0005-0000-0000-0000E3580000}"/>
    <cellStyle name="Normal 8 62 3 2_Contracted Generation" xfId="19606" xr:uid="{00000000-0005-0000-0000-0000E4580000}"/>
    <cellStyle name="Normal 8 62 3 3" xfId="19607" xr:uid="{00000000-0005-0000-0000-0000E5580000}"/>
    <cellStyle name="Normal 8 62 3 3 2" xfId="19608" xr:uid="{00000000-0005-0000-0000-0000E6580000}"/>
    <cellStyle name="Normal 8 62 3 3_Quoted Jobs" xfId="34391" xr:uid="{00000000-0005-0000-0000-0000E7580000}"/>
    <cellStyle name="Normal 8 62 3 4" xfId="19609" xr:uid="{00000000-0005-0000-0000-0000E8580000}"/>
    <cellStyle name="Normal 8 62 3_Contracted Generation" xfId="19610" xr:uid="{00000000-0005-0000-0000-0000E9580000}"/>
    <cellStyle name="Normal 8 62 4" xfId="19611" xr:uid="{00000000-0005-0000-0000-0000EA580000}"/>
    <cellStyle name="Normal 8 62 4 2" xfId="19612" xr:uid="{00000000-0005-0000-0000-0000EB580000}"/>
    <cellStyle name="Normal 8 62 4 2 2" xfId="19613" xr:uid="{00000000-0005-0000-0000-0000EC580000}"/>
    <cellStyle name="Normal 8 62 4 2_Quoted Jobs" xfId="34392" xr:uid="{00000000-0005-0000-0000-0000ED580000}"/>
    <cellStyle name="Normal 8 62 4 3" xfId="19614" xr:uid="{00000000-0005-0000-0000-0000EE580000}"/>
    <cellStyle name="Normal 8 62 4_Contracted Generation" xfId="19615" xr:uid="{00000000-0005-0000-0000-0000EF580000}"/>
    <cellStyle name="Normal 8 62 5" xfId="19616" xr:uid="{00000000-0005-0000-0000-0000F0580000}"/>
    <cellStyle name="Normal 8 62 5 2" xfId="19617" xr:uid="{00000000-0005-0000-0000-0000F1580000}"/>
    <cellStyle name="Normal 8 62 5_Quoted Jobs" xfId="34393" xr:uid="{00000000-0005-0000-0000-0000F2580000}"/>
    <cellStyle name="Normal 8 62 6" xfId="19618" xr:uid="{00000000-0005-0000-0000-0000F3580000}"/>
    <cellStyle name="Normal 8 62 7" xfId="19619" xr:uid="{00000000-0005-0000-0000-0000F4580000}"/>
    <cellStyle name="Normal 8 62_Contracted Generation" xfId="19620" xr:uid="{00000000-0005-0000-0000-0000F5580000}"/>
    <cellStyle name="Normal 8 63" xfId="19621" xr:uid="{00000000-0005-0000-0000-0000F6580000}"/>
    <cellStyle name="Normal 8 63 2" xfId="19622" xr:uid="{00000000-0005-0000-0000-0000F7580000}"/>
    <cellStyle name="Normal 8 63 2 2" xfId="19623" xr:uid="{00000000-0005-0000-0000-0000F8580000}"/>
    <cellStyle name="Normal 8 63 2 2 2" xfId="19624" xr:uid="{00000000-0005-0000-0000-0000F9580000}"/>
    <cellStyle name="Normal 8 63 2 2_Quoted Jobs" xfId="34394" xr:uid="{00000000-0005-0000-0000-0000FA580000}"/>
    <cellStyle name="Normal 8 63 2 3" xfId="19625" xr:uid="{00000000-0005-0000-0000-0000FB580000}"/>
    <cellStyle name="Normal 8 63 2 4" xfId="19626" xr:uid="{00000000-0005-0000-0000-0000FC580000}"/>
    <cellStyle name="Normal 8 63 2_Contracted Generation" xfId="19627" xr:uid="{00000000-0005-0000-0000-0000FD580000}"/>
    <cellStyle name="Normal 8 63 3" xfId="19628" xr:uid="{00000000-0005-0000-0000-0000FE580000}"/>
    <cellStyle name="Normal 8 63 3 2" xfId="19629" xr:uid="{00000000-0005-0000-0000-0000FF580000}"/>
    <cellStyle name="Normal 8 63 3 2 2" xfId="19630" xr:uid="{00000000-0005-0000-0000-000000590000}"/>
    <cellStyle name="Normal 8 63 3 2 2 2" xfId="19631" xr:uid="{00000000-0005-0000-0000-000001590000}"/>
    <cellStyle name="Normal 8 63 3 2 2_Quoted Jobs" xfId="34395" xr:uid="{00000000-0005-0000-0000-000002590000}"/>
    <cellStyle name="Normal 8 63 3 2 3" xfId="19632" xr:uid="{00000000-0005-0000-0000-000003590000}"/>
    <cellStyle name="Normal 8 63 3 2_Contracted Generation" xfId="19633" xr:uid="{00000000-0005-0000-0000-000004590000}"/>
    <cellStyle name="Normal 8 63 3 3" xfId="19634" xr:uid="{00000000-0005-0000-0000-000005590000}"/>
    <cellStyle name="Normal 8 63 3 3 2" xfId="19635" xr:uid="{00000000-0005-0000-0000-000006590000}"/>
    <cellStyle name="Normal 8 63 3 3_Quoted Jobs" xfId="34396" xr:uid="{00000000-0005-0000-0000-000007590000}"/>
    <cellStyle name="Normal 8 63 3 4" xfId="19636" xr:uid="{00000000-0005-0000-0000-000008590000}"/>
    <cellStyle name="Normal 8 63 3_Contracted Generation" xfId="19637" xr:uid="{00000000-0005-0000-0000-000009590000}"/>
    <cellStyle name="Normal 8 63 4" xfId="19638" xr:uid="{00000000-0005-0000-0000-00000A590000}"/>
    <cellStyle name="Normal 8 63 4 2" xfId="19639" xr:uid="{00000000-0005-0000-0000-00000B590000}"/>
    <cellStyle name="Normal 8 63 4 2 2" xfId="19640" xr:uid="{00000000-0005-0000-0000-00000C590000}"/>
    <cellStyle name="Normal 8 63 4 2_Quoted Jobs" xfId="34397" xr:uid="{00000000-0005-0000-0000-00000D590000}"/>
    <cellStyle name="Normal 8 63 4 3" xfId="19641" xr:uid="{00000000-0005-0000-0000-00000E590000}"/>
    <cellStyle name="Normal 8 63 4_Contracted Generation" xfId="19642" xr:uid="{00000000-0005-0000-0000-00000F590000}"/>
    <cellStyle name="Normal 8 63 5" xfId="19643" xr:uid="{00000000-0005-0000-0000-000010590000}"/>
    <cellStyle name="Normal 8 63 5 2" xfId="19644" xr:uid="{00000000-0005-0000-0000-000011590000}"/>
    <cellStyle name="Normal 8 63 5_Quoted Jobs" xfId="34398" xr:uid="{00000000-0005-0000-0000-000012590000}"/>
    <cellStyle name="Normal 8 63 6" xfId="19645" xr:uid="{00000000-0005-0000-0000-000013590000}"/>
    <cellStyle name="Normal 8 63 7" xfId="19646" xr:uid="{00000000-0005-0000-0000-000014590000}"/>
    <cellStyle name="Normal 8 63_Contracted Generation" xfId="19647" xr:uid="{00000000-0005-0000-0000-000015590000}"/>
    <cellStyle name="Normal 8 64" xfId="19648" xr:uid="{00000000-0005-0000-0000-000016590000}"/>
    <cellStyle name="Normal 8 64 2" xfId="19649" xr:uid="{00000000-0005-0000-0000-000017590000}"/>
    <cellStyle name="Normal 8 64 2 2" xfId="19650" xr:uid="{00000000-0005-0000-0000-000018590000}"/>
    <cellStyle name="Normal 8 64 2 2 2" xfId="19651" xr:uid="{00000000-0005-0000-0000-000019590000}"/>
    <cellStyle name="Normal 8 64 2 2_Quoted Jobs" xfId="34399" xr:uid="{00000000-0005-0000-0000-00001A590000}"/>
    <cellStyle name="Normal 8 64 2 3" xfId="19652" xr:uid="{00000000-0005-0000-0000-00001B590000}"/>
    <cellStyle name="Normal 8 64 2 4" xfId="19653" xr:uid="{00000000-0005-0000-0000-00001C590000}"/>
    <cellStyle name="Normal 8 64 2_Contracted Generation" xfId="19654" xr:uid="{00000000-0005-0000-0000-00001D590000}"/>
    <cellStyle name="Normal 8 64 3" xfId="19655" xr:uid="{00000000-0005-0000-0000-00001E590000}"/>
    <cellStyle name="Normal 8 64 3 2" xfId="19656" xr:uid="{00000000-0005-0000-0000-00001F590000}"/>
    <cellStyle name="Normal 8 64 3 2 2" xfId="19657" xr:uid="{00000000-0005-0000-0000-000020590000}"/>
    <cellStyle name="Normal 8 64 3 2 2 2" xfId="19658" xr:uid="{00000000-0005-0000-0000-000021590000}"/>
    <cellStyle name="Normal 8 64 3 2 2_Quoted Jobs" xfId="34400" xr:uid="{00000000-0005-0000-0000-000022590000}"/>
    <cellStyle name="Normal 8 64 3 2 3" xfId="19659" xr:uid="{00000000-0005-0000-0000-000023590000}"/>
    <cellStyle name="Normal 8 64 3 2_Contracted Generation" xfId="19660" xr:uid="{00000000-0005-0000-0000-000024590000}"/>
    <cellStyle name="Normal 8 64 3 3" xfId="19661" xr:uid="{00000000-0005-0000-0000-000025590000}"/>
    <cellStyle name="Normal 8 64 3 3 2" xfId="19662" xr:uid="{00000000-0005-0000-0000-000026590000}"/>
    <cellStyle name="Normal 8 64 3 3_Quoted Jobs" xfId="34401" xr:uid="{00000000-0005-0000-0000-000027590000}"/>
    <cellStyle name="Normal 8 64 3 4" xfId="19663" xr:uid="{00000000-0005-0000-0000-000028590000}"/>
    <cellStyle name="Normal 8 64 3_Contracted Generation" xfId="19664" xr:uid="{00000000-0005-0000-0000-000029590000}"/>
    <cellStyle name="Normal 8 64 4" xfId="19665" xr:uid="{00000000-0005-0000-0000-00002A590000}"/>
    <cellStyle name="Normal 8 64 4 2" xfId="19666" xr:uid="{00000000-0005-0000-0000-00002B590000}"/>
    <cellStyle name="Normal 8 64 4 2 2" xfId="19667" xr:uid="{00000000-0005-0000-0000-00002C590000}"/>
    <cellStyle name="Normal 8 64 4 2_Quoted Jobs" xfId="34402" xr:uid="{00000000-0005-0000-0000-00002D590000}"/>
    <cellStyle name="Normal 8 64 4 3" xfId="19668" xr:uid="{00000000-0005-0000-0000-00002E590000}"/>
    <cellStyle name="Normal 8 64 4_Contracted Generation" xfId="19669" xr:uid="{00000000-0005-0000-0000-00002F590000}"/>
    <cellStyle name="Normal 8 64 5" xfId="19670" xr:uid="{00000000-0005-0000-0000-000030590000}"/>
    <cellStyle name="Normal 8 64 5 2" xfId="19671" xr:uid="{00000000-0005-0000-0000-000031590000}"/>
    <cellStyle name="Normal 8 64 5_Quoted Jobs" xfId="34403" xr:uid="{00000000-0005-0000-0000-000032590000}"/>
    <cellStyle name="Normal 8 64 6" xfId="19672" xr:uid="{00000000-0005-0000-0000-000033590000}"/>
    <cellStyle name="Normal 8 64 7" xfId="19673" xr:uid="{00000000-0005-0000-0000-000034590000}"/>
    <cellStyle name="Normal 8 64_Contracted Generation" xfId="19674" xr:uid="{00000000-0005-0000-0000-000035590000}"/>
    <cellStyle name="Normal 8 65" xfId="19675" xr:uid="{00000000-0005-0000-0000-000036590000}"/>
    <cellStyle name="Normal 8 65 2" xfId="19676" xr:uid="{00000000-0005-0000-0000-000037590000}"/>
    <cellStyle name="Normal 8 65 2 2" xfId="19677" xr:uid="{00000000-0005-0000-0000-000038590000}"/>
    <cellStyle name="Normal 8 65 2 2 2" xfId="19678" xr:uid="{00000000-0005-0000-0000-000039590000}"/>
    <cellStyle name="Normal 8 65 2 2_Quoted Jobs" xfId="34404" xr:uid="{00000000-0005-0000-0000-00003A590000}"/>
    <cellStyle name="Normal 8 65 2 3" xfId="19679" xr:uid="{00000000-0005-0000-0000-00003B590000}"/>
    <cellStyle name="Normal 8 65 2 4" xfId="19680" xr:uid="{00000000-0005-0000-0000-00003C590000}"/>
    <cellStyle name="Normal 8 65 2_Contracted Generation" xfId="19681" xr:uid="{00000000-0005-0000-0000-00003D590000}"/>
    <cellStyle name="Normal 8 65 3" xfId="19682" xr:uid="{00000000-0005-0000-0000-00003E590000}"/>
    <cellStyle name="Normal 8 65 3 2" xfId="19683" xr:uid="{00000000-0005-0000-0000-00003F590000}"/>
    <cellStyle name="Normal 8 65 3 2 2" xfId="19684" xr:uid="{00000000-0005-0000-0000-000040590000}"/>
    <cellStyle name="Normal 8 65 3 2 2 2" xfId="19685" xr:uid="{00000000-0005-0000-0000-000041590000}"/>
    <cellStyle name="Normal 8 65 3 2 2_Quoted Jobs" xfId="34405" xr:uid="{00000000-0005-0000-0000-000042590000}"/>
    <cellStyle name="Normal 8 65 3 2 3" xfId="19686" xr:uid="{00000000-0005-0000-0000-000043590000}"/>
    <cellStyle name="Normal 8 65 3 2_Contracted Generation" xfId="19687" xr:uid="{00000000-0005-0000-0000-000044590000}"/>
    <cellStyle name="Normal 8 65 3 3" xfId="19688" xr:uid="{00000000-0005-0000-0000-000045590000}"/>
    <cellStyle name="Normal 8 65 3 3 2" xfId="19689" xr:uid="{00000000-0005-0000-0000-000046590000}"/>
    <cellStyle name="Normal 8 65 3 3_Quoted Jobs" xfId="34406" xr:uid="{00000000-0005-0000-0000-000047590000}"/>
    <cellStyle name="Normal 8 65 3 4" xfId="19690" xr:uid="{00000000-0005-0000-0000-000048590000}"/>
    <cellStyle name="Normal 8 65 3_Contracted Generation" xfId="19691" xr:uid="{00000000-0005-0000-0000-000049590000}"/>
    <cellStyle name="Normal 8 65 4" xfId="19692" xr:uid="{00000000-0005-0000-0000-00004A590000}"/>
    <cellStyle name="Normal 8 65 4 2" xfId="19693" xr:uid="{00000000-0005-0000-0000-00004B590000}"/>
    <cellStyle name="Normal 8 65 4 2 2" xfId="19694" xr:uid="{00000000-0005-0000-0000-00004C590000}"/>
    <cellStyle name="Normal 8 65 4 2_Quoted Jobs" xfId="34407" xr:uid="{00000000-0005-0000-0000-00004D590000}"/>
    <cellStyle name="Normal 8 65 4 3" xfId="19695" xr:uid="{00000000-0005-0000-0000-00004E590000}"/>
    <cellStyle name="Normal 8 65 4_Contracted Generation" xfId="19696" xr:uid="{00000000-0005-0000-0000-00004F590000}"/>
    <cellStyle name="Normal 8 65 5" xfId="19697" xr:uid="{00000000-0005-0000-0000-000050590000}"/>
    <cellStyle name="Normal 8 65 5 2" xfId="19698" xr:uid="{00000000-0005-0000-0000-000051590000}"/>
    <cellStyle name="Normal 8 65 5_Quoted Jobs" xfId="34408" xr:uid="{00000000-0005-0000-0000-000052590000}"/>
    <cellStyle name="Normal 8 65 6" xfId="19699" xr:uid="{00000000-0005-0000-0000-000053590000}"/>
    <cellStyle name="Normal 8 65 7" xfId="19700" xr:uid="{00000000-0005-0000-0000-000054590000}"/>
    <cellStyle name="Normal 8 65_Contracted Generation" xfId="19701" xr:uid="{00000000-0005-0000-0000-000055590000}"/>
    <cellStyle name="Normal 8 66" xfId="19702" xr:uid="{00000000-0005-0000-0000-000056590000}"/>
    <cellStyle name="Normal 8 66 2" xfId="19703" xr:uid="{00000000-0005-0000-0000-000057590000}"/>
    <cellStyle name="Normal 8 66 2 2" xfId="19704" xr:uid="{00000000-0005-0000-0000-000058590000}"/>
    <cellStyle name="Normal 8 66 2 2 2" xfId="19705" xr:uid="{00000000-0005-0000-0000-000059590000}"/>
    <cellStyle name="Normal 8 66 2 2_Quoted Jobs" xfId="34409" xr:uid="{00000000-0005-0000-0000-00005A590000}"/>
    <cellStyle name="Normal 8 66 2 3" xfId="19706" xr:uid="{00000000-0005-0000-0000-00005B590000}"/>
    <cellStyle name="Normal 8 66 2 4" xfId="19707" xr:uid="{00000000-0005-0000-0000-00005C590000}"/>
    <cellStyle name="Normal 8 66 2_Contracted Generation" xfId="19708" xr:uid="{00000000-0005-0000-0000-00005D590000}"/>
    <cellStyle name="Normal 8 66 3" xfId="19709" xr:uid="{00000000-0005-0000-0000-00005E590000}"/>
    <cellStyle name="Normal 8 66 3 2" xfId="19710" xr:uid="{00000000-0005-0000-0000-00005F590000}"/>
    <cellStyle name="Normal 8 66 3 2 2" xfId="19711" xr:uid="{00000000-0005-0000-0000-000060590000}"/>
    <cellStyle name="Normal 8 66 3 2 2 2" xfId="19712" xr:uid="{00000000-0005-0000-0000-000061590000}"/>
    <cellStyle name="Normal 8 66 3 2 2_Quoted Jobs" xfId="34410" xr:uid="{00000000-0005-0000-0000-000062590000}"/>
    <cellStyle name="Normal 8 66 3 2 3" xfId="19713" xr:uid="{00000000-0005-0000-0000-000063590000}"/>
    <cellStyle name="Normal 8 66 3 2_Contracted Generation" xfId="19714" xr:uid="{00000000-0005-0000-0000-000064590000}"/>
    <cellStyle name="Normal 8 66 3 3" xfId="19715" xr:uid="{00000000-0005-0000-0000-000065590000}"/>
    <cellStyle name="Normal 8 66 3 3 2" xfId="19716" xr:uid="{00000000-0005-0000-0000-000066590000}"/>
    <cellStyle name="Normal 8 66 3 3_Quoted Jobs" xfId="34411" xr:uid="{00000000-0005-0000-0000-000067590000}"/>
    <cellStyle name="Normal 8 66 3 4" xfId="19717" xr:uid="{00000000-0005-0000-0000-000068590000}"/>
    <cellStyle name="Normal 8 66 3_Contracted Generation" xfId="19718" xr:uid="{00000000-0005-0000-0000-000069590000}"/>
    <cellStyle name="Normal 8 66 4" xfId="19719" xr:uid="{00000000-0005-0000-0000-00006A590000}"/>
    <cellStyle name="Normal 8 66 4 2" xfId="19720" xr:uid="{00000000-0005-0000-0000-00006B590000}"/>
    <cellStyle name="Normal 8 66 4 2 2" xfId="19721" xr:uid="{00000000-0005-0000-0000-00006C590000}"/>
    <cellStyle name="Normal 8 66 4 2_Quoted Jobs" xfId="34412" xr:uid="{00000000-0005-0000-0000-00006D590000}"/>
    <cellStyle name="Normal 8 66 4 3" xfId="19722" xr:uid="{00000000-0005-0000-0000-00006E590000}"/>
    <cellStyle name="Normal 8 66 4_Contracted Generation" xfId="19723" xr:uid="{00000000-0005-0000-0000-00006F590000}"/>
    <cellStyle name="Normal 8 66 5" xfId="19724" xr:uid="{00000000-0005-0000-0000-000070590000}"/>
    <cellStyle name="Normal 8 66 5 2" xfId="19725" xr:uid="{00000000-0005-0000-0000-000071590000}"/>
    <cellStyle name="Normal 8 66 5_Quoted Jobs" xfId="34413" xr:uid="{00000000-0005-0000-0000-000072590000}"/>
    <cellStyle name="Normal 8 66 6" xfId="19726" xr:uid="{00000000-0005-0000-0000-000073590000}"/>
    <cellStyle name="Normal 8 66 7" xfId="19727" xr:uid="{00000000-0005-0000-0000-000074590000}"/>
    <cellStyle name="Normal 8 66_Contracted Generation" xfId="19728" xr:uid="{00000000-0005-0000-0000-000075590000}"/>
    <cellStyle name="Normal 8 67" xfId="19729" xr:uid="{00000000-0005-0000-0000-000076590000}"/>
    <cellStyle name="Normal 8 67 2" xfId="19730" xr:uid="{00000000-0005-0000-0000-000077590000}"/>
    <cellStyle name="Normal 8 67 2 2" xfId="19731" xr:uid="{00000000-0005-0000-0000-000078590000}"/>
    <cellStyle name="Normal 8 67 2 2 2" xfId="19732" xr:uid="{00000000-0005-0000-0000-000079590000}"/>
    <cellStyle name="Normal 8 67 2 2_Quoted Jobs" xfId="34414" xr:uid="{00000000-0005-0000-0000-00007A590000}"/>
    <cellStyle name="Normal 8 67 2 3" xfId="19733" xr:uid="{00000000-0005-0000-0000-00007B590000}"/>
    <cellStyle name="Normal 8 67 2 4" xfId="19734" xr:uid="{00000000-0005-0000-0000-00007C590000}"/>
    <cellStyle name="Normal 8 67 2_Contracted Generation" xfId="19735" xr:uid="{00000000-0005-0000-0000-00007D590000}"/>
    <cellStyle name="Normal 8 67 3" xfId="19736" xr:uid="{00000000-0005-0000-0000-00007E590000}"/>
    <cellStyle name="Normal 8 67 3 2" xfId="19737" xr:uid="{00000000-0005-0000-0000-00007F590000}"/>
    <cellStyle name="Normal 8 67 3 2 2" xfId="19738" xr:uid="{00000000-0005-0000-0000-000080590000}"/>
    <cellStyle name="Normal 8 67 3 2 2 2" xfId="19739" xr:uid="{00000000-0005-0000-0000-000081590000}"/>
    <cellStyle name="Normal 8 67 3 2 2_Quoted Jobs" xfId="34415" xr:uid="{00000000-0005-0000-0000-000082590000}"/>
    <cellStyle name="Normal 8 67 3 2 3" xfId="19740" xr:uid="{00000000-0005-0000-0000-000083590000}"/>
    <cellStyle name="Normal 8 67 3 2_Contracted Generation" xfId="19741" xr:uid="{00000000-0005-0000-0000-000084590000}"/>
    <cellStyle name="Normal 8 67 3 3" xfId="19742" xr:uid="{00000000-0005-0000-0000-000085590000}"/>
    <cellStyle name="Normal 8 67 3 3 2" xfId="19743" xr:uid="{00000000-0005-0000-0000-000086590000}"/>
    <cellStyle name="Normal 8 67 3 3_Quoted Jobs" xfId="34416" xr:uid="{00000000-0005-0000-0000-000087590000}"/>
    <cellStyle name="Normal 8 67 3 4" xfId="19744" xr:uid="{00000000-0005-0000-0000-000088590000}"/>
    <cellStyle name="Normal 8 67 3_Contracted Generation" xfId="19745" xr:uid="{00000000-0005-0000-0000-000089590000}"/>
    <cellStyle name="Normal 8 67 4" xfId="19746" xr:uid="{00000000-0005-0000-0000-00008A590000}"/>
    <cellStyle name="Normal 8 67 4 2" xfId="19747" xr:uid="{00000000-0005-0000-0000-00008B590000}"/>
    <cellStyle name="Normal 8 67 4 2 2" xfId="19748" xr:uid="{00000000-0005-0000-0000-00008C590000}"/>
    <cellStyle name="Normal 8 67 4 2_Quoted Jobs" xfId="34417" xr:uid="{00000000-0005-0000-0000-00008D590000}"/>
    <cellStyle name="Normal 8 67 4 3" xfId="19749" xr:uid="{00000000-0005-0000-0000-00008E590000}"/>
    <cellStyle name="Normal 8 67 4_Contracted Generation" xfId="19750" xr:uid="{00000000-0005-0000-0000-00008F590000}"/>
    <cellStyle name="Normal 8 67 5" xfId="19751" xr:uid="{00000000-0005-0000-0000-000090590000}"/>
    <cellStyle name="Normal 8 67 5 2" xfId="19752" xr:uid="{00000000-0005-0000-0000-000091590000}"/>
    <cellStyle name="Normal 8 67 5_Quoted Jobs" xfId="34418" xr:uid="{00000000-0005-0000-0000-000092590000}"/>
    <cellStyle name="Normal 8 67 6" xfId="19753" xr:uid="{00000000-0005-0000-0000-000093590000}"/>
    <cellStyle name="Normal 8 67 7" xfId="19754" xr:uid="{00000000-0005-0000-0000-000094590000}"/>
    <cellStyle name="Normal 8 67_Contracted Generation" xfId="19755" xr:uid="{00000000-0005-0000-0000-000095590000}"/>
    <cellStyle name="Normal 8 68" xfId="19756" xr:uid="{00000000-0005-0000-0000-000096590000}"/>
    <cellStyle name="Normal 8 68 2" xfId="19757" xr:uid="{00000000-0005-0000-0000-000097590000}"/>
    <cellStyle name="Normal 8 68 2 2" xfId="19758" xr:uid="{00000000-0005-0000-0000-000098590000}"/>
    <cellStyle name="Normal 8 68 2 2 2" xfId="19759" xr:uid="{00000000-0005-0000-0000-000099590000}"/>
    <cellStyle name="Normal 8 68 2 2_Quoted Jobs" xfId="34419" xr:uid="{00000000-0005-0000-0000-00009A590000}"/>
    <cellStyle name="Normal 8 68 2 3" xfId="19760" xr:uid="{00000000-0005-0000-0000-00009B590000}"/>
    <cellStyle name="Normal 8 68 2 4" xfId="19761" xr:uid="{00000000-0005-0000-0000-00009C590000}"/>
    <cellStyle name="Normal 8 68 2_Contracted Generation" xfId="19762" xr:uid="{00000000-0005-0000-0000-00009D590000}"/>
    <cellStyle name="Normal 8 68 3" xfId="19763" xr:uid="{00000000-0005-0000-0000-00009E590000}"/>
    <cellStyle name="Normal 8 68 3 2" xfId="19764" xr:uid="{00000000-0005-0000-0000-00009F590000}"/>
    <cellStyle name="Normal 8 68 3 2 2" xfId="19765" xr:uid="{00000000-0005-0000-0000-0000A0590000}"/>
    <cellStyle name="Normal 8 68 3 2 2 2" xfId="19766" xr:uid="{00000000-0005-0000-0000-0000A1590000}"/>
    <cellStyle name="Normal 8 68 3 2 2_Quoted Jobs" xfId="34420" xr:uid="{00000000-0005-0000-0000-0000A2590000}"/>
    <cellStyle name="Normal 8 68 3 2 3" xfId="19767" xr:uid="{00000000-0005-0000-0000-0000A3590000}"/>
    <cellStyle name="Normal 8 68 3 2_Contracted Generation" xfId="19768" xr:uid="{00000000-0005-0000-0000-0000A4590000}"/>
    <cellStyle name="Normal 8 68 3 3" xfId="19769" xr:uid="{00000000-0005-0000-0000-0000A5590000}"/>
    <cellStyle name="Normal 8 68 3 3 2" xfId="19770" xr:uid="{00000000-0005-0000-0000-0000A6590000}"/>
    <cellStyle name="Normal 8 68 3 3_Quoted Jobs" xfId="34421" xr:uid="{00000000-0005-0000-0000-0000A7590000}"/>
    <cellStyle name="Normal 8 68 3 4" xfId="19771" xr:uid="{00000000-0005-0000-0000-0000A8590000}"/>
    <cellStyle name="Normal 8 68 3_Contracted Generation" xfId="19772" xr:uid="{00000000-0005-0000-0000-0000A9590000}"/>
    <cellStyle name="Normal 8 68 4" xfId="19773" xr:uid="{00000000-0005-0000-0000-0000AA590000}"/>
    <cellStyle name="Normal 8 68 4 2" xfId="19774" xr:uid="{00000000-0005-0000-0000-0000AB590000}"/>
    <cellStyle name="Normal 8 68 4 2 2" xfId="19775" xr:uid="{00000000-0005-0000-0000-0000AC590000}"/>
    <cellStyle name="Normal 8 68 4 2_Quoted Jobs" xfId="34422" xr:uid="{00000000-0005-0000-0000-0000AD590000}"/>
    <cellStyle name="Normal 8 68 4 3" xfId="19776" xr:uid="{00000000-0005-0000-0000-0000AE590000}"/>
    <cellStyle name="Normal 8 68 4_Contracted Generation" xfId="19777" xr:uid="{00000000-0005-0000-0000-0000AF590000}"/>
    <cellStyle name="Normal 8 68 5" xfId="19778" xr:uid="{00000000-0005-0000-0000-0000B0590000}"/>
    <cellStyle name="Normal 8 68 5 2" xfId="19779" xr:uid="{00000000-0005-0000-0000-0000B1590000}"/>
    <cellStyle name="Normal 8 68 5_Quoted Jobs" xfId="34423" xr:uid="{00000000-0005-0000-0000-0000B2590000}"/>
    <cellStyle name="Normal 8 68 6" xfId="19780" xr:uid="{00000000-0005-0000-0000-0000B3590000}"/>
    <cellStyle name="Normal 8 68 7" xfId="19781" xr:uid="{00000000-0005-0000-0000-0000B4590000}"/>
    <cellStyle name="Normal 8 68_Contracted Generation" xfId="19782" xr:uid="{00000000-0005-0000-0000-0000B5590000}"/>
    <cellStyle name="Normal 8 69" xfId="19783" xr:uid="{00000000-0005-0000-0000-0000B6590000}"/>
    <cellStyle name="Normal 8 69 2" xfId="19784" xr:uid="{00000000-0005-0000-0000-0000B7590000}"/>
    <cellStyle name="Normal 8 69 2 2" xfId="19785" xr:uid="{00000000-0005-0000-0000-0000B8590000}"/>
    <cellStyle name="Normal 8 69 2 2 2" xfId="19786" xr:uid="{00000000-0005-0000-0000-0000B9590000}"/>
    <cellStyle name="Normal 8 69 2 2_Quoted Jobs" xfId="34424" xr:uid="{00000000-0005-0000-0000-0000BA590000}"/>
    <cellStyle name="Normal 8 69 2 3" xfId="19787" xr:uid="{00000000-0005-0000-0000-0000BB590000}"/>
    <cellStyle name="Normal 8 69 2 4" xfId="19788" xr:uid="{00000000-0005-0000-0000-0000BC590000}"/>
    <cellStyle name="Normal 8 69 2_Contracted Generation" xfId="19789" xr:uid="{00000000-0005-0000-0000-0000BD590000}"/>
    <cellStyle name="Normal 8 69 3" xfId="19790" xr:uid="{00000000-0005-0000-0000-0000BE590000}"/>
    <cellStyle name="Normal 8 69 3 2" xfId="19791" xr:uid="{00000000-0005-0000-0000-0000BF590000}"/>
    <cellStyle name="Normal 8 69 3 2 2" xfId="19792" xr:uid="{00000000-0005-0000-0000-0000C0590000}"/>
    <cellStyle name="Normal 8 69 3 2 2 2" xfId="19793" xr:uid="{00000000-0005-0000-0000-0000C1590000}"/>
    <cellStyle name="Normal 8 69 3 2 2_Quoted Jobs" xfId="34425" xr:uid="{00000000-0005-0000-0000-0000C2590000}"/>
    <cellStyle name="Normal 8 69 3 2 3" xfId="19794" xr:uid="{00000000-0005-0000-0000-0000C3590000}"/>
    <cellStyle name="Normal 8 69 3 2_Contracted Generation" xfId="19795" xr:uid="{00000000-0005-0000-0000-0000C4590000}"/>
    <cellStyle name="Normal 8 69 3 3" xfId="19796" xr:uid="{00000000-0005-0000-0000-0000C5590000}"/>
    <cellStyle name="Normal 8 69 3 3 2" xfId="19797" xr:uid="{00000000-0005-0000-0000-0000C6590000}"/>
    <cellStyle name="Normal 8 69 3 3_Quoted Jobs" xfId="34426" xr:uid="{00000000-0005-0000-0000-0000C7590000}"/>
    <cellStyle name="Normal 8 69 3 4" xfId="19798" xr:uid="{00000000-0005-0000-0000-0000C8590000}"/>
    <cellStyle name="Normal 8 69 3_Contracted Generation" xfId="19799" xr:uid="{00000000-0005-0000-0000-0000C9590000}"/>
    <cellStyle name="Normal 8 69 4" xfId="19800" xr:uid="{00000000-0005-0000-0000-0000CA590000}"/>
    <cellStyle name="Normal 8 69 4 2" xfId="19801" xr:uid="{00000000-0005-0000-0000-0000CB590000}"/>
    <cellStyle name="Normal 8 69 4 2 2" xfId="19802" xr:uid="{00000000-0005-0000-0000-0000CC590000}"/>
    <cellStyle name="Normal 8 69 4 2_Quoted Jobs" xfId="34427" xr:uid="{00000000-0005-0000-0000-0000CD590000}"/>
    <cellStyle name="Normal 8 69 4 3" xfId="19803" xr:uid="{00000000-0005-0000-0000-0000CE590000}"/>
    <cellStyle name="Normal 8 69 4_Contracted Generation" xfId="19804" xr:uid="{00000000-0005-0000-0000-0000CF590000}"/>
    <cellStyle name="Normal 8 69 5" xfId="19805" xr:uid="{00000000-0005-0000-0000-0000D0590000}"/>
    <cellStyle name="Normal 8 69 5 2" xfId="19806" xr:uid="{00000000-0005-0000-0000-0000D1590000}"/>
    <cellStyle name="Normal 8 69 5_Quoted Jobs" xfId="34428" xr:uid="{00000000-0005-0000-0000-0000D2590000}"/>
    <cellStyle name="Normal 8 69 6" xfId="19807" xr:uid="{00000000-0005-0000-0000-0000D3590000}"/>
    <cellStyle name="Normal 8 69 7" xfId="19808" xr:uid="{00000000-0005-0000-0000-0000D4590000}"/>
    <cellStyle name="Normal 8 69_Contracted Generation" xfId="19809" xr:uid="{00000000-0005-0000-0000-0000D5590000}"/>
    <cellStyle name="Normal 8 7" xfId="19810" xr:uid="{00000000-0005-0000-0000-0000D6590000}"/>
    <cellStyle name="Normal 8 7 10" xfId="19811" xr:uid="{00000000-0005-0000-0000-0000D7590000}"/>
    <cellStyle name="Normal 8 7 10 2" xfId="19812" xr:uid="{00000000-0005-0000-0000-0000D8590000}"/>
    <cellStyle name="Normal 8 7 10 2 2" xfId="19813" xr:uid="{00000000-0005-0000-0000-0000D9590000}"/>
    <cellStyle name="Normal 8 7 10 2 2 2" xfId="19814" xr:uid="{00000000-0005-0000-0000-0000DA590000}"/>
    <cellStyle name="Normal 8 7 10 2 2 2 2" xfId="19815" xr:uid="{00000000-0005-0000-0000-0000DB590000}"/>
    <cellStyle name="Normal 8 7 10 2 2 2_Quoted Jobs" xfId="34429" xr:uid="{00000000-0005-0000-0000-0000DC590000}"/>
    <cellStyle name="Normal 8 7 10 2 2 3" xfId="19816" xr:uid="{00000000-0005-0000-0000-0000DD590000}"/>
    <cellStyle name="Normal 8 7 10 2 2_Contracted Generation" xfId="19817" xr:uid="{00000000-0005-0000-0000-0000DE590000}"/>
    <cellStyle name="Normal 8 7 10 2 3" xfId="19818" xr:uid="{00000000-0005-0000-0000-0000DF590000}"/>
    <cellStyle name="Normal 8 7 10 2 3 2" xfId="19819" xr:uid="{00000000-0005-0000-0000-0000E0590000}"/>
    <cellStyle name="Normal 8 7 10 2 3_Quoted Jobs" xfId="34430" xr:uid="{00000000-0005-0000-0000-0000E1590000}"/>
    <cellStyle name="Normal 8 7 10 2 4" xfId="19820" xr:uid="{00000000-0005-0000-0000-0000E2590000}"/>
    <cellStyle name="Normal 8 7 10 2_Contracted Generation" xfId="19821" xr:uid="{00000000-0005-0000-0000-0000E3590000}"/>
    <cellStyle name="Normal 8 7 10 3" xfId="19822" xr:uid="{00000000-0005-0000-0000-0000E4590000}"/>
    <cellStyle name="Normal 8 7 10 3 2" xfId="19823" xr:uid="{00000000-0005-0000-0000-0000E5590000}"/>
    <cellStyle name="Normal 8 7 10 3 2 2" xfId="19824" xr:uid="{00000000-0005-0000-0000-0000E6590000}"/>
    <cellStyle name="Normal 8 7 10 3 2_Quoted Jobs" xfId="34431" xr:uid="{00000000-0005-0000-0000-0000E7590000}"/>
    <cellStyle name="Normal 8 7 10 3 3" xfId="19825" xr:uid="{00000000-0005-0000-0000-0000E8590000}"/>
    <cellStyle name="Normal 8 7 10 3_Contracted Generation" xfId="19826" xr:uid="{00000000-0005-0000-0000-0000E9590000}"/>
    <cellStyle name="Normal 8 7 10 4" xfId="19827" xr:uid="{00000000-0005-0000-0000-0000EA590000}"/>
    <cellStyle name="Normal 8 7 10 4 2" xfId="19828" xr:uid="{00000000-0005-0000-0000-0000EB590000}"/>
    <cellStyle name="Normal 8 7 10 4_Quoted Jobs" xfId="34432" xr:uid="{00000000-0005-0000-0000-0000EC590000}"/>
    <cellStyle name="Normal 8 7 10 5" xfId="19829" xr:uid="{00000000-0005-0000-0000-0000ED590000}"/>
    <cellStyle name="Normal 8 7 10_Contracted Generation" xfId="19830" xr:uid="{00000000-0005-0000-0000-0000EE590000}"/>
    <cellStyle name="Normal 8 7 11" xfId="19831" xr:uid="{00000000-0005-0000-0000-0000EF590000}"/>
    <cellStyle name="Normal 8 7 11 2" xfId="19832" xr:uid="{00000000-0005-0000-0000-0000F0590000}"/>
    <cellStyle name="Normal 8 7 11 2 2" xfId="19833" xr:uid="{00000000-0005-0000-0000-0000F1590000}"/>
    <cellStyle name="Normal 8 7 11 2 2 2" xfId="19834" xr:uid="{00000000-0005-0000-0000-0000F2590000}"/>
    <cellStyle name="Normal 8 7 11 2 2 2 2" xfId="19835" xr:uid="{00000000-0005-0000-0000-0000F3590000}"/>
    <cellStyle name="Normal 8 7 11 2 2 2_Quoted Jobs" xfId="34433" xr:uid="{00000000-0005-0000-0000-0000F4590000}"/>
    <cellStyle name="Normal 8 7 11 2 2 3" xfId="19836" xr:uid="{00000000-0005-0000-0000-0000F5590000}"/>
    <cellStyle name="Normal 8 7 11 2 2_Contracted Generation" xfId="19837" xr:uid="{00000000-0005-0000-0000-0000F6590000}"/>
    <cellStyle name="Normal 8 7 11 2 3" xfId="19838" xr:uid="{00000000-0005-0000-0000-0000F7590000}"/>
    <cellStyle name="Normal 8 7 11 2 3 2" xfId="19839" xr:uid="{00000000-0005-0000-0000-0000F8590000}"/>
    <cellStyle name="Normal 8 7 11 2 3_Quoted Jobs" xfId="34434" xr:uid="{00000000-0005-0000-0000-0000F9590000}"/>
    <cellStyle name="Normal 8 7 11 2 4" xfId="19840" xr:uid="{00000000-0005-0000-0000-0000FA590000}"/>
    <cellStyle name="Normal 8 7 11 2_Contracted Generation" xfId="19841" xr:uid="{00000000-0005-0000-0000-0000FB590000}"/>
    <cellStyle name="Normal 8 7 11 3" xfId="19842" xr:uid="{00000000-0005-0000-0000-0000FC590000}"/>
    <cellStyle name="Normal 8 7 11 3 2" xfId="19843" xr:uid="{00000000-0005-0000-0000-0000FD590000}"/>
    <cellStyle name="Normal 8 7 11 3 2 2" xfId="19844" xr:uid="{00000000-0005-0000-0000-0000FE590000}"/>
    <cellStyle name="Normal 8 7 11 3 2_Quoted Jobs" xfId="34435" xr:uid="{00000000-0005-0000-0000-0000FF590000}"/>
    <cellStyle name="Normal 8 7 11 3 3" xfId="19845" xr:uid="{00000000-0005-0000-0000-0000005A0000}"/>
    <cellStyle name="Normal 8 7 11 3_Contracted Generation" xfId="19846" xr:uid="{00000000-0005-0000-0000-0000015A0000}"/>
    <cellStyle name="Normal 8 7 11 4" xfId="19847" xr:uid="{00000000-0005-0000-0000-0000025A0000}"/>
    <cellStyle name="Normal 8 7 11 4 2" xfId="19848" xr:uid="{00000000-0005-0000-0000-0000035A0000}"/>
    <cellStyle name="Normal 8 7 11 4_Quoted Jobs" xfId="34436" xr:uid="{00000000-0005-0000-0000-0000045A0000}"/>
    <cellStyle name="Normal 8 7 11 5" xfId="19849" xr:uid="{00000000-0005-0000-0000-0000055A0000}"/>
    <cellStyle name="Normal 8 7 11_Contracted Generation" xfId="19850" xr:uid="{00000000-0005-0000-0000-0000065A0000}"/>
    <cellStyle name="Normal 8 7 12" xfId="19851" xr:uid="{00000000-0005-0000-0000-0000075A0000}"/>
    <cellStyle name="Normal 8 7 12 2" xfId="19852" xr:uid="{00000000-0005-0000-0000-0000085A0000}"/>
    <cellStyle name="Normal 8 7 12 2 2" xfId="19853" xr:uid="{00000000-0005-0000-0000-0000095A0000}"/>
    <cellStyle name="Normal 8 7 12 2 2 2" xfId="19854" xr:uid="{00000000-0005-0000-0000-00000A5A0000}"/>
    <cellStyle name="Normal 8 7 12 2 2 2 2" xfId="19855" xr:uid="{00000000-0005-0000-0000-00000B5A0000}"/>
    <cellStyle name="Normal 8 7 12 2 2 2_Quoted Jobs" xfId="34437" xr:uid="{00000000-0005-0000-0000-00000C5A0000}"/>
    <cellStyle name="Normal 8 7 12 2 2 3" xfId="19856" xr:uid="{00000000-0005-0000-0000-00000D5A0000}"/>
    <cellStyle name="Normal 8 7 12 2 2_Contracted Generation" xfId="19857" xr:uid="{00000000-0005-0000-0000-00000E5A0000}"/>
    <cellStyle name="Normal 8 7 12 2 3" xfId="19858" xr:uid="{00000000-0005-0000-0000-00000F5A0000}"/>
    <cellStyle name="Normal 8 7 12 2 3 2" xfId="19859" xr:uid="{00000000-0005-0000-0000-0000105A0000}"/>
    <cellStyle name="Normal 8 7 12 2 3_Quoted Jobs" xfId="34438" xr:uid="{00000000-0005-0000-0000-0000115A0000}"/>
    <cellStyle name="Normal 8 7 12 2 4" xfId="19860" xr:uid="{00000000-0005-0000-0000-0000125A0000}"/>
    <cellStyle name="Normal 8 7 12 2_Contracted Generation" xfId="19861" xr:uid="{00000000-0005-0000-0000-0000135A0000}"/>
    <cellStyle name="Normal 8 7 12 3" xfId="19862" xr:uid="{00000000-0005-0000-0000-0000145A0000}"/>
    <cellStyle name="Normal 8 7 12 3 2" xfId="19863" xr:uid="{00000000-0005-0000-0000-0000155A0000}"/>
    <cellStyle name="Normal 8 7 12 3 2 2" xfId="19864" xr:uid="{00000000-0005-0000-0000-0000165A0000}"/>
    <cellStyle name="Normal 8 7 12 3 2_Quoted Jobs" xfId="34439" xr:uid="{00000000-0005-0000-0000-0000175A0000}"/>
    <cellStyle name="Normal 8 7 12 3 3" xfId="19865" xr:uid="{00000000-0005-0000-0000-0000185A0000}"/>
    <cellStyle name="Normal 8 7 12 3_Contracted Generation" xfId="19866" xr:uid="{00000000-0005-0000-0000-0000195A0000}"/>
    <cellStyle name="Normal 8 7 12 4" xfId="19867" xr:uid="{00000000-0005-0000-0000-00001A5A0000}"/>
    <cellStyle name="Normal 8 7 12 4 2" xfId="19868" xr:uid="{00000000-0005-0000-0000-00001B5A0000}"/>
    <cellStyle name="Normal 8 7 12 4_Quoted Jobs" xfId="34440" xr:uid="{00000000-0005-0000-0000-00001C5A0000}"/>
    <cellStyle name="Normal 8 7 12 5" xfId="19869" xr:uid="{00000000-0005-0000-0000-00001D5A0000}"/>
    <cellStyle name="Normal 8 7 12_Contracted Generation" xfId="19870" xr:uid="{00000000-0005-0000-0000-00001E5A0000}"/>
    <cellStyle name="Normal 8 7 13" xfId="19871" xr:uid="{00000000-0005-0000-0000-00001F5A0000}"/>
    <cellStyle name="Normal 8 7 13 2" xfId="19872" xr:uid="{00000000-0005-0000-0000-0000205A0000}"/>
    <cellStyle name="Normal 8 7 13 2 2" xfId="19873" xr:uid="{00000000-0005-0000-0000-0000215A0000}"/>
    <cellStyle name="Normal 8 7 13 2 2 2" xfId="19874" xr:uid="{00000000-0005-0000-0000-0000225A0000}"/>
    <cellStyle name="Normal 8 7 13 2 2 2 2" xfId="19875" xr:uid="{00000000-0005-0000-0000-0000235A0000}"/>
    <cellStyle name="Normal 8 7 13 2 2 2_Quoted Jobs" xfId="34441" xr:uid="{00000000-0005-0000-0000-0000245A0000}"/>
    <cellStyle name="Normal 8 7 13 2 2 3" xfId="19876" xr:uid="{00000000-0005-0000-0000-0000255A0000}"/>
    <cellStyle name="Normal 8 7 13 2 2_Contracted Generation" xfId="19877" xr:uid="{00000000-0005-0000-0000-0000265A0000}"/>
    <cellStyle name="Normal 8 7 13 2 3" xfId="19878" xr:uid="{00000000-0005-0000-0000-0000275A0000}"/>
    <cellStyle name="Normal 8 7 13 2 3 2" xfId="19879" xr:uid="{00000000-0005-0000-0000-0000285A0000}"/>
    <cellStyle name="Normal 8 7 13 2 3_Quoted Jobs" xfId="34442" xr:uid="{00000000-0005-0000-0000-0000295A0000}"/>
    <cellStyle name="Normal 8 7 13 2 4" xfId="19880" xr:uid="{00000000-0005-0000-0000-00002A5A0000}"/>
    <cellStyle name="Normal 8 7 13 2_Contracted Generation" xfId="19881" xr:uid="{00000000-0005-0000-0000-00002B5A0000}"/>
    <cellStyle name="Normal 8 7 13 3" xfId="19882" xr:uid="{00000000-0005-0000-0000-00002C5A0000}"/>
    <cellStyle name="Normal 8 7 13 3 2" xfId="19883" xr:uid="{00000000-0005-0000-0000-00002D5A0000}"/>
    <cellStyle name="Normal 8 7 13 3 2 2" xfId="19884" xr:uid="{00000000-0005-0000-0000-00002E5A0000}"/>
    <cellStyle name="Normal 8 7 13 3 2_Quoted Jobs" xfId="34443" xr:uid="{00000000-0005-0000-0000-00002F5A0000}"/>
    <cellStyle name="Normal 8 7 13 3 3" xfId="19885" xr:uid="{00000000-0005-0000-0000-0000305A0000}"/>
    <cellStyle name="Normal 8 7 13 3_Contracted Generation" xfId="19886" xr:uid="{00000000-0005-0000-0000-0000315A0000}"/>
    <cellStyle name="Normal 8 7 13 4" xfId="19887" xr:uid="{00000000-0005-0000-0000-0000325A0000}"/>
    <cellStyle name="Normal 8 7 13 4 2" xfId="19888" xr:uid="{00000000-0005-0000-0000-0000335A0000}"/>
    <cellStyle name="Normal 8 7 13 4_Quoted Jobs" xfId="34444" xr:uid="{00000000-0005-0000-0000-0000345A0000}"/>
    <cellStyle name="Normal 8 7 13 5" xfId="19889" xr:uid="{00000000-0005-0000-0000-0000355A0000}"/>
    <cellStyle name="Normal 8 7 13_Contracted Generation" xfId="19890" xr:uid="{00000000-0005-0000-0000-0000365A0000}"/>
    <cellStyle name="Normal 8 7 14" xfId="19891" xr:uid="{00000000-0005-0000-0000-0000375A0000}"/>
    <cellStyle name="Normal 8 7 14 2" xfId="19892" xr:uid="{00000000-0005-0000-0000-0000385A0000}"/>
    <cellStyle name="Normal 8 7 14 2 2" xfId="19893" xr:uid="{00000000-0005-0000-0000-0000395A0000}"/>
    <cellStyle name="Normal 8 7 14 2 2 2" xfId="19894" xr:uid="{00000000-0005-0000-0000-00003A5A0000}"/>
    <cellStyle name="Normal 8 7 14 2 2 2 2" xfId="19895" xr:uid="{00000000-0005-0000-0000-00003B5A0000}"/>
    <cellStyle name="Normal 8 7 14 2 2 2_Quoted Jobs" xfId="34445" xr:uid="{00000000-0005-0000-0000-00003C5A0000}"/>
    <cellStyle name="Normal 8 7 14 2 2 3" xfId="19896" xr:uid="{00000000-0005-0000-0000-00003D5A0000}"/>
    <cellStyle name="Normal 8 7 14 2 2_Contracted Generation" xfId="19897" xr:uid="{00000000-0005-0000-0000-00003E5A0000}"/>
    <cellStyle name="Normal 8 7 14 2 3" xfId="19898" xr:uid="{00000000-0005-0000-0000-00003F5A0000}"/>
    <cellStyle name="Normal 8 7 14 2 3 2" xfId="19899" xr:uid="{00000000-0005-0000-0000-0000405A0000}"/>
    <cellStyle name="Normal 8 7 14 2 3_Quoted Jobs" xfId="34446" xr:uid="{00000000-0005-0000-0000-0000415A0000}"/>
    <cellStyle name="Normal 8 7 14 2 4" xfId="19900" xr:uid="{00000000-0005-0000-0000-0000425A0000}"/>
    <cellStyle name="Normal 8 7 14 2_Contracted Generation" xfId="19901" xr:uid="{00000000-0005-0000-0000-0000435A0000}"/>
    <cellStyle name="Normal 8 7 14 3" xfId="19902" xr:uid="{00000000-0005-0000-0000-0000445A0000}"/>
    <cellStyle name="Normal 8 7 14 3 2" xfId="19903" xr:uid="{00000000-0005-0000-0000-0000455A0000}"/>
    <cellStyle name="Normal 8 7 14 3 2 2" xfId="19904" xr:uid="{00000000-0005-0000-0000-0000465A0000}"/>
    <cellStyle name="Normal 8 7 14 3 2_Quoted Jobs" xfId="34447" xr:uid="{00000000-0005-0000-0000-0000475A0000}"/>
    <cellStyle name="Normal 8 7 14 3 3" xfId="19905" xr:uid="{00000000-0005-0000-0000-0000485A0000}"/>
    <cellStyle name="Normal 8 7 14 3_Contracted Generation" xfId="19906" xr:uid="{00000000-0005-0000-0000-0000495A0000}"/>
    <cellStyle name="Normal 8 7 14 4" xfId="19907" xr:uid="{00000000-0005-0000-0000-00004A5A0000}"/>
    <cellStyle name="Normal 8 7 14 4 2" xfId="19908" xr:uid="{00000000-0005-0000-0000-00004B5A0000}"/>
    <cellStyle name="Normal 8 7 14 4_Quoted Jobs" xfId="34448" xr:uid="{00000000-0005-0000-0000-00004C5A0000}"/>
    <cellStyle name="Normal 8 7 14 5" xfId="19909" xr:uid="{00000000-0005-0000-0000-00004D5A0000}"/>
    <cellStyle name="Normal 8 7 14_Contracted Generation" xfId="19910" xr:uid="{00000000-0005-0000-0000-00004E5A0000}"/>
    <cellStyle name="Normal 8 7 15" xfId="19911" xr:uid="{00000000-0005-0000-0000-00004F5A0000}"/>
    <cellStyle name="Normal 8 7 15 2" xfId="19912" xr:uid="{00000000-0005-0000-0000-0000505A0000}"/>
    <cellStyle name="Normal 8 7 15 2 2" xfId="19913" xr:uid="{00000000-0005-0000-0000-0000515A0000}"/>
    <cellStyle name="Normal 8 7 15 2 2 2" xfId="19914" xr:uid="{00000000-0005-0000-0000-0000525A0000}"/>
    <cellStyle name="Normal 8 7 15 2 2 2 2" xfId="19915" xr:uid="{00000000-0005-0000-0000-0000535A0000}"/>
    <cellStyle name="Normal 8 7 15 2 2 2_Quoted Jobs" xfId="34449" xr:uid="{00000000-0005-0000-0000-0000545A0000}"/>
    <cellStyle name="Normal 8 7 15 2 2 3" xfId="19916" xr:uid="{00000000-0005-0000-0000-0000555A0000}"/>
    <cellStyle name="Normal 8 7 15 2 2_Contracted Generation" xfId="19917" xr:uid="{00000000-0005-0000-0000-0000565A0000}"/>
    <cellStyle name="Normal 8 7 15 2 3" xfId="19918" xr:uid="{00000000-0005-0000-0000-0000575A0000}"/>
    <cellStyle name="Normal 8 7 15 2 3 2" xfId="19919" xr:uid="{00000000-0005-0000-0000-0000585A0000}"/>
    <cellStyle name="Normal 8 7 15 2 3_Quoted Jobs" xfId="34450" xr:uid="{00000000-0005-0000-0000-0000595A0000}"/>
    <cellStyle name="Normal 8 7 15 2 4" xfId="19920" xr:uid="{00000000-0005-0000-0000-00005A5A0000}"/>
    <cellStyle name="Normal 8 7 15 2_Contracted Generation" xfId="19921" xr:uid="{00000000-0005-0000-0000-00005B5A0000}"/>
    <cellStyle name="Normal 8 7 15 3" xfId="19922" xr:uid="{00000000-0005-0000-0000-00005C5A0000}"/>
    <cellStyle name="Normal 8 7 15 3 2" xfId="19923" xr:uid="{00000000-0005-0000-0000-00005D5A0000}"/>
    <cellStyle name="Normal 8 7 15 3 2 2" xfId="19924" xr:uid="{00000000-0005-0000-0000-00005E5A0000}"/>
    <cellStyle name="Normal 8 7 15 3 2_Quoted Jobs" xfId="34451" xr:uid="{00000000-0005-0000-0000-00005F5A0000}"/>
    <cellStyle name="Normal 8 7 15 3 3" xfId="19925" xr:uid="{00000000-0005-0000-0000-0000605A0000}"/>
    <cellStyle name="Normal 8 7 15 3_Contracted Generation" xfId="19926" xr:uid="{00000000-0005-0000-0000-0000615A0000}"/>
    <cellStyle name="Normal 8 7 15 4" xfId="19927" xr:uid="{00000000-0005-0000-0000-0000625A0000}"/>
    <cellStyle name="Normal 8 7 15 4 2" xfId="19928" xr:uid="{00000000-0005-0000-0000-0000635A0000}"/>
    <cellStyle name="Normal 8 7 15 4_Quoted Jobs" xfId="34452" xr:uid="{00000000-0005-0000-0000-0000645A0000}"/>
    <cellStyle name="Normal 8 7 15 5" xfId="19929" xr:uid="{00000000-0005-0000-0000-0000655A0000}"/>
    <cellStyle name="Normal 8 7 15_Contracted Generation" xfId="19930" xr:uid="{00000000-0005-0000-0000-0000665A0000}"/>
    <cellStyle name="Normal 8 7 16" xfId="19931" xr:uid="{00000000-0005-0000-0000-0000675A0000}"/>
    <cellStyle name="Normal 8 7 16 2" xfId="19932" xr:uid="{00000000-0005-0000-0000-0000685A0000}"/>
    <cellStyle name="Normal 8 7 16 2 2" xfId="19933" xr:uid="{00000000-0005-0000-0000-0000695A0000}"/>
    <cellStyle name="Normal 8 7 16 2 2 2" xfId="19934" xr:uid="{00000000-0005-0000-0000-00006A5A0000}"/>
    <cellStyle name="Normal 8 7 16 2 2 2 2" xfId="19935" xr:uid="{00000000-0005-0000-0000-00006B5A0000}"/>
    <cellStyle name="Normal 8 7 16 2 2 2_Quoted Jobs" xfId="34453" xr:uid="{00000000-0005-0000-0000-00006C5A0000}"/>
    <cellStyle name="Normal 8 7 16 2 2 3" xfId="19936" xr:uid="{00000000-0005-0000-0000-00006D5A0000}"/>
    <cellStyle name="Normal 8 7 16 2 2_Contracted Generation" xfId="19937" xr:uid="{00000000-0005-0000-0000-00006E5A0000}"/>
    <cellStyle name="Normal 8 7 16 2 3" xfId="19938" xr:uid="{00000000-0005-0000-0000-00006F5A0000}"/>
    <cellStyle name="Normal 8 7 16 2 3 2" xfId="19939" xr:uid="{00000000-0005-0000-0000-0000705A0000}"/>
    <cellStyle name="Normal 8 7 16 2 3_Quoted Jobs" xfId="34454" xr:uid="{00000000-0005-0000-0000-0000715A0000}"/>
    <cellStyle name="Normal 8 7 16 2 4" xfId="19940" xr:uid="{00000000-0005-0000-0000-0000725A0000}"/>
    <cellStyle name="Normal 8 7 16 2_Contracted Generation" xfId="19941" xr:uid="{00000000-0005-0000-0000-0000735A0000}"/>
    <cellStyle name="Normal 8 7 16 3" xfId="19942" xr:uid="{00000000-0005-0000-0000-0000745A0000}"/>
    <cellStyle name="Normal 8 7 16 3 2" xfId="19943" xr:uid="{00000000-0005-0000-0000-0000755A0000}"/>
    <cellStyle name="Normal 8 7 16 3 2 2" xfId="19944" xr:uid="{00000000-0005-0000-0000-0000765A0000}"/>
    <cellStyle name="Normal 8 7 16 3 2_Quoted Jobs" xfId="34455" xr:uid="{00000000-0005-0000-0000-0000775A0000}"/>
    <cellStyle name="Normal 8 7 16 3 3" xfId="19945" xr:uid="{00000000-0005-0000-0000-0000785A0000}"/>
    <cellStyle name="Normal 8 7 16 3_Contracted Generation" xfId="19946" xr:uid="{00000000-0005-0000-0000-0000795A0000}"/>
    <cellStyle name="Normal 8 7 16 4" xfId="19947" xr:uid="{00000000-0005-0000-0000-00007A5A0000}"/>
    <cellStyle name="Normal 8 7 16 4 2" xfId="19948" xr:uid="{00000000-0005-0000-0000-00007B5A0000}"/>
    <cellStyle name="Normal 8 7 16 4_Quoted Jobs" xfId="34456" xr:uid="{00000000-0005-0000-0000-00007C5A0000}"/>
    <cellStyle name="Normal 8 7 16 5" xfId="19949" xr:uid="{00000000-0005-0000-0000-00007D5A0000}"/>
    <cellStyle name="Normal 8 7 16_Contracted Generation" xfId="19950" xr:uid="{00000000-0005-0000-0000-00007E5A0000}"/>
    <cellStyle name="Normal 8 7 17" xfId="19951" xr:uid="{00000000-0005-0000-0000-00007F5A0000}"/>
    <cellStyle name="Normal 8 7 17 2" xfId="19952" xr:uid="{00000000-0005-0000-0000-0000805A0000}"/>
    <cellStyle name="Normal 8 7 17 2 2" xfId="19953" xr:uid="{00000000-0005-0000-0000-0000815A0000}"/>
    <cellStyle name="Normal 8 7 17 2 2 2" xfId="19954" xr:uid="{00000000-0005-0000-0000-0000825A0000}"/>
    <cellStyle name="Normal 8 7 17 2 2 2 2" xfId="19955" xr:uid="{00000000-0005-0000-0000-0000835A0000}"/>
    <cellStyle name="Normal 8 7 17 2 2 2_Quoted Jobs" xfId="34457" xr:uid="{00000000-0005-0000-0000-0000845A0000}"/>
    <cellStyle name="Normal 8 7 17 2 2 3" xfId="19956" xr:uid="{00000000-0005-0000-0000-0000855A0000}"/>
    <cellStyle name="Normal 8 7 17 2 2_Contracted Generation" xfId="19957" xr:uid="{00000000-0005-0000-0000-0000865A0000}"/>
    <cellStyle name="Normal 8 7 17 2 3" xfId="19958" xr:uid="{00000000-0005-0000-0000-0000875A0000}"/>
    <cellStyle name="Normal 8 7 17 2 3 2" xfId="19959" xr:uid="{00000000-0005-0000-0000-0000885A0000}"/>
    <cellStyle name="Normal 8 7 17 2 3_Quoted Jobs" xfId="34458" xr:uid="{00000000-0005-0000-0000-0000895A0000}"/>
    <cellStyle name="Normal 8 7 17 2 4" xfId="19960" xr:uid="{00000000-0005-0000-0000-00008A5A0000}"/>
    <cellStyle name="Normal 8 7 17 2_Contracted Generation" xfId="19961" xr:uid="{00000000-0005-0000-0000-00008B5A0000}"/>
    <cellStyle name="Normal 8 7 17 3" xfId="19962" xr:uid="{00000000-0005-0000-0000-00008C5A0000}"/>
    <cellStyle name="Normal 8 7 17 3 2" xfId="19963" xr:uid="{00000000-0005-0000-0000-00008D5A0000}"/>
    <cellStyle name="Normal 8 7 17 3 2 2" xfId="19964" xr:uid="{00000000-0005-0000-0000-00008E5A0000}"/>
    <cellStyle name="Normal 8 7 17 3 2_Quoted Jobs" xfId="34459" xr:uid="{00000000-0005-0000-0000-00008F5A0000}"/>
    <cellStyle name="Normal 8 7 17 3 3" xfId="19965" xr:uid="{00000000-0005-0000-0000-0000905A0000}"/>
    <cellStyle name="Normal 8 7 17 3_Contracted Generation" xfId="19966" xr:uid="{00000000-0005-0000-0000-0000915A0000}"/>
    <cellStyle name="Normal 8 7 17 4" xfId="19967" xr:uid="{00000000-0005-0000-0000-0000925A0000}"/>
    <cellStyle name="Normal 8 7 17 4 2" xfId="19968" xr:uid="{00000000-0005-0000-0000-0000935A0000}"/>
    <cellStyle name="Normal 8 7 17 4_Quoted Jobs" xfId="34460" xr:uid="{00000000-0005-0000-0000-0000945A0000}"/>
    <cellStyle name="Normal 8 7 17 5" xfId="19969" xr:uid="{00000000-0005-0000-0000-0000955A0000}"/>
    <cellStyle name="Normal 8 7 17_Contracted Generation" xfId="19970" xr:uid="{00000000-0005-0000-0000-0000965A0000}"/>
    <cellStyle name="Normal 8 7 18" xfId="19971" xr:uid="{00000000-0005-0000-0000-0000975A0000}"/>
    <cellStyle name="Normal 8 7 18 2" xfId="19972" xr:uid="{00000000-0005-0000-0000-0000985A0000}"/>
    <cellStyle name="Normal 8 7 18 2 2" xfId="19973" xr:uid="{00000000-0005-0000-0000-0000995A0000}"/>
    <cellStyle name="Normal 8 7 18 2 2 2" xfId="19974" xr:uid="{00000000-0005-0000-0000-00009A5A0000}"/>
    <cellStyle name="Normal 8 7 18 2 2 2 2" xfId="19975" xr:uid="{00000000-0005-0000-0000-00009B5A0000}"/>
    <cellStyle name="Normal 8 7 18 2 2 2_Quoted Jobs" xfId="34461" xr:uid="{00000000-0005-0000-0000-00009C5A0000}"/>
    <cellStyle name="Normal 8 7 18 2 2 3" xfId="19976" xr:uid="{00000000-0005-0000-0000-00009D5A0000}"/>
    <cellStyle name="Normal 8 7 18 2 2_Contracted Generation" xfId="19977" xr:uid="{00000000-0005-0000-0000-00009E5A0000}"/>
    <cellStyle name="Normal 8 7 18 2 3" xfId="19978" xr:uid="{00000000-0005-0000-0000-00009F5A0000}"/>
    <cellStyle name="Normal 8 7 18 2 3 2" xfId="19979" xr:uid="{00000000-0005-0000-0000-0000A05A0000}"/>
    <cellStyle name="Normal 8 7 18 2 3_Quoted Jobs" xfId="34462" xr:uid="{00000000-0005-0000-0000-0000A15A0000}"/>
    <cellStyle name="Normal 8 7 18 2 4" xfId="19980" xr:uid="{00000000-0005-0000-0000-0000A25A0000}"/>
    <cellStyle name="Normal 8 7 18 2_Contracted Generation" xfId="19981" xr:uid="{00000000-0005-0000-0000-0000A35A0000}"/>
    <cellStyle name="Normal 8 7 18 3" xfId="19982" xr:uid="{00000000-0005-0000-0000-0000A45A0000}"/>
    <cellStyle name="Normal 8 7 18 3 2" xfId="19983" xr:uid="{00000000-0005-0000-0000-0000A55A0000}"/>
    <cellStyle name="Normal 8 7 18 3 2 2" xfId="19984" xr:uid="{00000000-0005-0000-0000-0000A65A0000}"/>
    <cellStyle name="Normal 8 7 18 3 2_Quoted Jobs" xfId="34463" xr:uid="{00000000-0005-0000-0000-0000A75A0000}"/>
    <cellStyle name="Normal 8 7 18 3 3" xfId="19985" xr:uid="{00000000-0005-0000-0000-0000A85A0000}"/>
    <cellStyle name="Normal 8 7 18 3_Contracted Generation" xfId="19986" xr:uid="{00000000-0005-0000-0000-0000A95A0000}"/>
    <cellStyle name="Normal 8 7 18 4" xfId="19987" xr:uid="{00000000-0005-0000-0000-0000AA5A0000}"/>
    <cellStyle name="Normal 8 7 18 4 2" xfId="19988" xr:uid="{00000000-0005-0000-0000-0000AB5A0000}"/>
    <cellStyle name="Normal 8 7 18 4_Quoted Jobs" xfId="34464" xr:uid="{00000000-0005-0000-0000-0000AC5A0000}"/>
    <cellStyle name="Normal 8 7 18 5" xfId="19989" xr:uid="{00000000-0005-0000-0000-0000AD5A0000}"/>
    <cellStyle name="Normal 8 7 18_Contracted Generation" xfId="19990" xr:uid="{00000000-0005-0000-0000-0000AE5A0000}"/>
    <cellStyle name="Normal 8 7 19" xfId="19991" xr:uid="{00000000-0005-0000-0000-0000AF5A0000}"/>
    <cellStyle name="Normal 8 7 19 2" xfId="19992" xr:uid="{00000000-0005-0000-0000-0000B05A0000}"/>
    <cellStyle name="Normal 8 7 19 2 2" xfId="19993" xr:uid="{00000000-0005-0000-0000-0000B15A0000}"/>
    <cellStyle name="Normal 8 7 19 2 2 2" xfId="19994" xr:uid="{00000000-0005-0000-0000-0000B25A0000}"/>
    <cellStyle name="Normal 8 7 19 2 2 2 2" xfId="19995" xr:uid="{00000000-0005-0000-0000-0000B35A0000}"/>
    <cellStyle name="Normal 8 7 19 2 2 2_Quoted Jobs" xfId="34465" xr:uid="{00000000-0005-0000-0000-0000B45A0000}"/>
    <cellStyle name="Normal 8 7 19 2 2 3" xfId="19996" xr:uid="{00000000-0005-0000-0000-0000B55A0000}"/>
    <cellStyle name="Normal 8 7 19 2 2_Contracted Generation" xfId="19997" xr:uid="{00000000-0005-0000-0000-0000B65A0000}"/>
    <cellStyle name="Normal 8 7 19 2 3" xfId="19998" xr:uid="{00000000-0005-0000-0000-0000B75A0000}"/>
    <cellStyle name="Normal 8 7 19 2 3 2" xfId="19999" xr:uid="{00000000-0005-0000-0000-0000B85A0000}"/>
    <cellStyle name="Normal 8 7 19 2 3_Quoted Jobs" xfId="34466" xr:uid="{00000000-0005-0000-0000-0000B95A0000}"/>
    <cellStyle name="Normal 8 7 19 2 4" xfId="20000" xr:uid="{00000000-0005-0000-0000-0000BA5A0000}"/>
    <cellStyle name="Normal 8 7 19 2_Contracted Generation" xfId="20001" xr:uid="{00000000-0005-0000-0000-0000BB5A0000}"/>
    <cellStyle name="Normal 8 7 19 3" xfId="20002" xr:uid="{00000000-0005-0000-0000-0000BC5A0000}"/>
    <cellStyle name="Normal 8 7 19 3 2" xfId="20003" xr:uid="{00000000-0005-0000-0000-0000BD5A0000}"/>
    <cellStyle name="Normal 8 7 19 3 2 2" xfId="20004" xr:uid="{00000000-0005-0000-0000-0000BE5A0000}"/>
    <cellStyle name="Normal 8 7 19 3 2_Quoted Jobs" xfId="34467" xr:uid="{00000000-0005-0000-0000-0000BF5A0000}"/>
    <cellStyle name="Normal 8 7 19 3 3" xfId="20005" xr:uid="{00000000-0005-0000-0000-0000C05A0000}"/>
    <cellStyle name="Normal 8 7 19 3_Contracted Generation" xfId="20006" xr:uid="{00000000-0005-0000-0000-0000C15A0000}"/>
    <cellStyle name="Normal 8 7 19 4" xfId="20007" xr:uid="{00000000-0005-0000-0000-0000C25A0000}"/>
    <cellStyle name="Normal 8 7 19 4 2" xfId="20008" xr:uid="{00000000-0005-0000-0000-0000C35A0000}"/>
    <cellStyle name="Normal 8 7 19 4_Quoted Jobs" xfId="34468" xr:uid="{00000000-0005-0000-0000-0000C45A0000}"/>
    <cellStyle name="Normal 8 7 19 5" xfId="20009" xr:uid="{00000000-0005-0000-0000-0000C55A0000}"/>
    <cellStyle name="Normal 8 7 19_Contracted Generation" xfId="20010" xr:uid="{00000000-0005-0000-0000-0000C65A0000}"/>
    <cellStyle name="Normal 8 7 2" xfId="20011" xr:uid="{00000000-0005-0000-0000-0000C75A0000}"/>
    <cellStyle name="Normal 8 7 2 2" xfId="20012" xr:uid="{00000000-0005-0000-0000-0000C85A0000}"/>
    <cellStyle name="Normal 8 7 2 2 2" xfId="20013" xr:uid="{00000000-0005-0000-0000-0000C95A0000}"/>
    <cellStyle name="Normal 8 7 2 2 2 2" xfId="20014" xr:uid="{00000000-0005-0000-0000-0000CA5A0000}"/>
    <cellStyle name="Normal 8 7 2 2 2 2 2" xfId="20015" xr:uid="{00000000-0005-0000-0000-0000CB5A0000}"/>
    <cellStyle name="Normal 8 7 2 2 2 2_Quoted Jobs" xfId="34469" xr:uid="{00000000-0005-0000-0000-0000CC5A0000}"/>
    <cellStyle name="Normal 8 7 2 2 2 3" xfId="20016" xr:uid="{00000000-0005-0000-0000-0000CD5A0000}"/>
    <cellStyle name="Normal 8 7 2 2 2_Contracted Generation" xfId="20017" xr:uid="{00000000-0005-0000-0000-0000CE5A0000}"/>
    <cellStyle name="Normal 8 7 2 2 3" xfId="20018" xr:uid="{00000000-0005-0000-0000-0000CF5A0000}"/>
    <cellStyle name="Normal 8 7 2 2 3 2" xfId="20019" xr:uid="{00000000-0005-0000-0000-0000D05A0000}"/>
    <cellStyle name="Normal 8 7 2 2 3_Quoted Jobs" xfId="34470" xr:uid="{00000000-0005-0000-0000-0000D15A0000}"/>
    <cellStyle name="Normal 8 7 2 2 4" xfId="20020" xr:uid="{00000000-0005-0000-0000-0000D25A0000}"/>
    <cellStyle name="Normal 8 7 2 2_Contracted Generation" xfId="20021" xr:uid="{00000000-0005-0000-0000-0000D35A0000}"/>
    <cellStyle name="Normal 8 7 2 3" xfId="20022" xr:uid="{00000000-0005-0000-0000-0000D45A0000}"/>
    <cellStyle name="Normal 8 7 2 3 2" xfId="20023" xr:uid="{00000000-0005-0000-0000-0000D55A0000}"/>
    <cellStyle name="Normal 8 7 2 3 2 2" xfId="20024" xr:uid="{00000000-0005-0000-0000-0000D65A0000}"/>
    <cellStyle name="Normal 8 7 2 3 2_Quoted Jobs" xfId="34471" xr:uid="{00000000-0005-0000-0000-0000D75A0000}"/>
    <cellStyle name="Normal 8 7 2 3 3" xfId="20025" xr:uid="{00000000-0005-0000-0000-0000D85A0000}"/>
    <cellStyle name="Normal 8 7 2 3_Contracted Generation" xfId="20026" xr:uid="{00000000-0005-0000-0000-0000D95A0000}"/>
    <cellStyle name="Normal 8 7 2 4" xfId="20027" xr:uid="{00000000-0005-0000-0000-0000DA5A0000}"/>
    <cellStyle name="Normal 8 7 2 4 2" xfId="20028" xr:uid="{00000000-0005-0000-0000-0000DB5A0000}"/>
    <cellStyle name="Normal 8 7 2 4_Quoted Jobs" xfId="34472" xr:uid="{00000000-0005-0000-0000-0000DC5A0000}"/>
    <cellStyle name="Normal 8 7 2 5" xfId="20029" xr:uid="{00000000-0005-0000-0000-0000DD5A0000}"/>
    <cellStyle name="Normal 8 7 2_Contracted Generation" xfId="20030" xr:uid="{00000000-0005-0000-0000-0000DE5A0000}"/>
    <cellStyle name="Normal 8 7 20" xfId="20031" xr:uid="{00000000-0005-0000-0000-0000DF5A0000}"/>
    <cellStyle name="Normal 8 7 20 2" xfId="20032" xr:uid="{00000000-0005-0000-0000-0000E05A0000}"/>
    <cellStyle name="Normal 8 7 20 2 2" xfId="20033" xr:uid="{00000000-0005-0000-0000-0000E15A0000}"/>
    <cellStyle name="Normal 8 7 20 2 2 2" xfId="20034" xr:uid="{00000000-0005-0000-0000-0000E25A0000}"/>
    <cellStyle name="Normal 8 7 20 2 2 2 2" xfId="20035" xr:uid="{00000000-0005-0000-0000-0000E35A0000}"/>
    <cellStyle name="Normal 8 7 20 2 2 2_Quoted Jobs" xfId="34473" xr:uid="{00000000-0005-0000-0000-0000E45A0000}"/>
    <cellStyle name="Normal 8 7 20 2 2 3" xfId="20036" xr:uid="{00000000-0005-0000-0000-0000E55A0000}"/>
    <cellStyle name="Normal 8 7 20 2 2_Contracted Generation" xfId="20037" xr:uid="{00000000-0005-0000-0000-0000E65A0000}"/>
    <cellStyle name="Normal 8 7 20 2 3" xfId="20038" xr:uid="{00000000-0005-0000-0000-0000E75A0000}"/>
    <cellStyle name="Normal 8 7 20 2 3 2" xfId="20039" xr:uid="{00000000-0005-0000-0000-0000E85A0000}"/>
    <cellStyle name="Normal 8 7 20 2 3_Quoted Jobs" xfId="34474" xr:uid="{00000000-0005-0000-0000-0000E95A0000}"/>
    <cellStyle name="Normal 8 7 20 2 4" xfId="20040" xr:uid="{00000000-0005-0000-0000-0000EA5A0000}"/>
    <cellStyle name="Normal 8 7 20 2_Contracted Generation" xfId="20041" xr:uid="{00000000-0005-0000-0000-0000EB5A0000}"/>
    <cellStyle name="Normal 8 7 20 3" xfId="20042" xr:uid="{00000000-0005-0000-0000-0000EC5A0000}"/>
    <cellStyle name="Normal 8 7 20 3 2" xfId="20043" xr:uid="{00000000-0005-0000-0000-0000ED5A0000}"/>
    <cellStyle name="Normal 8 7 20 3 2 2" xfId="20044" xr:uid="{00000000-0005-0000-0000-0000EE5A0000}"/>
    <cellStyle name="Normal 8 7 20 3 2_Quoted Jobs" xfId="34475" xr:uid="{00000000-0005-0000-0000-0000EF5A0000}"/>
    <cellStyle name="Normal 8 7 20 3 3" xfId="20045" xr:uid="{00000000-0005-0000-0000-0000F05A0000}"/>
    <cellStyle name="Normal 8 7 20 3_Contracted Generation" xfId="20046" xr:uid="{00000000-0005-0000-0000-0000F15A0000}"/>
    <cellStyle name="Normal 8 7 20 4" xfId="20047" xr:uid="{00000000-0005-0000-0000-0000F25A0000}"/>
    <cellStyle name="Normal 8 7 20 4 2" xfId="20048" xr:uid="{00000000-0005-0000-0000-0000F35A0000}"/>
    <cellStyle name="Normal 8 7 20 4_Quoted Jobs" xfId="34476" xr:uid="{00000000-0005-0000-0000-0000F45A0000}"/>
    <cellStyle name="Normal 8 7 20 5" xfId="20049" xr:uid="{00000000-0005-0000-0000-0000F55A0000}"/>
    <cellStyle name="Normal 8 7 20_Contracted Generation" xfId="20050" xr:uid="{00000000-0005-0000-0000-0000F65A0000}"/>
    <cellStyle name="Normal 8 7 21" xfId="20051" xr:uid="{00000000-0005-0000-0000-0000F75A0000}"/>
    <cellStyle name="Normal 8 7 21 2" xfId="20052" xr:uid="{00000000-0005-0000-0000-0000F85A0000}"/>
    <cellStyle name="Normal 8 7 21 2 2" xfId="20053" xr:uid="{00000000-0005-0000-0000-0000F95A0000}"/>
    <cellStyle name="Normal 8 7 21 2 2 2" xfId="20054" xr:uid="{00000000-0005-0000-0000-0000FA5A0000}"/>
    <cellStyle name="Normal 8 7 21 2 2 2 2" xfId="20055" xr:uid="{00000000-0005-0000-0000-0000FB5A0000}"/>
    <cellStyle name="Normal 8 7 21 2 2 2_Quoted Jobs" xfId="34477" xr:uid="{00000000-0005-0000-0000-0000FC5A0000}"/>
    <cellStyle name="Normal 8 7 21 2 2 3" xfId="20056" xr:uid="{00000000-0005-0000-0000-0000FD5A0000}"/>
    <cellStyle name="Normal 8 7 21 2 2_Contracted Generation" xfId="20057" xr:uid="{00000000-0005-0000-0000-0000FE5A0000}"/>
    <cellStyle name="Normal 8 7 21 2 3" xfId="20058" xr:uid="{00000000-0005-0000-0000-0000FF5A0000}"/>
    <cellStyle name="Normal 8 7 21 2 3 2" xfId="20059" xr:uid="{00000000-0005-0000-0000-0000005B0000}"/>
    <cellStyle name="Normal 8 7 21 2 3_Quoted Jobs" xfId="34478" xr:uid="{00000000-0005-0000-0000-0000015B0000}"/>
    <cellStyle name="Normal 8 7 21 2 4" xfId="20060" xr:uid="{00000000-0005-0000-0000-0000025B0000}"/>
    <cellStyle name="Normal 8 7 21 2_Contracted Generation" xfId="20061" xr:uid="{00000000-0005-0000-0000-0000035B0000}"/>
    <cellStyle name="Normal 8 7 21 3" xfId="20062" xr:uid="{00000000-0005-0000-0000-0000045B0000}"/>
    <cellStyle name="Normal 8 7 21 3 2" xfId="20063" xr:uid="{00000000-0005-0000-0000-0000055B0000}"/>
    <cellStyle name="Normal 8 7 21 3 2 2" xfId="20064" xr:uid="{00000000-0005-0000-0000-0000065B0000}"/>
    <cellStyle name="Normal 8 7 21 3 2_Quoted Jobs" xfId="34479" xr:uid="{00000000-0005-0000-0000-0000075B0000}"/>
    <cellStyle name="Normal 8 7 21 3 3" xfId="20065" xr:uid="{00000000-0005-0000-0000-0000085B0000}"/>
    <cellStyle name="Normal 8 7 21 3_Contracted Generation" xfId="20066" xr:uid="{00000000-0005-0000-0000-0000095B0000}"/>
    <cellStyle name="Normal 8 7 21 4" xfId="20067" xr:uid="{00000000-0005-0000-0000-00000A5B0000}"/>
    <cellStyle name="Normal 8 7 21 4 2" xfId="20068" xr:uid="{00000000-0005-0000-0000-00000B5B0000}"/>
    <cellStyle name="Normal 8 7 21 4_Quoted Jobs" xfId="34480" xr:uid="{00000000-0005-0000-0000-00000C5B0000}"/>
    <cellStyle name="Normal 8 7 21 5" xfId="20069" xr:uid="{00000000-0005-0000-0000-00000D5B0000}"/>
    <cellStyle name="Normal 8 7 21_Contracted Generation" xfId="20070" xr:uid="{00000000-0005-0000-0000-00000E5B0000}"/>
    <cellStyle name="Normal 8 7 22" xfId="20071" xr:uid="{00000000-0005-0000-0000-00000F5B0000}"/>
    <cellStyle name="Normal 8 7 22 2" xfId="20072" xr:uid="{00000000-0005-0000-0000-0000105B0000}"/>
    <cellStyle name="Normal 8 7 22 2 2" xfId="20073" xr:uid="{00000000-0005-0000-0000-0000115B0000}"/>
    <cellStyle name="Normal 8 7 22 2 2 2" xfId="20074" xr:uid="{00000000-0005-0000-0000-0000125B0000}"/>
    <cellStyle name="Normal 8 7 22 2 2 2 2" xfId="20075" xr:uid="{00000000-0005-0000-0000-0000135B0000}"/>
    <cellStyle name="Normal 8 7 22 2 2 2_Quoted Jobs" xfId="34481" xr:uid="{00000000-0005-0000-0000-0000145B0000}"/>
    <cellStyle name="Normal 8 7 22 2 2 3" xfId="20076" xr:uid="{00000000-0005-0000-0000-0000155B0000}"/>
    <cellStyle name="Normal 8 7 22 2 2_Contracted Generation" xfId="20077" xr:uid="{00000000-0005-0000-0000-0000165B0000}"/>
    <cellStyle name="Normal 8 7 22 2 3" xfId="20078" xr:uid="{00000000-0005-0000-0000-0000175B0000}"/>
    <cellStyle name="Normal 8 7 22 2 3 2" xfId="20079" xr:uid="{00000000-0005-0000-0000-0000185B0000}"/>
    <cellStyle name="Normal 8 7 22 2 3_Quoted Jobs" xfId="34482" xr:uid="{00000000-0005-0000-0000-0000195B0000}"/>
    <cellStyle name="Normal 8 7 22 2 4" xfId="20080" xr:uid="{00000000-0005-0000-0000-00001A5B0000}"/>
    <cellStyle name="Normal 8 7 22 2_Contracted Generation" xfId="20081" xr:uid="{00000000-0005-0000-0000-00001B5B0000}"/>
    <cellStyle name="Normal 8 7 22 3" xfId="20082" xr:uid="{00000000-0005-0000-0000-00001C5B0000}"/>
    <cellStyle name="Normal 8 7 22 3 2" xfId="20083" xr:uid="{00000000-0005-0000-0000-00001D5B0000}"/>
    <cellStyle name="Normal 8 7 22 3 2 2" xfId="20084" xr:uid="{00000000-0005-0000-0000-00001E5B0000}"/>
    <cellStyle name="Normal 8 7 22 3 2_Quoted Jobs" xfId="34483" xr:uid="{00000000-0005-0000-0000-00001F5B0000}"/>
    <cellStyle name="Normal 8 7 22 3 3" xfId="20085" xr:uid="{00000000-0005-0000-0000-0000205B0000}"/>
    <cellStyle name="Normal 8 7 22 3_Contracted Generation" xfId="20086" xr:uid="{00000000-0005-0000-0000-0000215B0000}"/>
    <cellStyle name="Normal 8 7 22 4" xfId="20087" xr:uid="{00000000-0005-0000-0000-0000225B0000}"/>
    <cellStyle name="Normal 8 7 22 4 2" xfId="20088" xr:uid="{00000000-0005-0000-0000-0000235B0000}"/>
    <cellStyle name="Normal 8 7 22 4_Quoted Jobs" xfId="34484" xr:uid="{00000000-0005-0000-0000-0000245B0000}"/>
    <cellStyle name="Normal 8 7 22 5" xfId="20089" xr:uid="{00000000-0005-0000-0000-0000255B0000}"/>
    <cellStyle name="Normal 8 7 22_Contracted Generation" xfId="20090" xr:uid="{00000000-0005-0000-0000-0000265B0000}"/>
    <cellStyle name="Normal 8 7 23" xfId="20091" xr:uid="{00000000-0005-0000-0000-0000275B0000}"/>
    <cellStyle name="Normal 8 7 23 2" xfId="20092" xr:uid="{00000000-0005-0000-0000-0000285B0000}"/>
    <cellStyle name="Normal 8 7 23 2 2" xfId="20093" xr:uid="{00000000-0005-0000-0000-0000295B0000}"/>
    <cellStyle name="Normal 8 7 23 2 2 2" xfId="20094" xr:uid="{00000000-0005-0000-0000-00002A5B0000}"/>
    <cellStyle name="Normal 8 7 23 2 2 2 2" xfId="20095" xr:uid="{00000000-0005-0000-0000-00002B5B0000}"/>
    <cellStyle name="Normal 8 7 23 2 2 2_Quoted Jobs" xfId="34485" xr:uid="{00000000-0005-0000-0000-00002C5B0000}"/>
    <cellStyle name="Normal 8 7 23 2 2 3" xfId="20096" xr:uid="{00000000-0005-0000-0000-00002D5B0000}"/>
    <cellStyle name="Normal 8 7 23 2 2_Contracted Generation" xfId="20097" xr:uid="{00000000-0005-0000-0000-00002E5B0000}"/>
    <cellStyle name="Normal 8 7 23 2 3" xfId="20098" xr:uid="{00000000-0005-0000-0000-00002F5B0000}"/>
    <cellStyle name="Normal 8 7 23 2 3 2" xfId="20099" xr:uid="{00000000-0005-0000-0000-0000305B0000}"/>
    <cellStyle name="Normal 8 7 23 2 3_Quoted Jobs" xfId="34486" xr:uid="{00000000-0005-0000-0000-0000315B0000}"/>
    <cellStyle name="Normal 8 7 23 2 4" xfId="20100" xr:uid="{00000000-0005-0000-0000-0000325B0000}"/>
    <cellStyle name="Normal 8 7 23 2_Contracted Generation" xfId="20101" xr:uid="{00000000-0005-0000-0000-0000335B0000}"/>
    <cellStyle name="Normal 8 7 23 3" xfId="20102" xr:uid="{00000000-0005-0000-0000-0000345B0000}"/>
    <cellStyle name="Normal 8 7 23 3 2" xfId="20103" xr:uid="{00000000-0005-0000-0000-0000355B0000}"/>
    <cellStyle name="Normal 8 7 23 3 2 2" xfId="20104" xr:uid="{00000000-0005-0000-0000-0000365B0000}"/>
    <cellStyle name="Normal 8 7 23 3 2_Quoted Jobs" xfId="34487" xr:uid="{00000000-0005-0000-0000-0000375B0000}"/>
    <cellStyle name="Normal 8 7 23 3 3" xfId="20105" xr:uid="{00000000-0005-0000-0000-0000385B0000}"/>
    <cellStyle name="Normal 8 7 23 3_Contracted Generation" xfId="20106" xr:uid="{00000000-0005-0000-0000-0000395B0000}"/>
    <cellStyle name="Normal 8 7 23 4" xfId="20107" xr:uid="{00000000-0005-0000-0000-00003A5B0000}"/>
    <cellStyle name="Normal 8 7 23 4 2" xfId="20108" xr:uid="{00000000-0005-0000-0000-00003B5B0000}"/>
    <cellStyle name="Normal 8 7 23 4_Quoted Jobs" xfId="34488" xr:uid="{00000000-0005-0000-0000-00003C5B0000}"/>
    <cellStyle name="Normal 8 7 23 5" xfId="20109" xr:uid="{00000000-0005-0000-0000-00003D5B0000}"/>
    <cellStyle name="Normal 8 7 23_Contracted Generation" xfId="20110" xr:uid="{00000000-0005-0000-0000-00003E5B0000}"/>
    <cellStyle name="Normal 8 7 24" xfId="20111" xr:uid="{00000000-0005-0000-0000-00003F5B0000}"/>
    <cellStyle name="Normal 8 7 24 2" xfId="20112" xr:uid="{00000000-0005-0000-0000-0000405B0000}"/>
    <cellStyle name="Normal 8 7 24 2 2" xfId="20113" xr:uid="{00000000-0005-0000-0000-0000415B0000}"/>
    <cellStyle name="Normal 8 7 24 2 2 2" xfId="20114" xr:uid="{00000000-0005-0000-0000-0000425B0000}"/>
    <cellStyle name="Normal 8 7 24 2 2 2 2" xfId="20115" xr:uid="{00000000-0005-0000-0000-0000435B0000}"/>
    <cellStyle name="Normal 8 7 24 2 2 2_Quoted Jobs" xfId="34489" xr:uid="{00000000-0005-0000-0000-0000445B0000}"/>
    <cellStyle name="Normal 8 7 24 2 2 3" xfId="20116" xr:uid="{00000000-0005-0000-0000-0000455B0000}"/>
    <cellStyle name="Normal 8 7 24 2 2_Contracted Generation" xfId="20117" xr:uid="{00000000-0005-0000-0000-0000465B0000}"/>
    <cellStyle name="Normal 8 7 24 2 3" xfId="20118" xr:uid="{00000000-0005-0000-0000-0000475B0000}"/>
    <cellStyle name="Normal 8 7 24 2 3 2" xfId="20119" xr:uid="{00000000-0005-0000-0000-0000485B0000}"/>
    <cellStyle name="Normal 8 7 24 2 3_Quoted Jobs" xfId="34490" xr:uid="{00000000-0005-0000-0000-0000495B0000}"/>
    <cellStyle name="Normal 8 7 24 2 4" xfId="20120" xr:uid="{00000000-0005-0000-0000-00004A5B0000}"/>
    <cellStyle name="Normal 8 7 24 2_Contracted Generation" xfId="20121" xr:uid="{00000000-0005-0000-0000-00004B5B0000}"/>
    <cellStyle name="Normal 8 7 24 3" xfId="20122" xr:uid="{00000000-0005-0000-0000-00004C5B0000}"/>
    <cellStyle name="Normal 8 7 24 3 2" xfId="20123" xr:uid="{00000000-0005-0000-0000-00004D5B0000}"/>
    <cellStyle name="Normal 8 7 24 3 2 2" xfId="20124" xr:uid="{00000000-0005-0000-0000-00004E5B0000}"/>
    <cellStyle name="Normal 8 7 24 3 2_Quoted Jobs" xfId="34491" xr:uid="{00000000-0005-0000-0000-00004F5B0000}"/>
    <cellStyle name="Normal 8 7 24 3 3" xfId="20125" xr:uid="{00000000-0005-0000-0000-0000505B0000}"/>
    <cellStyle name="Normal 8 7 24 3_Contracted Generation" xfId="20126" xr:uid="{00000000-0005-0000-0000-0000515B0000}"/>
    <cellStyle name="Normal 8 7 24 4" xfId="20127" xr:uid="{00000000-0005-0000-0000-0000525B0000}"/>
    <cellStyle name="Normal 8 7 24 4 2" xfId="20128" xr:uid="{00000000-0005-0000-0000-0000535B0000}"/>
    <cellStyle name="Normal 8 7 24 4_Quoted Jobs" xfId="34492" xr:uid="{00000000-0005-0000-0000-0000545B0000}"/>
    <cellStyle name="Normal 8 7 24 5" xfId="20129" xr:uid="{00000000-0005-0000-0000-0000555B0000}"/>
    <cellStyle name="Normal 8 7 24_Contracted Generation" xfId="20130" xr:uid="{00000000-0005-0000-0000-0000565B0000}"/>
    <cellStyle name="Normal 8 7 25" xfId="20131" xr:uid="{00000000-0005-0000-0000-0000575B0000}"/>
    <cellStyle name="Normal 8 7 25 2" xfId="20132" xr:uid="{00000000-0005-0000-0000-0000585B0000}"/>
    <cellStyle name="Normal 8 7 25 2 2" xfId="20133" xr:uid="{00000000-0005-0000-0000-0000595B0000}"/>
    <cellStyle name="Normal 8 7 25 2 2 2" xfId="20134" xr:uid="{00000000-0005-0000-0000-00005A5B0000}"/>
    <cellStyle name="Normal 8 7 25 2 2 2 2" xfId="20135" xr:uid="{00000000-0005-0000-0000-00005B5B0000}"/>
    <cellStyle name="Normal 8 7 25 2 2 2_Quoted Jobs" xfId="34493" xr:uid="{00000000-0005-0000-0000-00005C5B0000}"/>
    <cellStyle name="Normal 8 7 25 2 2 3" xfId="20136" xr:uid="{00000000-0005-0000-0000-00005D5B0000}"/>
    <cellStyle name="Normal 8 7 25 2 2_Contracted Generation" xfId="20137" xr:uid="{00000000-0005-0000-0000-00005E5B0000}"/>
    <cellStyle name="Normal 8 7 25 2 3" xfId="20138" xr:uid="{00000000-0005-0000-0000-00005F5B0000}"/>
    <cellStyle name="Normal 8 7 25 2 3 2" xfId="20139" xr:uid="{00000000-0005-0000-0000-0000605B0000}"/>
    <cellStyle name="Normal 8 7 25 2 3_Quoted Jobs" xfId="34494" xr:uid="{00000000-0005-0000-0000-0000615B0000}"/>
    <cellStyle name="Normal 8 7 25 2 4" xfId="20140" xr:uid="{00000000-0005-0000-0000-0000625B0000}"/>
    <cellStyle name="Normal 8 7 25 2_Contracted Generation" xfId="20141" xr:uid="{00000000-0005-0000-0000-0000635B0000}"/>
    <cellStyle name="Normal 8 7 25 3" xfId="20142" xr:uid="{00000000-0005-0000-0000-0000645B0000}"/>
    <cellStyle name="Normal 8 7 25 3 2" xfId="20143" xr:uid="{00000000-0005-0000-0000-0000655B0000}"/>
    <cellStyle name="Normal 8 7 25 3 2 2" xfId="20144" xr:uid="{00000000-0005-0000-0000-0000665B0000}"/>
    <cellStyle name="Normal 8 7 25 3 2_Quoted Jobs" xfId="34495" xr:uid="{00000000-0005-0000-0000-0000675B0000}"/>
    <cellStyle name="Normal 8 7 25 3 3" xfId="20145" xr:uid="{00000000-0005-0000-0000-0000685B0000}"/>
    <cellStyle name="Normal 8 7 25 3_Contracted Generation" xfId="20146" xr:uid="{00000000-0005-0000-0000-0000695B0000}"/>
    <cellStyle name="Normal 8 7 25 4" xfId="20147" xr:uid="{00000000-0005-0000-0000-00006A5B0000}"/>
    <cellStyle name="Normal 8 7 25 4 2" xfId="20148" xr:uid="{00000000-0005-0000-0000-00006B5B0000}"/>
    <cellStyle name="Normal 8 7 25 4_Quoted Jobs" xfId="34496" xr:uid="{00000000-0005-0000-0000-00006C5B0000}"/>
    <cellStyle name="Normal 8 7 25 5" xfId="20149" xr:uid="{00000000-0005-0000-0000-00006D5B0000}"/>
    <cellStyle name="Normal 8 7 25_Contracted Generation" xfId="20150" xr:uid="{00000000-0005-0000-0000-00006E5B0000}"/>
    <cellStyle name="Normal 8 7 26" xfId="20151" xr:uid="{00000000-0005-0000-0000-00006F5B0000}"/>
    <cellStyle name="Normal 8 7 26 2" xfId="20152" xr:uid="{00000000-0005-0000-0000-0000705B0000}"/>
    <cellStyle name="Normal 8 7 26 2 2" xfId="20153" xr:uid="{00000000-0005-0000-0000-0000715B0000}"/>
    <cellStyle name="Normal 8 7 26 2 2 2" xfId="20154" xr:uid="{00000000-0005-0000-0000-0000725B0000}"/>
    <cellStyle name="Normal 8 7 26 2 2 2 2" xfId="20155" xr:uid="{00000000-0005-0000-0000-0000735B0000}"/>
    <cellStyle name="Normal 8 7 26 2 2 2_Quoted Jobs" xfId="34497" xr:uid="{00000000-0005-0000-0000-0000745B0000}"/>
    <cellStyle name="Normal 8 7 26 2 2 3" xfId="20156" xr:uid="{00000000-0005-0000-0000-0000755B0000}"/>
    <cellStyle name="Normal 8 7 26 2 2_Contracted Generation" xfId="20157" xr:uid="{00000000-0005-0000-0000-0000765B0000}"/>
    <cellStyle name="Normal 8 7 26 2 3" xfId="20158" xr:uid="{00000000-0005-0000-0000-0000775B0000}"/>
    <cellStyle name="Normal 8 7 26 2 3 2" xfId="20159" xr:uid="{00000000-0005-0000-0000-0000785B0000}"/>
    <cellStyle name="Normal 8 7 26 2 3_Quoted Jobs" xfId="34498" xr:uid="{00000000-0005-0000-0000-0000795B0000}"/>
    <cellStyle name="Normal 8 7 26 2 4" xfId="20160" xr:uid="{00000000-0005-0000-0000-00007A5B0000}"/>
    <cellStyle name="Normal 8 7 26 2_Contracted Generation" xfId="20161" xr:uid="{00000000-0005-0000-0000-00007B5B0000}"/>
    <cellStyle name="Normal 8 7 26 3" xfId="20162" xr:uid="{00000000-0005-0000-0000-00007C5B0000}"/>
    <cellStyle name="Normal 8 7 26 3 2" xfId="20163" xr:uid="{00000000-0005-0000-0000-00007D5B0000}"/>
    <cellStyle name="Normal 8 7 26 3 2 2" xfId="20164" xr:uid="{00000000-0005-0000-0000-00007E5B0000}"/>
    <cellStyle name="Normal 8 7 26 3 2_Quoted Jobs" xfId="34499" xr:uid="{00000000-0005-0000-0000-00007F5B0000}"/>
    <cellStyle name="Normal 8 7 26 3 3" xfId="20165" xr:uid="{00000000-0005-0000-0000-0000805B0000}"/>
    <cellStyle name="Normal 8 7 26 3_Contracted Generation" xfId="20166" xr:uid="{00000000-0005-0000-0000-0000815B0000}"/>
    <cellStyle name="Normal 8 7 26 4" xfId="20167" xr:uid="{00000000-0005-0000-0000-0000825B0000}"/>
    <cellStyle name="Normal 8 7 26 4 2" xfId="20168" xr:uid="{00000000-0005-0000-0000-0000835B0000}"/>
    <cellStyle name="Normal 8 7 26 4_Quoted Jobs" xfId="34500" xr:uid="{00000000-0005-0000-0000-0000845B0000}"/>
    <cellStyle name="Normal 8 7 26 5" xfId="20169" xr:uid="{00000000-0005-0000-0000-0000855B0000}"/>
    <cellStyle name="Normal 8 7 26_Contracted Generation" xfId="20170" xr:uid="{00000000-0005-0000-0000-0000865B0000}"/>
    <cellStyle name="Normal 8 7 27" xfId="20171" xr:uid="{00000000-0005-0000-0000-0000875B0000}"/>
    <cellStyle name="Normal 8 7 27 2" xfId="20172" xr:uid="{00000000-0005-0000-0000-0000885B0000}"/>
    <cellStyle name="Normal 8 7 27 2 2" xfId="20173" xr:uid="{00000000-0005-0000-0000-0000895B0000}"/>
    <cellStyle name="Normal 8 7 27 2 2 2" xfId="20174" xr:uid="{00000000-0005-0000-0000-00008A5B0000}"/>
    <cellStyle name="Normal 8 7 27 2 2 2 2" xfId="20175" xr:uid="{00000000-0005-0000-0000-00008B5B0000}"/>
    <cellStyle name="Normal 8 7 27 2 2 2_Quoted Jobs" xfId="34501" xr:uid="{00000000-0005-0000-0000-00008C5B0000}"/>
    <cellStyle name="Normal 8 7 27 2 2 3" xfId="20176" xr:uid="{00000000-0005-0000-0000-00008D5B0000}"/>
    <cellStyle name="Normal 8 7 27 2 2_Contracted Generation" xfId="20177" xr:uid="{00000000-0005-0000-0000-00008E5B0000}"/>
    <cellStyle name="Normal 8 7 27 2 3" xfId="20178" xr:uid="{00000000-0005-0000-0000-00008F5B0000}"/>
    <cellStyle name="Normal 8 7 27 2 3 2" xfId="20179" xr:uid="{00000000-0005-0000-0000-0000905B0000}"/>
    <cellStyle name="Normal 8 7 27 2 3_Quoted Jobs" xfId="34502" xr:uid="{00000000-0005-0000-0000-0000915B0000}"/>
    <cellStyle name="Normal 8 7 27 2 4" xfId="20180" xr:uid="{00000000-0005-0000-0000-0000925B0000}"/>
    <cellStyle name="Normal 8 7 27 2_Contracted Generation" xfId="20181" xr:uid="{00000000-0005-0000-0000-0000935B0000}"/>
    <cellStyle name="Normal 8 7 27 3" xfId="20182" xr:uid="{00000000-0005-0000-0000-0000945B0000}"/>
    <cellStyle name="Normal 8 7 27 3 2" xfId="20183" xr:uid="{00000000-0005-0000-0000-0000955B0000}"/>
    <cellStyle name="Normal 8 7 27 3 2 2" xfId="20184" xr:uid="{00000000-0005-0000-0000-0000965B0000}"/>
    <cellStyle name="Normal 8 7 27 3 2_Quoted Jobs" xfId="34503" xr:uid="{00000000-0005-0000-0000-0000975B0000}"/>
    <cellStyle name="Normal 8 7 27 3 3" xfId="20185" xr:uid="{00000000-0005-0000-0000-0000985B0000}"/>
    <cellStyle name="Normal 8 7 27 3_Contracted Generation" xfId="20186" xr:uid="{00000000-0005-0000-0000-0000995B0000}"/>
    <cellStyle name="Normal 8 7 27 4" xfId="20187" xr:uid="{00000000-0005-0000-0000-00009A5B0000}"/>
    <cellStyle name="Normal 8 7 27 4 2" xfId="20188" xr:uid="{00000000-0005-0000-0000-00009B5B0000}"/>
    <cellStyle name="Normal 8 7 27 4_Quoted Jobs" xfId="34504" xr:uid="{00000000-0005-0000-0000-00009C5B0000}"/>
    <cellStyle name="Normal 8 7 27 5" xfId="20189" xr:uid="{00000000-0005-0000-0000-00009D5B0000}"/>
    <cellStyle name="Normal 8 7 27_Contracted Generation" xfId="20190" xr:uid="{00000000-0005-0000-0000-00009E5B0000}"/>
    <cellStyle name="Normal 8 7 28" xfId="20191" xr:uid="{00000000-0005-0000-0000-00009F5B0000}"/>
    <cellStyle name="Normal 8 7 28 2" xfId="20192" xr:uid="{00000000-0005-0000-0000-0000A05B0000}"/>
    <cellStyle name="Normal 8 7 28 2 2" xfId="20193" xr:uid="{00000000-0005-0000-0000-0000A15B0000}"/>
    <cellStyle name="Normal 8 7 28 2 2 2" xfId="20194" xr:uid="{00000000-0005-0000-0000-0000A25B0000}"/>
    <cellStyle name="Normal 8 7 28 2 2 2 2" xfId="20195" xr:uid="{00000000-0005-0000-0000-0000A35B0000}"/>
    <cellStyle name="Normal 8 7 28 2 2 2_Quoted Jobs" xfId="34505" xr:uid="{00000000-0005-0000-0000-0000A45B0000}"/>
    <cellStyle name="Normal 8 7 28 2 2 3" xfId="20196" xr:uid="{00000000-0005-0000-0000-0000A55B0000}"/>
    <cellStyle name="Normal 8 7 28 2 2_Contracted Generation" xfId="20197" xr:uid="{00000000-0005-0000-0000-0000A65B0000}"/>
    <cellStyle name="Normal 8 7 28 2 3" xfId="20198" xr:uid="{00000000-0005-0000-0000-0000A75B0000}"/>
    <cellStyle name="Normal 8 7 28 2 3 2" xfId="20199" xr:uid="{00000000-0005-0000-0000-0000A85B0000}"/>
    <cellStyle name="Normal 8 7 28 2 3_Quoted Jobs" xfId="34506" xr:uid="{00000000-0005-0000-0000-0000A95B0000}"/>
    <cellStyle name="Normal 8 7 28 2 4" xfId="20200" xr:uid="{00000000-0005-0000-0000-0000AA5B0000}"/>
    <cellStyle name="Normal 8 7 28 2_Contracted Generation" xfId="20201" xr:uid="{00000000-0005-0000-0000-0000AB5B0000}"/>
    <cellStyle name="Normal 8 7 28 3" xfId="20202" xr:uid="{00000000-0005-0000-0000-0000AC5B0000}"/>
    <cellStyle name="Normal 8 7 28 3 2" xfId="20203" xr:uid="{00000000-0005-0000-0000-0000AD5B0000}"/>
    <cellStyle name="Normal 8 7 28 3 2 2" xfId="20204" xr:uid="{00000000-0005-0000-0000-0000AE5B0000}"/>
    <cellStyle name="Normal 8 7 28 3 2_Quoted Jobs" xfId="34507" xr:uid="{00000000-0005-0000-0000-0000AF5B0000}"/>
    <cellStyle name="Normal 8 7 28 3 3" xfId="20205" xr:uid="{00000000-0005-0000-0000-0000B05B0000}"/>
    <cellStyle name="Normal 8 7 28 3_Contracted Generation" xfId="20206" xr:uid="{00000000-0005-0000-0000-0000B15B0000}"/>
    <cellStyle name="Normal 8 7 28 4" xfId="20207" xr:uid="{00000000-0005-0000-0000-0000B25B0000}"/>
    <cellStyle name="Normal 8 7 28 4 2" xfId="20208" xr:uid="{00000000-0005-0000-0000-0000B35B0000}"/>
    <cellStyle name="Normal 8 7 28 4_Quoted Jobs" xfId="34508" xr:uid="{00000000-0005-0000-0000-0000B45B0000}"/>
    <cellStyle name="Normal 8 7 28 5" xfId="20209" xr:uid="{00000000-0005-0000-0000-0000B55B0000}"/>
    <cellStyle name="Normal 8 7 28_Contracted Generation" xfId="20210" xr:uid="{00000000-0005-0000-0000-0000B65B0000}"/>
    <cellStyle name="Normal 8 7 29" xfId="20211" xr:uid="{00000000-0005-0000-0000-0000B75B0000}"/>
    <cellStyle name="Normal 8 7 29 2" xfId="20212" xr:uid="{00000000-0005-0000-0000-0000B85B0000}"/>
    <cellStyle name="Normal 8 7 29 2 2" xfId="20213" xr:uid="{00000000-0005-0000-0000-0000B95B0000}"/>
    <cellStyle name="Normal 8 7 29 2 2 2" xfId="20214" xr:uid="{00000000-0005-0000-0000-0000BA5B0000}"/>
    <cellStyle name="Normal 8 7 29 2 2 2 2" xfId="20215" xr:uid="{00000000-0005-0000-0000-0000BB5B0000}"/>
    <cellStyle name="Normal 8 7 29 2 2 2_Quoted Jobs" xfId="34509" xr:uid="{00000000-0005-0000-0000-0000BC5B0000}"/>
    <cellStyle name="Normal 8 7 29 2 2 3" xfId="20216" xr:uid="{00000000-0005-0000-0000-0000BD5B0000}"/>
    <cellStyle name="Normal 8 7 29 2 2_Contracted Generation" xfId="20217" xr:uid="{00000000-0005-0000-0000-0000BE5B0000}"/>
    <cellStyle name="Normal 8 7 29 2 3" xfId="20218" xr:uid="{00000000-0005-0000-0000-0000BF5B0000}"/>
    <cellStyle name="Normal 8 7 29 2 3 2" xfId="20219" xr:uid="{00000000-0005-0000-0000-0000C05B0000}"/>
    <cellStyle name="Normal 8 7 29 2 3_Quoted Jobs" xfId="34510" xr:uid="{00000000-0005-0000-0000-0000C15B0000}"/>
    <cellStyle name="Normal 8 7 29 2 4" xfId="20220" xr:uid="{00000000-0005-0000-0000-0000C25B0000}"/>
    <cellStyle name="Normal 8 7 29 2_Contracted Generation" xfId="20221" xr:uid="{00000000-0005-0000-0000-0000C35B0000}"/>
    <cellStyle name="Normal 8 7 29 3" xfId="20222" xr:uid="{00000000-0005-0000-0000-0000C45B0000}"/>
    <cellStyle name="Normal 8 7 29 3 2" xfId="20223" xr:uid="{00000000-0005-0000-0000-0000C55B0000}"/>
    <cellStyle name="Normal 8 7 29 3 2 2" xfId="20224" xr:uid="{00000000-0005-0000-0000-0000C65B0000}"/>
    <cellStyle name="Normal 8 7 29 3 2_Quoted Jobs" xfId="34511" xr:uid="{00000000-0005-0000-0000-0000C75B0000}"/>
    <cellStyle name="Normal 8 7 29 3 3" xfId="20225" xr:uid="{00000000-0005-0000-0000-0000C85B0000}"/>
    <cellStyle name="Normal 8 7 29 3_Contracted Generation" xfId="20226" xr:uid="{00000000-0005-0000-0000-0000C95B0000}"/>
    <cellStyle name="Normal 8 7 29 4" xfId="20227" xr:uid="{00000000-0005-0000-0000-0000CA5B0000}"/>
    <cellStyle name="Normal 8 7 29 4 2" xfId="20228" xr:uid="{00000000-0005-0000-0000-0000CB5B0000}"/>
    <cellStyle name="Normal 8 7 29 4_Quoted Jobs" xfId="34512" xr:uid="{00000000-0005-0000-0000-0000CC5B0000}"/>
    <cellStyle name="Normal 8 7 29 5" xfId="20229" xr:uid="{00000000-0005-0000-0000-0000CD5B0000}"/>
    <cellStyle name="Normal 8 7 29_Contracted Generation" xfId="20230" xr:uid="{00000000-0005-0000-0000-0000CE5B0000}"/>
    <cellStyle name="Normal 8 7 3" xfId="20231" xr:uid="{00000000-0005-0000-0000-0000CF5B0000}"/>
    <cellStyle name="Normal 8 7 3 2" xfId="20232" xr:uid="{00000000-0005-0000-0000-0000D05B0000}"/>
    <cellStyle name="Normal 8 7 3 2 2" xfId="20233" xr:uid="{00000000-0005-0000-0000-0000D15B0000}"/>
    <cellStyle name="Normal 8 7 3 2 2 2" xfId="20234" xr:uid="{00000000-0005-0000-0000-0000D25B0000}"/>
    <cellStyle name="Normal 8 7 3 2 2 2 2" xfId="20235" xr:uid="{00000000-0005-0000-0000-0000D35B0000}"/>
    <cellStyle name="Normal 8 7 3 2 2 2_Quoted Jobs" xfId="34513" xr:uid="{00000000-0005-0000-0000-0000D45B0000}"/>
    <cellStyle name="Normal 8 7 3 2 2 3" xfId="20236" xr:uid="{00000000-0005-0000-0000-0000D55B0000}"/>
    <cellStyle name="Normal 8 7 3 2 2_Contracted Generation" xfId="20237" xr:uid="{00000000-0005-0000-0000-0000D65B0000}"/>
    <cellStyle name="Normal 8 7 3 2 3" xfId="20238" xr:uid="{00000000-0005-0000-0000-0000D75B0000}"/>
    <cellStyle name="Normal 8 7 3 2 3 2" xfId="20239" xr:uid="{00000000-0005-0000-0000-0000D85B0000}"/>
    <cellStyle name="Normal 8 7 3 2 3_Quoted Jobs" xfId="34514" xr:uid="{00000000-0005-0000-0000-0000D95B0000}"/>
    <cellStyle name="Normal 8 7 3 2 4" xfId="20240" xr:uid="{00000000-0005-0000-0000-0000DA5B0000}"/>
    <cellStyle name="Normal 8 7 3 2_Contracted Generation" xfId="20241" xr:uid="{00000000-0005-0000-0000-0000DB5B0000}"/>
    <cellStyle name="Normal 8 7 3 3" xfId="20242" xr:uid="{00000000-0005-0000-0000-0000DC5B0000}"/>
    <cellStyle name="Normal 8 7 3 3 2" xfId="20243" xr:uid="{00000000-0005-0000-0000-0000DD5B0000}"/>
    <cellStyle name="Normal 8 7 3 3 2 2" xfId="20244" xr:uid="{00000000-0005-0000-0000-0000DE5B0000}"/>
    <cellStyle name="Normal 8 7 3 3 2_Quoted Jobs" xfId="34515" xr:uid="{00000000-0005-0000-0000-0000DF5B0000}"/>
    <cellStyle name="Normal 8 7 3 3 3" xfId="20245" xr:uid="{00000000-0005-0000-0000-0000E05B0000}"/>
    <cellStyle name="Normal 8 7 3 3_Contracted Generation" xfId="20246" xr:uid="{00000000-0005-0000-0000-0000E15B0000}"/>
    <cellStyle name="Normal 8 7 3 4" xfId="20247" xr:uid="{00000000-0005-0000-0000-0000E25B0000}"/>
    <cellStyle name="Normal 8 7 3 4 2" xfId="20248" xr:uid="{00000000-0005-0000-0000-0000E35B0000}"/>
    <cellStyle name="Normal 8 7 3 4_Quoted Jobs" xfId="34516" xr:uid="{00000000-0005-0000-0000-0000E45B0000}"/>
    <cellStyle name="Normal 8 7 3 5" xfId="20249" xr:uid="{00000000-0005-0000-0000-0000E55B0000}"/>
    <cellStyle name="Normal 8 7 3_Contracted Generation" xfId="20250" xr:uid="{00000000-0005-0000-0000-0000E65B0000}"/>
    <cellStyle name="Normal 8 7 30" xfId="20251" xr:uid="{00000000-0005-0000-0000-0000E75B0000}"/>
    <cellStyle name="Normal 8 7 30 2" xfId="20252" xr:uid="{00000000-0005-0000-0000-0000E85B0000}"/>
    <cellStyle name="Normal 8 7 30 2 2" xfId="20253" xr:uid="{00000000-0005-0000-0000-0000E95B0000}"/>
    <cellStyle name="Normal 8 7 30 2 2 2" xfId="20254" xr:uid="{00000000-0005-0000-0000-0000EA5B0000}"/>
    <cellStyle name="Normal 8 7 30 2 2 2 2" xfId="20255" xr:uid="{00000000-0005-0000-0000-0000EB5B0000}"/>
    <cellStyle name="Normal 8 7 30 2 2 2_Quoted Jobs" xfId="34517" xr:uid="{00000000-0005-0000-0000-0000EC5B0000}"/>
    <cellStyle name="Normal 8 7 30 2 2 3" xfId="20256" xr:uid="{00000000-0005-0000-0000-0000ED5B0000}"/>
    <cellStyle name="Normal 8 7 30 2 2_Contracted Generation" xfId="20257" xr:uid="{00000000-0005-0000-0000-0000EE5B0000}"/>
    <cellStyle name="Normal 8 7 30 2 3" xfId="20258" xr:uid="{00000000-0005-0000-0000-0000EF5B0000}"/>
    <cellStyle name="Normal 8 7 30 2 3 2" xfId="20259" xr:uid="{00000000-0005-0000-0000-0000F05B0000}"/>
    <cellStyle name="Normal 8 7 30 2 3_Quoted Jobs" xfId="34518" xr:uid="{00000000-0005-0000-0000-0000F15B0000}"/>
    <cellStyle name="Normal 8 7 30 2 4" xfId="20260" xr:uid="{00000000-0005-0000-0000-0000F25B0000}"/>
    <cellStyle name="Normal 8 7 30 2_Contracted Generation" xfId="20261" xr:uid="{00000000-0005-0000-0000-0000F35B0000}"/>
    <cellStyle name="Normal 8 7 30 3" xfId="20262" xr:uid="{00000000-0005-0000-0000-0000F45B0000}"/>
    <cellStyle name="Normal 8 7 30 3 2" xfId="20263" xr:uid="{00000000-0005-0000-0000-0000F55B0000}"/>
    <cellStyle name="Normal 8 7 30 3 2 2" xfId="20264" xr:uid="{00000000-0005-0000-0000-0000F65B0000}"/>
    <cellStyle name="Normal 8 7 30 3 2_Quoted Jobs" xfId="34519" xr:uid="{00000000-0005-0000-0000-0000F75B0000}"/>
    <cellStyle name="Normal 8 7 30 3 3" xfId="20265" xr:uid="{00000000-0005-0000-0000-0000F85B0000}"/>
    <cellStyle name="Normal 8 7 30 3_Contracted Generation" xfId="20266" xr:uid="{00000000-0005-0000-0000-0000F95B0000}"/>
    <cellStyle name="Normal 8 7 30 4" xfId="20267" xr:uid="{00000000-0005-0000-0000-0000FA5B0000}"/>
    <cellStyle name="Normal 8 7 30 4 2" xfId="20268" xr:uid="{00000000-0005-0000-0000-0000FB5B0000}"/>
    <cellStyle name="Normal 8 7 30 4_Quoted Jobs" xfId="34520" xr:uid="{00000000-0005-0000-0000-0000FC5B0000}"/>
    <cellStyle name="Normal 8 7 30 5" xfId="20269" xr:uid="{00000000-0005-0000-0000-0000FD5B0000}"/>
    <cellStyle name="Normal 8 7 30_Contracted Generation" xfId="20270" xr:uid="{00000000-0005-0000-0000-0000FE5B0000}"/>
    <cellStyle name="Normal 8 7 31" xfId="20271" xr:uid="{00000000-0005-0000-0000-0000FF5B0000}"/>
    <cellStyle name="Normal 8 7 31 2" xfId="20272" xr:uid="{00000000-0005-0000-0000-0000005C0000}"/>
    <cellStyle name="Normal 8 7 31 2 2" xfId="20273" xr:uid="{00000000-0005-0000-0000-0000015C0000}"/>
    <cellStyle name="Normal 8 7 31 2 2 2" xfId="20274" xr:uid="{00000000-0005-0000-0000-0000025C0000}"/>
    <cellStyle name="Normal 8 7 31 2 2 2 2" xfId="20275" xr:uid="{00000000-0005-0000-0000-0000035C0000}"/>
    <cellStyle name="Normal 8 7 31 2 2 2_Quoted Jobs" xfId="34521" xr:uid="{00000000-0005-0000-0000-0000045C0000}"/>
    <cellStyle name="Normal 8 7 31 2 2 3" xfId="20276" xr:uid="{00000000-0005-0000-0000-0000055C0000}"/>
    <cellStyle name="Normal 8 7 31 2 2_Contracted Generation" xfId="20277" xr:uid="{00000000-0005-0000-0000-0000065C0000}"/>
    <cellStyle name="Normal 8 7 31 2 3" xfId="20278" xr:uid="{00000000-0005-0000-0000-0000075C0000}"/>
    <cellStyle name="Normal 8 7 31 2 3 2" xfId="20279" xr:uid="{00000000-0005-0000-0000-0000085C0000}"/>
    <cellStyle name="Normal 8 7 31 2 3_Quoted Jobs" xfId="34522" xr:uid="{00000000-0005-0000-0000-0000095C0000}"/>
    <cellStyle name="Normal 8 7 31 2 4" xfId="20280" xr:uid="{00000000-0005-0000-0000-00000A5C0000}"/>
    <cellStyle name="Normal 8 7 31 2_Contracted Generation" xfId="20281" xr:uid="{00000000-0005-0000-0000-00000B5C0000}"/>
    <cellStyle name="Normal 8 7 31 3" xfId="20282" xr:uid="{00000000-0005-0000-0000-00000C5C0000}"/>
    <cellStyle name="Normal 8 7 31 3 2" xfId="20283" xr:uid="{00000000-0005-0000-0000-00000D5C0000}"/>
    <cellStyle name="Normal 8 7 31 3 2 2" xfId="20284" xr:uid="{00000000-0005-0000-0000-00000E5C0000}"/>
    <cellStyle name="Normal 8 7 31 3 2_Quoted Jobs" xfId="34523" xr:uid="{00000000-0005-0000-0000-00000F5C0000}"/>
    <cellStyle name="Normal 8 7 31 3 3" xfId="20285" xr:uid="{00000000-0005-0000-0000-0000105C0000}"/>
    <cellStyle name="Normal 8 7 31 3_Contracted Generation" xfId="20286" xr:uid="{00000000-0005-0000-0000-0000115C0000}"/>
    <cellStyle name="Normal 8 7 31 4" xfId="20287" xr:uid="{00000000-0005-0000-0000-0000125C0000}"/>
    <cellStyle name="Normal 8 7 31 4 2" xfId="20288" xr:uid="{00000000-0005-0000-0000-0000135C0000}"/>
    <cellStyle name="Normal 8 7 31 4_Quoted Jobs" xfId="34524" xr:uid="{00000000-0005-0000-0000-0000145C0000}"/>
    <cellStyle name="Normal 8 7 31 5" xfId="20289" xr:uid="{00000000-0005-0000-0000-0000155C0000}"/>
    <cellStyle name="Normal 8 7 31_Contracted Generation" xfId="20290" xr:uid="{00000000-0005-0000-0000-0000165C0000}"/>
    <cellStyle name="Normal 8 7 32" xfId="20291" xr:uid="{00000000-0005-0000-0000-0000175C0000}"/>
    <cellStyle name="Normal 8 7 32 2" xfId="20292" xr:uid="{00000000-0005-0000-0000-0000185C0000}"/>
    <cellStyle name="Normal 8 7 32 2 2" xfId="20293" xr:uid="{00000000-0005-0000-0000-0000195C0000}"/>
    <cellStyle name="Normal 8 7 32 2 2 2" xfId="20294" xr:uid="{00000000-0005-0000-0000-00001A5C0000}"/>
    <cellStyle name="Normal 8 7 32 2 2 2 2" xfId="20295" xr:uid="{00000000-0005-0000-0000-00001B5C0000}"/>
    <cellStyle name="Normal 8 7 32 2 2 2_Quoted Jobs" xfId="34525" xr:uid="{00000000-0005-0000-0000-00001C5C0000}"/>
    <cellStyle name="Normal 8 7 32 2 2 3" xfId="20296" xr:uid="{00000000-0005-0000-0000-00001D5C0000}"/>
    <cellStyle name="Normal 8 7 32 2 2_Contracted Generation" xfId="20297" xr:uid="{00000000-0005-0000-0000-00001E5C0000}"/>
    <cellStyle name="Normal 8 7 32 2 3" xfId="20298" xr:uid="{00000000-0005-0000-0000-00001F5C0000}"/>
    <cellStyle name="Normal 8 7 32 2 3 2" xfId="20299" xr:uid="{00000000-0005-0000-0000-0000205C0000}"/>
    <cellStyle name="Normal 8 7 32 2 3_Quoted Jobs" xfId="34526" xr:uid="{00000000-0005-0000-0000-0000215C0000}"/>
    <cellStyle name="Normal 8 7 32 2 4" xfId="20300" xr:uid="{00000000-0005-0000-0000-0000225C0000}"/>
    <cellStyle name="Normal 8 7 32 2_Contracted Generation" xfId="20301" xr:uid="{00000000-0005-0000-0000-0000235C0000}"/>
    <cellStyle name="Normal 8 7 32 3" xfId="20302" xr:uid="{00000000-0005-0000-0000-0000245C0000}"/>
    <cellStyle name="Normal 8 7 32 3 2" xfId="20303" xr:uid="{00000000-0005-0000-0000-0000255C0000}"/>
    <cellStyle name="Normal 8 7 32 3 2 2" xfId="20304" xr:uid="{00000000-0005-0000-0000-0000265C0000}"/>
    <cellStyle name="Normal 8 7 32 3 2_Quoted Jobs" xfId="34527" xr:uid="{00000000-0005-0000-0000-0000275C0000}"/>
    <cellStyle name="Normal 8 7 32 3 3" xfId="20305" xr:uid="{00000000-0005-0000-0000-0000285C0000}"/>
    <cellStyle name="Normal 8 7 32 3_Contracted Generation" xfId="20306" xr:uid="{00000000-0005-0000-0000-0000295C0000}"/>
    <cellStyle name="Normal 8 7 32 4" xfId="20307" xr:uid="{00000000-0005-0000-0000-00002A5C0000}"/>
    <cellStyle name="Normal 8 7 32 4 2" xfId="20308" xr:uid="{00000000-0005-0000-0000-00002B5C0000}"/>
    <cellStyle name="Normal 8 7 32 4_Quoted Jobs" xfId="34528" xr:uid="{00000000-0005-0000-0000-00002C5C0000}"/>
    <cellStyle name="Normal 8 7 32 5" xfId="20309" xr:uid="{00000000-0005-0000-0000-00002D5C0000}"/>
    <cellStyle name="Normal 8 7 32_Contracted Generation" xfId="20310" xr:uid="{00000000-0005-0000-0000-00002E5C0000}"/>
    <cellStyle name="Normal 8 7 33" xfId="20311" xr:uid="{00000000-0005-0000-0000-00002F5C0000}"/>
    <cellStyle name="Normal 8 7 33 2" xfId="20312" xr:uid="{00000000-0005-0000-0000-0000305C0000}"/>
    <cellStyle name="Normal 8 7 33 2 2" xfId="20313" xr:uid="{00000000-0005-0000-0000-0000315C0000}"/>
    <cellStyle name="Normal 8 7 33 2 2 2" xfId="20314" xr:uid="{00000000-0005-0000-0000-0000325C0000}"/>
    <cellStyle name="Normal 8 7 33 2 2 2 2" xfId="20315" xr:uid="{00000000-0005-0000-0000-0000335C0000}"/>
    <cellStyle name="Normal 8 7 33 2 2 2_Quoted Jobs" xfId="34529" xr:uid="{00000000-0005-0000-0000-0000345C0000}"/>
    <cellStyle name="Normal 8 7 33 2 2 3" xfId="20316" xr:uid="{00000000-0005-0000-0000-0000355C0000}"/>
    <cellStyle name="Normal 8 7 33 2 2_Contracted Generation" xfId="20317" xr:uid="{00000000-0005-0000-0000-0000365C0000}"/>
    <cellStyle name="Normal 8 7 33 2 3" xfId="20318" xr:uid="{00000000-0005-0000-0000-0000375C0000}"/>
    <cellStyle name="Normal 8 7 33 2 3 2" xfId="20319" xr:uid="{00000000-0005-0000-0000-0000385C0000}"/>
    <cellStyle name="Normal 8 7 33 2 3_Quoted Jobs" xfId="34530" xr:uid="{00000000-0005-0000-0000-0000395C0000}"/>
    <cellStyle name="Normal 8 7 33 2 4" xfId="20320" xr:uid="{00000000-0005-0000-0000-00003A5C0000}"/>
    <cellStyle name="Normal 8 7 33 2_Contracted Generation" xfId="20321" xr:uid="{00000000-0005-0000-0000-00003B5C0000}"/>
    <cellStyle name="Normal 8 7 33 3" xfId="20322" xr:uid="{00000000-0005-0000-0000-00003C5C0000}"/>
    <cellStyle name="Normal 8 7 33 3 2" xfId="20323" xr:uid="{00000000-0005-0000-0000-00003D5C0000}"/>
    <cellStyle name="Normal 8 7 33 3 2 2" xfId="20324" xr:uid="{00000000-0005-0000-0000-00003E5C0000}"/>
    <cellStyle name="Normal 8 7 33 3 2_Quoted Jobs" xfId="34531" xr:uid="{00000000-0005-0000-0000-00003F5C0000}"/>
    <cellStyle name="Normal 8 7 33 3 3" xfId="20325" xr:uid="{00000000-0005-0000-0000-0000405C0000}"/>
    <cellStyle name="Normal 8 7 33 3_Contracted Generation" xfId="20326" xr:uid="{00000000-0005-0000-0000-0000415C0000}"/>
    <cellStyle name="Normal 8 7 33 4" xfId="20327" xr:uid="{00000000-0005-0000-0000-0000425C0000}"/>
    <cellStyle name="Normal 8 7 33 4 2" xfId="20328" xr:uid="{00000000-0005-0000-0000-0000435C0000}"/>
    <cellStyle name="Normal 8 7 33 4_Quoted Jobs" xfId="34532" xr:uid="{00000000-0005-0000-0000-0000445C0000}"/>
    <cellStyle name="Normal 8 7 33 5" xfId="20329" xr:uid="{00000000-0005-0000-0000-0000455C0000}"/>
    <cellStyle name="Normal 8 7 33_Contracted Generation" xfId="20330" xr:uid="{00000000-0005-0000-0000-0000465C0000}"/>
    <cellStyle name="Normal 8 7 34" xfId="20331" xr:uid="{00000000-0005-0000-0000-0000475C0000}"/>
    <cellStyle name="Normal 8 7 34 2" xfId="20332" xr:uid="{00000000-0005-0000-0000-0000485C0000}"/>
    <cellStyle name="Normal 8 7 34 2 2" xfId="20333" xr:uid="{00000000-0005-0000-0000-0000495C0000}"/>
    <cellStyle name="Normal 8 7 34 2 2 2" xfId="20334" xr:uid="{00000000-0005-0000-0000-00004A5C0000}"/>
    <cellStyle name="Normal 8 7 34 2 2 2 2" xfId="20335" xr:uid="{00000000-0005-0000-0000-00004B5C0000}"/>
    <cellStyle name="Normal 8 7 34 2 2 2_Quoted Jobs" xfId="34533" xr:uid="{00000000-0005-0000-0000-00004C5C0000}"/>
    <cellStyle name="Normal 8 7 34 2 2 3" xfId="20336" xr:uid="{00000000-0005-0000-0000-00004D5C0000}"/>
    <cellStyle name="Normal 8 7 34 2 2_Contracted Generation" xfId="20337" xr:uid="{00000000-0005-0000-0000-00004E5C0000}"/>
    <cellStyle name="Normal 8 7 34 2 3" xfId="20338" xr:uid="{00000000-0005-0000-0000-00004F5C0000}"/>
    <cellStyle name="Normal 8 7 34 2 3 2" xfId="20339" xr:uid="{00000000-0005-0000-0000-0000505C0000}"/>
    <cellStyle name="Normal 8 7 34 2 3_Quoted Jobs" xfId="34534" xr:uid="{00000000-0005-0000-0000-0000515C0000}"/>
    <cellStyle name="Normal 8 7 34 2 4" xfId="20340" xr:uid="{00000000-0005-0000-0000-0000525C0000}"/>
    <cellStyle name="Normal 8 7 34 2_Contracted Generation" xfId="20341" xr:uid="{00000000-0005-0000-0000-0000535C0000}"/>
    <cellStyle name="Normal 8 7 34 3" xfId="20342" xr:uid="{00000000-0005-0000-0000-0000545C0000}"/>
    <cellStyle name="Normal 8 7 34 3 2" xfId="20343" xr:uid="{00000000-0005-0000-0000-0000555C0000}"/>
    <cellStyle name="Normal 8 7 34 3 2 2" xfId="20344" xr:uid="{00000000-0005-0000-0000-0000565C0000}"/>
    <cellStyle name="Normal 8 7 34 3 2_Quoted Jobs" xfId="34535" xr:uid="{00000000-0005-0000-0000-0000575C0000}"/>
    <cellStyle name="Normal 8 7 34 3 3" xfId="20345" xr:uid="{00000000-0005-0000-0000-0000585C0000}"/>
    <cellStyle name="Normal 8 7 34 3_Contracted Generation" xfId="20346" xr:uid="{00000000-0005-0000-0000-0000595C0000}"/>
    <cellStyle name="Normal 8 7 34 4" xfId="20347" xr:uid="{00000000-0005-0000-0000-00005A5C0000}"/>
    <cellStyle name="Normal 8 7 34 4 2" xfId="20348" xr:uid="{00000000-0005-0000-0000-00005B5C0000}"/>
    <cellStyle name="Normal 8 7 34 4_Quoted Jobs" xfId="34536" xr:uid="{00000000-0005-0000-0000-00005C5C0000}"/>
    <cellStyle name="Normal 8 7 34 5" xfId="20349" xr:uid="{00000000-0005-0000-0000-00005D5C0000}"/>
    <cellStyle name="Normal 8 7 34_Contracted Generation" xfId="20350" xr:uid="{00000000-0005-0000-0000-00005E5C0000}"/>
    <cellStyle name="Normal 8 7 35" xfId="20351" xr:uid="{00000000-0005-0000-0000-00005F5C0000}"/>
    <cellStyle name="Normal 8 7 35 2" xfId="20352" xr:uid="{00000000-0005-0000-0000-0000605C0000}"/>
    <cellStyle name="Normal 8 7 35 2 2" xfId="20353" xr:uid="{00000000-0005-0000-0000-0000615C0000}"/>
    <cellStyle name="Normal 8 7 35 2 2 2" xfId="20354" xr:uid="{00000000-0005-0000-0000-0000625C0000}"/>
    <cellStyle name="Normal 8 7 35 2 2 2 2" xfId="20355" xr:uid="{00000000-0005-0000-0000-0000635C0000}"/>
    <cellStyle name="Normal 8 7 35 2 2 2_Quoted Jobs" xfId="34537" xr:uid="{00000000-0005-0000-0000-0000645C0000}"/>
    <cellStyle name="Normal 8 7 35 2 2 3" xfId="20356" xr:uid="{00000000-0005-0000-0000-0000655C0000}"/>
    <cellStyle name="Normal 8 7 35 2 2_Contracted Generation" xfId="20357" xr:uid="{00000000-0005-0000-0000-0000665C0000}"/>
    <cellStyle name="Normal 8 7 35 2 3" xfId="20358" xr:uid="{00000000-0005-0000-0000-0000675C0000}"/>
    <cellStyle name="Normal 8 7 35 2 3 2" xfId="20359" xr:uid="{00000000-0005-0000-0000-0000685C0000}"/>
    <cellStyle name="Normal 8 7 35 2 3_Quoted Jobs" xfId="34538" xr:uid="{00000000-0005-0000-0000-0000695C0000}"/>
    <cellStyle name="Normal 8 7 35 2 4" xfId="20360" xr:uid="{00000000-0005-0000-0000-00006A5C0000}"/>
    <cellStyle name="Normal 8 7 35 2_Contracted Generation" xfId="20361" xr:uid="{00000000-0005-0000-0000-00006B5C0000}"/>
    <cellStyle name="Normal 8 7 35 3" xfId="20362" xr:uid="{00000000-0005-0000-0000-00006C5C0000}"/>
    <cellStyle name="Normal 8 7 35 3 2" xfId="20363" xr:uid="{00000000-0005-0000-0000-00006D5C0000}"/>
    <cellStyle name="Normal 8 7 35 3 2 2" xfId="20364" xr:uid="{00000000-0005-0000-0000-00006E5C0000}"/>
    <cellStyle name="Normal 8 7 35 3 2_Quoted Jobs" xfId="34539" xr:uid="{00000000-0005-0000-0000-00006F5C0000}"/>
    <cellStyle name="Normal 8 7 35 3 3" xfId="20365" xr:uid="{00000000-0005-0000-0000-0000705C0000}"/>
    <cellStyle name="Normal 8 7 35 3_Contracted Generation" xfId="20366" xr:uid="{00000000-0005-0000-0000-0000715C0000}"/>
    <cellStyle name="Normal 8 7 35 4" xfId="20367" xr:uid="{00000000-0005-0000-0000-0000725C0000}"/>
    <cellStyle name="Normal 8 7 35 4 2" xfId="20368" xr:uid="{00000000-0005-0000-0000-0000735C0000}"/>
    <cellStyle name="Normal 8 7 35 4_Quoted Jobs" xfId="34540" xr:uid="{00000000-0005-0000-0000-0000745C0000}"/>
    <cellStyle name="Normal 8 7 35 5" xfId="20369" xr:uid="{00000000-0005-0000-0000-0000755C0000}"/>
    <cellStyle name="Normal 8 7 35_Contracted Generation" xfId="20370" xr:uid="{00000000-0005-0000-0000-0000765C0000}"/>
    <cellStyle name="Normal 8 7 36" xfId="20371" xr:uid="{00000000-0005-0000-0000-0000775C0000}"/>
    <cellStyle name="Normal 8 7 36 2" xfId="20372" xr:uid="{00000000-0005-0000-0000-0000785C0000}"/>
    <cellStyle name="Normal 8 7 36 2 2" xfId="20373" xr:uid="{00000000-0005-0000-0000-0000795C0000}"/>
    <cellStyle name="Normal 8 7 36 2 2 2" xfId="20374" xr:uid="{00000000-0005-0000-0000-00007A5C0000}"/>
    <cellStyle name="Normal 8 7 36 2 2 2 2" xfId="20375" xr:uid="{00000000-0005-0000-0000-00007B5C0000}"/>
    <cellStyle name="Normal 8 7 36 2 2 2_Quoted Jobs" xfId="34541" xr:uid="{00000000-0005-0000-0000-00007C5C0000}"/>
    <cellStyle name="Normal 8 7 36 2 2 3" xfId="20376" xr:uid="{00000000-0005-0000-0000-00007D5C0000}"/>
    <cellStyle name="Normal 8 7 36 2 2_Contracted Generation" xfId="20377" xr:uid="{00000000-0005-0000-0000-00007E5C0000}"/>
    <cellStyle name="Normal 8 7 36 2 3" xfId="20378" xr:uid="{00000000-0005-0000-0000-00007F5C0000}"/>
    <cellStyle name="Normal 8 7 36 2 3 2" xfId="20379" xr:uid="{00000000-0005-0000-0000-0000805C0000}"/>
    <cellStyle name="Normal 8 7 36 2 3_Quoted Jobs" xfId="34542" xr:uid="{00000000-0005-0000-0000-0000815C0000}"/>
    <cellStyle name="Normal 8 7 36 2 4" xfId="20380" xr:uid="{00000000-0005-0000-0000-0000825C0000}"/>
    <cellStyle name="Normal 8 7 36 2_Contracted Generation" xfId="20381" xr:uid="{00000000-0005-0000-0000-0000835C0000}"/>
    <cellStyle name="Normal 8 7 36 3" xfId="20382" xr:uid="{00000000-0005-0000-0000-0000845C0000}"/>
    <cellStyle name="Normal 8 7 36 3 2" xfId="20383" xr:uid="{00000000-0005-0000-0000-0000855C0000}"/>
    <cellStyle name="Normal 8 7 36 3 2 2" xfId="20384" xr:uid="{00000000-0005-0000-0000-0000865C0000}"/>
    <cellStyle name="Normal 8 7 36 3 2_Quoted Jobs" xfId="34543" xr:uid="{00000000-0005-0000-0000-0000875C0000}"/>
    <cellStyle name="Normal 8 7 36 3 3" xfId="20385" xr:uid="{00000000-0005-0000-0000-0000885C0000}"/>
    <cellStyle name="Normal 8 7 36 3_Contracted Generation" xfId="20386" xr:uid="{00000000-0005-0000-0000-0000895C0000}"/>
    <cellStyle name="Normal 8 7 36 4" xfId="20387" xr:uid="{00000000-0005-0000-0000-00008A5C0000}"/>
    <cellStyle name="Normal 8 7 36 4 2" xfId="20388" xr:uid="{00000000-0005-0000-0000-00008B5C0000}"/>
    <cellStyle name="Normal 8 7 36 4_Quoted Jobs" xfId="34544" xr:uid="{00000000-0005-0000-0000-00008C5C0000}"/>
    <cellStyle name="Normal 8 7 36 5" xfId="20389" xr:uid="{00000000-0005-0000-0000-00008D5C0000}"/>
    <cellStyle name="Normal 8 7 36_Contracted Generation" xfId="20390" xr:uid="{00000000-0005-0000-0000-00008E5C0000}"/>
    <cellStyle name="Normal 8 7 37" xfId="20391" xr:uid="{00000000-0005-0000-0000-00008F5C0000}"/>
    <cellStyle name="Normal 8 7 37 2" xfId="20392" xr:uid="{00000000-0005-0000-0000-0000905C0000}"/>
    <cellStyle name="Normal 8 7 37 2 2" xfId="20393" xr:uid="{00000000-0005-0000-0000-0000915C0000}"/>
    <cellStyle name="Normal 8 7 37 2 2 2" xfId="20394" xr:uid="{00000000-0005-0000-0000-0000925C0000}"/>
    <cellStyle name="Normal 8 7 37 2 2 2 2" xfId="20395" xr:uid="{00000000-0005-0000-0000-0000935C0000}"/>
    <cellStyle name="Normal 8 7 37 2 2 2_Quoted Jobs" xfId="34545" xr:uid="{00000000-0005-0000-0000-0000945C0000}"/>
    <cellStyle name="Normal 8 7 37 2 2 3" xfId="20396" xr:uid="{00000000-0005-0000-0000-0000955C0000}"/>
    <cellStyle name="Normal 8 7 37 2 2_Contracted Generation" xfId="20397" xr:uid="{00000000-0005-0000-0000-0000965C0000}"/>
    <cellStyle name="Normal 8 7 37 2 3" xfId="20398" xr:uid="{00000000-0005-0000-0000-0000975C0000}"/>
    <cellStyle name="Normal 8 7 37 2 3 2" xfId="20399" xr:uid="{00000000-0005-0000-0000-0000985C0000}"/>
    <cellStyle name="Normal 8 7 37 2 3_Quoted Jobs" xfId="34546" xr:uid="{00000000-0005-0000-0000-0000995C0000}"/>
    <cellStyle name="Normal 8 7 37 2 4" xfId="20400" xr:uid="{00000000-0005-0000-0000-00009A5C0000}"/>
    <cellStyle name="Normal 8 7 37 2_Contracted Generation" xfId="20401" xr:uid="{00000000-0005-0000-0000-00009B5C0000}"/>
    <cellStyle name="Normal 8 7 37 3" xfId="20402" xr:uid="{00000000-0005-0000-0000-00009C5C0000}"/>
    <cellStyle name="Normal 8 7 37 3 2" xfId="20403" xr:uid="{00000000-0005-0000-0000-00009D5C0000}"/>
    <cellStyle name="Normal 8 7 37 3 2 2" xfId="20404" xr:uid="{00000000-0005-0000-0000-00009E5C0000}"/>
    <cellStyle name="Normal 8 7 37 3 2_Quoted Jobs" xfId="34547" xr:uid="{00000000-0005-0000-0000-00009F5C0000}"/>
    <cellStyle name="Normal 8 7 37 3 3" xfId="20405" xr:uid="{00000000-0005-0000-0000-0000A05C0000}"/>
    <cellStyle name="Normal 8 7 37 3_Contracted Generation" xfId="20406" xr:uid="{00000000-0005-0000-0000-0000A15C0000}"/>
    <cellStyle name="Normal 8 7 37 4" xfId="20407" xr:uid="{00000000-0005-0000-0000-0000A25C0000}"/>
    <cellStyle name="Normal 8 7 37 4 2" xfId="20408" xr:uid="{00000000-0005-0000-0000-0000A35C0000}"/>
    <cellStyle name="Normal 8 7 37 4_Quoted Jobs" xfId="34548" xr:uid="{00000000-0005-0000-0000-0000A45C0000}"/>
    <cellStyle name="Normal 8 7 37 5" xfId="20409" xr:uid="{00000000-0005-0000-0000-0000A55C0000}"/>
    <cellStyle name="Normal 8 7 37_Contracted Generation" xfId="20410" xr:uid="{00000000-0005-0000-0000-0000A65C0000}"/>
    <cellStyle name="Normal 8 7 38" xfId="20411" xr:uid="{00000000-0005-0000-0000-0000A75C0000}"/>
    <cellStyle name="Normal 8 7 38 2" xfId="20412" xr:uid="{00000000-0005-0000-0000-0000A85C0000}"/>
    <cellStyle name="Normal 8 7 38 2 2" xfId="20413" xr:uid="{00000000-0005-0000-0000-0000A95C0000}"/>
    <cellStyle name="Normal 8 7 38 2 2 2" xfId="20414" xr:uid="{00000000-0005-0000-0000-0000AA5C0000}"/>
    <cellStyle name="Normal 8 7 38 2 2 2 2" xfId="20415" xr:uid="{00000000-0005-0000-0000-0000AB5C0000}"/>
    <cellStyle name="Normal 8 7 38 2 2 2_Quoted Jobs" xfId="34549" xr:uid="{00000000-0005-0000-0000-0000AC5C0000}"/>
    <cellStyle name="Normal 8 7 38 2 2 3" xfId="20416" xr:uid="{00000000-0005-0000-0000-0000AD5C0000}"/>
    <cellStyle name="Normal 8 7 38 2 2_Contracted Generation" xfId="20417" xr:uid="{00000000-0005-0000-0000-0000AE5C0000}"/>
    <cellStyle name="Normal 8 7 38 2 3" xfId="20418" xr:uid="{00000000-0005-0000-0000-0000AF5C0000}"/>
    <cellStyle name="Normal 8 7 38 2 3 2" xfId="20419" xr:uid="{00000000-0005-0000-0000-0000B05C0000}"/>
    <cellStyle name="Normal 8 7 38 2 3_Quoted Jobs" xfId="34550" xr:uid="{00000000-0005-0000-0000-0000B15C0000}"/>
    <cellStyle name="Normal 8 7 38 2 4" xfId="20420" xr:uid="{00000000-0005-0000-0000-0000B25C0000}"/>
    <cellStyle name="Normal 8 7 38 2_Contracted Generation" xfId="20421" xr:uid="{00000000-0005-0000-0000-0000B35C0000}"/>
    <cellStyle name="Normal 8 7 38 3" xfId="20422" xr:uid="{00000000-0005-0000-0000-0000B45C0000}"/>
    <cellStyle name="Normal 8 7 38 3 2" xfId="20423" xr:uid="{00000000-0005-0000-0000-0000B55C0000}"/>
    <cellStyle name="Normal 8 7 38 3 2 2" xfId="20424" xr:uid="{00000000-0005-0000-0000-0000B65C0000}"/>
    <cellStyle name="Normal 8 7 38 3 2_Quoted Jobs" xfId="34551" xr:uid="{00000000-0005-0000-0000-0000B75C0000}"/>
    <cellStyle name="Normal 8 7 38 3 3" xfId="20425" xr:uid="{00000000-0005-0000-0000-0000B85C0000}"/>
    <cellStyle name="Normal 8 7 38 3_Contracted Generation" xfId="20426" xr:uid="{00000000-0005-0000-0000-0000B95C0000}"/>
    <cellStyle name="Normal 8 7 38 4" xfId="20427" xr:uid="{00000000-0005-0000-0000-0000BA5C0000}"/>
    <cellStyle name="Normal 8 7 38 4 2" xfId="20428" xr:uid="{00000000-0005-0000-0000-0000BB5C0000}"/>
    <cellStyle name="Normal 8 7 38 4_Quoted Jobs" xfId="34552" xr:uid="{00000000-0005-0000-0000-0000BC5C0000}"/>
    <cellStyle name="Normal 8 7 38 5" xfId="20429" xr:uid="{00000000-0005-0000-0000-0000BD5C0000}"/>
    <cellStyle name="Normal 8 7 38_Contracted Generation" xfId="20430" xr:uid="{00000000-0005-0000-0000-0000BE5C0000}"/>
    <cellStyle name="Normal 8 7 39" xfId="20431" xr:uid="{00000000-0005-0000-0000-0000BF5C0000}"/>
    <cellStyle name="Normal 8 7 39 2" xfId="20432" xr:uid="{00000000-0005-0000-0000-0000C05C0000}"/>
    <cellStyle name="Normal 8 7 39 2 2" xfId="20433" xr:uid="{00000000-0005-0000-0000-0000C15C0000}"/>
    <cellStyle name="Normal 8 7 39 2 2 2" xfId="20434" xr:uid="{00000000-0005-0000-0000-0000C25C0000}"/>
    <cellStyle name="Normal 8 7 39 2 2 2 2" xfId="20435" xr:uid="{00000000-0005-0000-0000-0000C35C0000}"/>
    <cellStyle name="Normal 8 7 39 2 2 2_Quoted Jobs" xfId="34553" xr:uid="{00000000-0005-0000-0000-0000C45C0000}"/>
    <cellStyle name="Normal 8 7 39 2 2 3" xfId="20436" xr:uid="{00000000-0005-0000-0000-0000C55C0000}"/>
    <cellStyle name="Normal 8 7 39 2 2_Contracted Generation" xfId="20437" xr:uid="{00000000-0005-0000-0000-0000C65C0000}"/>
    <cellStyle name="Normal 8 7 39 2 3" xfId="20438" xr:uid="{00000000-0005-0000-0000-0000C75C0000}"/>
    <cellStyle name="Normal 8 7 39 2 3 2" xfId="20439" xr:uid="{00000000-0005-0000-0000-0000C85C0000}"/>
    <cellStyle name="Normal 8 7 39 2 3_Quoted Jobs" xfId="34554" xr:uid="{00000000-0005-0000-0000-0000C95C0000}"/>
    <cellStyle name="Normal 8 7 39 2 4" xfId="20440" xr:uid="{00000000-0005-0000-0000-0000CA5C0000}"/>
    <cellStyle name="Normal 8 7 39 2_Contracted Generation" xfId="20441" xr:uid="{00000000-0005-0000-0000-0000CB5C0000}"/>
    <cellStyle name="Normal 8 7 39 3" xfId="20442" xr:uid="{00000000-0005-0000-0000-0000CC5C0000}"/>
    <cellStyle name="Normal 8 7 39 3 2" xfId="20443" xr:uid="{00000000-0005-0000-0000-0000CD5C0000}"/>
    <cellStyle name="Normal 8 7 39 3 2 2" xfId="20444" xr:uid="{00000000-0005-0000-0000-0000CE5C0000}"/>
    <cellStyle name="Normal 8 7 39 3 2_Quoted Jobs" xfId="34555" xr:uid="{00000000-0005-0000-0000-0000CF5C0000}"/>
    <cellStyle name="Normal 8 7 39 3 3" xfId="20445" xr:uid="{00000000-0005-0000-0000-0000D05C0000}"/>
    <cellStyle name="Normal 8 7 39 3_Contracted Generation" xfId="20446" xr:uid="{00000000-0005-0000-0000-0000D15C0000}"/>
    <cellStyle name="Normal 8 7 39 4" xfId="20447" xr:uid="{00000000-0005-0000-0000-0000D25C0000}"/>
    <cellStyle name="Normal 8 7 39 4 2" xfId="20448" xr:uid="{00000000-0005-0000-0000-0000D35C0000}"/>
    <cellStyle name="Normal 8 7 39 4_Quoted Jobs" xfId="34556" xr:uid="{00000000-0005-0000-0000-0000D45C0000}"/>
    <cellStyle name="Normal 8 7 39 5" xfId="20449" xr:uid="{00000000-0005-0000-0000-0000D55C0000}"/>
    <cellStyle name="Normal 8 7 39_Contracted Generation" xfId="20450" xr:uid="{00000000-0005-0000-0000-0000D65C0000}"/>
    <cellStyle name="Normal 8 7 4" xfId="20451" xr:uid="{00000000-0005-0000-0000-0000D75C0000}"/>
    <cellStyle name="Normal 8 7 4 2" xfId="20452" xr:uid="{00000000-0005-0000-0000-0000D85C0000}"/>
    <cellStyle name="Normal 8 7 4 2 2" xfId="20453" xr:uid="{00000000-0005-0000-0000-0000D95C0000}"/>
    <cellStyle name="Normal 8 7 4 2 2 2" xfId="20454" xr:uid="{00000000-0005-0000-0000-0000DA5C0000}"/>
    <cellStyle name="Normal 8 7 4 2 2 2 2" xfId="20455" xr:uid="{00000000-0005-0000-0000-0000DB5C0000}"/>
    <cellStyle name="Normal 8 7 4 2 2 2_Quoted Jobs" xfId="34557" xr:uid="{00000000-0005-0000-0000-0000DC5C0000}"/>
    <cellStyle name="Normal 8 7 4 2 2 3" xfId="20456" xr:uid="{00000000-0005-0000-0000-0000DD5C0000}"/>
    <cellStyle name="Normal 8 7 4 2 2_Contracted Generation" xfId="20457" xr:uid="{00000000-0005-0000-0000-0000DE5C0000}"/>
    <cellStyle name="Normal 8 7 4 2 3" xfId="20458" xr:uid="{00000000-0005-0000-0000-0000DF5C0000}"/>
    <cellStyle name="Normal 8 7 4 2 3 2" xfId="20459" xr:uid="{00000000-0005-0000-0000-0000E05C0000}"/>
    <cellStyle name="Normal 8 7 4 2 3_Quoted Jobs" xfId="34558" xr:uid="{00000000-0005-0000-0000-0000E15C0000}"/>
    <cellStyle name="Normal 8 7 4 2 4" xfId="20460" xr:uid="{00000000-0005-0000-0000-0000E25C0000}"/>
    <cellStyle name="Normal 8 7 4 2_Contracted Generation" xfId="20461" xr:uid="{00000000-0005-0000-0000-0000E35C0000}"/>
    <cellStyle name="Normal 8 7 4 3" xfId="20462" xr:uid="{00000000-0005-0000-0000-0000E45C0000}"/>
    <cellStyle name="Normal 8 7 4 3 2" xfId="20463" xr:uid="{00000000-0005-0000-0000-0000E55C0000}"/>
    <cellStyle name="Normal 8 7 4 3 2 2" xfId="20464" xr:uid="{00000000-0005-0000-0000-0000E65C0000}"/>
    <cellStyle name="Normal 8 7 4 3 2_Quoted Jobs" xfId="34559" xr:uid="{00000000-0005-0000-0000-0000E75C0000}"/>
    <cellStyle name="Normal 8 7 4 3 3" xfId="20465" xr:uid="{00000000-0005-0000-0000-0000E85C0000}"/>
    <cellStyle name="Normal 8 7 4 3_Contracted Generation" xfId="20466" xr:uid="{00000000-0005-0000-0000-0000E95C0000}"/>
    <cellStyle name="Normal 8 7 4 4" xfId="20467" xr:uid="{00000000-0005-0000-0000-0000EA5C0000}"/>
    <cellStyle name="Normal 8 7 4 4 2" xfId="20468" xr:uid="{00000000-0005-0000-0000-0000EB5C0000}"/>
    <cellStyle name="Normal 8 7 4 4_Quoted Jobs" xfId="34560" xr:uid="{00000000-0005-0000-0000-0000EC5C0000}"/>
    <cellStyle name="Normal 8 7 4 5" xfId="20469" xr:uid="{00000000-0005-0000-0000-0000ED5C0000}"/>
    <cellStyle name="Normal 8 7 4_Contracted Generation" xfId="20470" xr:uid="{00000000-0005-0000-0000-0000EE5C0000}"/>
    <cellStyle name="Normal 8 7 40" xfId="20471" xr:uid="{00000000-0005-0000-0000-0000EF5C0000}"/>
    <cellStyle name="Normal 8 7 40 2" xfId="20472" xr:uid="{00000000-0005-0000-0000-0000F05C0000}"/>
    <cellStyle name="Normal 8 7 40 2 2" xfId="20473" xr:uid="{00000000-0005-0000-0000-0000F15C0000}"/>
    <cellStyle name="Normal 8 7 40 2 2 2" xfId="20474" xr:uid="{00000000-0005-0000-0000-0000F25C0000}"/>
    <cellStyle name="Normal 8 7 40 2 2 2 2" xfId="20475" xr:uid="{00000000-0005-0000-0000-0000F35C0000}"/>
    <cellStyle name="Normal 8 7 40 2 2 2_Quoted Jobs" xfId="34561" xr:uid="{00000000-0005-0000-0000-0000F45C0000}"/>
    <cellStyle name="Normal 8 7 40 2 2 3" xfId="20476" xr:uid="{00000000-0005-0000-0000-0000F55C0000}"/>
    <cellStyle name="Normal 8 7 40 2 2_Contracted Generation" xfId="20477" xr:uid="{00000000-0005-0000-0000-0000F65C0000}"/>
    <cellStyle name="Normal 8 7 40 2 3" xfId="20478" xr:uid="{00000000-0005-0000-0000-0000F75C0000}"/>
    <cellStyle name="Normal 8 7 40 2 3 2" xfId="20479" xr:uid="{00000000-0005-0000-0000-0000F85C0000}"/>
    <cellStyle name="Normal 8 7 40 2 3_Quoted Jobs" xfId="34562" xr:uid="{00000000-0005-0000-0000-0000F95C0000}"/>
    <cellStyle name="Normal 8 7 40 2 4" xfId="20480" xr:uid="{00000000-0005-0000-0000-0000FA5C0000}"/>
    <cellStyle name="Normal 8 7 40 2_Contracted Generation" xfId="20481" xr:uid="{00000000-0005-0000-0000-0000FB5C0000}"/>
    <cellStyle name="Normal 8 7 40 3" xfId="20482" xr:uid="{00000000-0005-0000-0000-0000FC5C0000}"/>
    <cellStyle name="Normal 8 7 40 3 2" xfId="20483" xr:uid="{00000000-0005-0000-0000-0000FD5C0000}"/>
    <cellStyle name="Normal 8 7 40 3 2 2" xfId="20484" xr:uid="{00000000-0005-0000-0000-0000FE5C0000}"/>
    <cellStyle name="Normal 8 7 40 3 2_Quoted Jobs" xfId="34563" xr:uid="{00000000-0005-0000-0000-0000FF5C0000}"/>
    <cellStyle name="Normal 8 7 40 3 3" xfId="20485" xr:uid="{00000000-0005-0000-0000-0000005D0000}"/>
    <cellStyle name="Normal 8 7 40 3_Contracted Generation" xfId="20486" xr:uid="{00000000-0005-0000-0000-0000015D0000}"/>
    <cellStyle name="Normal 8 7 40 4" xfId="20487" xr:uid="{00000000-0005-0000-0000-0000025D0000}"/>
    <cellStyle name="Normal 8 7 40 4 2" xfId="20488" xr:uid="{00000000-0005-0000-0000-0000035D0000}"/>
    <cellStyle name="Normal 8 7 40 4_Quoted Jobs" xfId="34564" xr:uid="{00000000-0005-0000-0000-0000045D0000}"/>
    <cellStyle name="Normal 8 7 40 5" xfId="20489" xr:uid="{00000000-0005-0000-0000-0000055D0000}"/>
    <cellStyle name="Normal 8 7 40_Contracted Generation" xfId="20490" xr:uid="{00000000-0005-0000-0000-0000065D0000}"/>
    <cellStyle name="Normal 8 7 41" xfId="20491" xr:uid="{00000000-0005-0000-0000-0000075D0000}"/>
    <cellStyle name="Normal 8 7 41 2" xfId="20492" xr:uid="{00000000-0005-0000-0000-0000085D0000}"/>
    <cellStyle name="Normal 8 7 41 2 2" xfId="20493" xr:uid="{00000000-0005-0000-0000-0000095D0000}"/>
    <cellStyle name="Normal 8 7 41 2_Quoted Jobs" xfId="34565" xr:uid="{00000000-0005-0000-0000-00000A5D0000}"/>
    <cellStyle name="Normal 8 7 41 3" xfId="20494" xr:uid="{00000000-0005-0000-0000-00000B5D0000}"/>
    <cellStyle name="Normal 8 7 41 4" xfId="20495" xr:uid="{00000000-0005-0000-0000-00000C5D0000}"/>
    <cellStyle name="Normal 8 7 41_Contracted Generation" xfId="20496" xr:uid="{00000000-0005-0000-0000-00000D5D0000}"/>
    <cellStyle name="Normal 8 7 42" xfId="20497" xr:uid="{00000000-0005-0000-0000-00000E5D0000}"/>
    <cellStyle name="Normal 8 7 42 2" xfId="20498" xr:uid="{00000000-0005-0000-0000-00000F5D0000}"/>
    <cellStyle name="Normal 8 7 42 2 2" xfId="20499" xr:uid="{00000000-0005-0000-0000-0000105D0000}"/>
    <cellStyle name="Normal 8 7 42 2 2 2" xfId="20500" xr:uid="{00000000-0005-0000-0000-0000115D0000}"/>
    <cellStyle name="Normal 8 7 42 2 2_Quoted Jobs" xfId="34566" xr:uid="{00000000-0005-0000-0000-0000125D0000}"/>
    <cellStyle name="Normal 8 7 42 2 3" xfId="20501" xr:uid="{00000000-0005-0000-0000-0000135D0000}"/>
    <cellStyle name="Normal 8 7 42 2_Contracted Generation" xfId="20502" xr:uid="{00000000-0005-0000-0000-0000145D0000}"/>
    <cellStyle name="Normal 8 7 42 3" xfId="20503" xr:uid="{00000000-0005-0000-0000-0000155D0000}"/>
    <cellStyle name="Normal 8 7 42 3 2" xfId="20504" xr:uid="{00000000-0005-0000-0000-0000165D0000}"/>
    <cellStyle name="Normal 8 7 42 3_Quoted Jobs" xfId="34567" xr:uid="{00000000-0005-0000-0000-0000175D0000}"/>
    <cellStyle name="Normal 8 7 42 4" xfId="20505" xr:uid="{00000000-0005-0000-0000-0000185D0000}"/>
    <cellStyle name="Normal 8 7 42_Contracted Generation" xfId="20506" xr:uid="{00000000-0005-0000-0000-0000195D0000}"/>
    <cellStyle name="Normal 8 7 43" xfId="20507" xr:uid="{00000000-0005-0000-0000-00001A5D0000}"/>
    <cellStyle name="Normal 8 7 43 2" xfId="20508" xr:uid="{00000000-0005-0000-0000-00001B5D0000}"/>
    <cellStyle name="Normal 8 7 43 2 2" xfId="20509" xr:uid="{00000000-0005-0000-0000-00001C5D0000}"/>
    <cellStyle name="Normal 8 7 43 2_Quoted Jobs" xfId="34568" xr:uid="{00000000-0005-0000-0000-00001D5D0000}"/>
    <cellStyle name="Normal 8 7 43 3" xfId="20510" xr:uid="{00000000-0005-0000-0000-00001E5D0000}"/>
    <cellStyle name="Normal 8 7 43_Contracted Generation" xfId="20511" xr:uid="{00000000-0005-0000-0000-00001F5D0000}"/>
    <cellStyle name="Normal 8 7 44" xfId="20512" xr:uid="{00000000-0005-0000-0000-0000205D0000}"/>
    <cellStyle name="Normal 8 7 44 2" xfId="20513" xr:uid="{00000000-0005-0000-0000-0000215D0000}"/>
    <cellStyle name="Normal 8 7 44_Quoted Jobs" xfId="34569" xr:uid="{00000000-0005-0000-0000-0000225D0000}"/>
    <cellStyle name="Normal 8 7 45" xfId="20514" xr:uid="{00000000-0005-0000-0000-0000235D0000}"/>
    <cellStyle name="Normal 8 7 5" xfId="20515" xr:uid="{00000000-0005-0000-0000-0000245D0000}"/>
    <cellStyle name="Normal 8 7 5 2" xfId="20516" xr:uid="{00000000-0005-0000-0000-0000255D0000}"/>
    <cellStyle name="Normal 8 7 5 2 2" xfId="20517" xr:uid="{00000000-0005-0000-0000-0000265D0000}"/>
    <cellStyle name="Normal 8 7 5 2 2 2" xfId="20518" xr:uid="{00000000-0005-0000-0000-0000275D0000}"/>
    <cellStyle name="Normal 8 7 5 2 2 2 2" xfId="20519" xr:uid="{00000000-0005-0000-0000-0000285D0000}"/>
    <cellStyle name="Normal 8 7 5 2 2 2_Quoted Jobs" xfId="34570" xr:uid="{00000000-0005-0000-0000-0000295D0000}"/>
    <cellStyle name="Normal 8 7 5 2 2 3" xfId="20520" xr:uid="{00000000-0005-0000-0000-00002A5D0000}"/>
    <cellStyle name="Normal 8 7 5 2 2_Contracted Generation" xfId="20521" xr:uid="{00000000-0005-0000-0000-00002B5D0000}"/>
    <cellStyle name="Normal 8 7 5 2 3" xfId="20522" xr:uid="{00000000-0005-0000-0000-00002C5D0000}"/>
    <cellStyle name="Normal 8 7 5 2 3 2" xfId="20523" xr:uid="{00000000-0005-0000-0000-00002D5D0000}"/>
    <cellStyle name="Normal 8 7 5 2 3_Quoted Jobs" xfId="34571" xr:uid="{00000000-0005-0000-0000-00002E5D0000}"/>
    <cellStyle name="Normal 8 7 5 2 4" xfId="20524" xr:uid="{00000000-0005-0000-0000-00002F5D0000}"/>
    <cellStyle name="Normal 8 7 5 2_Contracted Generation" xfId="20525" xr:uid="{00000000-0005-0000-0000-0000305D0000}"/>
    <cellStyle name="Normal 8 7 5 3" xfId="20526" xr:uid="{00000000-0005-0000-0000-0000315D0000}"/>
    <cellStyle name="Normal 8 7 5 3 2" xfId="20527" xr:uid="{00000000-0005-0000-0000-0000325D0000}"/>
    <cellStyle name="Normal 8 7 5 3 2 2" xfId="20528" xr:uid="{00000000-0005-0000-0000-0000335D0000}"/>
    <cellStyle name="Normal 8 7 5 3 2_Quoted Jobs" xfId="34572" xr:uid="{00000000-0005-0000-0000-0000345D0000}"/>
    <cellStyle name="Normal 8 7 5 3 3" xfId="20529" xr:uid="{00000000-0005-0000-0000-0000355D0000}"/>
    <cellStyle name="Normal 8 7 5 3_Contracted Generation" xfId="20530" xr:uid="{00000000-0005-0000-0000-0000365D0000}"/>
    <cellStyle name="Normal 8 7 5 4" xfId="20531" xr:uid="{00000000-0005-0000-0000-0000375D0000}"/>
    <cellStyle name="Normal 8 7 5 4 2" xfId="20532" xr:uid="{00000000-0005-0000-0000-0000385D0000}"/>
    <cellStyle name="Normal 8 7 5 4_Quoted Jobs" xfId="34573" xr:uid="{00000000-0005-0000-0000-0000395D0000}"/>
    <cellStyle name="Normal 8 7 5 5" xfId="20533" xr:uid="{00000000-0005-0000-0000-00003A5D0000}"/>
    <cellStyle name="Normal 8 7 5_Contracted Generation" xfId="20534" xr:uid="{00000000-0005-0000-0000-00003B5D0000}"/>
    <cellStyle name="Normal 8 7 6" xfId="20535" xr:uid="{00000000-0005-0000-0000-00003C5D0000}"/>
    <cellStyle name="Normal 8 7 6 2" xfId="20536" xr:uid="{00000000-0005-0000-0000-00003D5D0000}"/>
    <cellStyle name="Normal 8 7 6 2 2" xfId="20537" xr:uid="{00000000-0005-0000-0000-00003E5D0000}"/>
    <cellStyle name="Normal 8 7 6 2 2 2" xfId="20538" xr:uid="{00000000-0005-0000-0000-00003F5D0000}"/>
    <cellStyle name="Normal 8 7 6 2 2 2 2" xfId="20539" xr:uid="{00000000-0005-0000-0000-0000405D0000}"/>
    <cellStyle name="Normal 8 7 6 2 2 2_Quoted Jobs" xfId="34574" xr:uid="{00000000-0005-0000-0000-0000415D0000}"/>
    <cellStyle name="Normal 8 7 6 2 2 3" xfId="20540" xr:uid="{00000000-0005-0000-0000-0000425D0000}"/>
    <cellStyle name="Normal 8 7 6 2 2_Contracted Generation" xfId="20541" xr:uid="{00000000-0005-0000-0000-0000435D0000}"/>
    <cellStyle name="Normal 8 7 6 2 3" xfId="20542" xr:uid="{00000000-0005-0000-0000-0000445D0000}"/>
    <cellStyle name="Normal 8 7 6 2 3 2" xfId="20543" xr:uid="{00000000-0005-0000-0000-0000455D0000}"/>
    <cellStyle name="Normal 8 7 6 2 3_Quoted Jobs" xfId="34575" xr:uid="{00000000-0005-0000-0000-0000465D0000}"/>
    <cellStyle name="Normal 8 7 6 2 4" xfId="20544" xr:uid="{00000000-0005-0000-0000-0000475D0000}"/>
    <cellStyle name="Normal 8 7 6 2_Contracted Generation" xfId="20545" xr:uid="{00000000-0005-0000-0000-0000485D0000}"/>
    <cellStyle name="Normal 8 7 6 3" xfId="20546" xr:uid="{00000000-0005-0000-0000-0000495D0000}"/>
    <cellStyle name="Normal 8 7 6 3 2" xfId="20547" xr:uid="{00000000-0005-0000-0000-00004A5D0000}"/>
    <cellStyle name="Normal 8 7 6 3 2 2" xfId="20548" xr:uid="{00000000-0005-0000-0000-00004B5D0000}"/>
    <cellStyle name="Normal 8 7 6 3 2_Quoted Jobs" xfId="34576" xr:uid="{00000000-0005-0000-0000-00004C5D0000}"/>
    <cellStyle name="Normal 8 7 6 3 3" xfId="20549" xr:uid="{00000000-0005-0000-0000-00004D5D0000}"/>
    <cellStyle name="Normal 8 7 6 3_Contracted Generation" xfId="20550" xr:uid="{00000000-0005-0000-0000-00004E5D0000}"/>
    <cellStyle name="Normal 8 7 6 4" xfId="20551" xr:uid="{00000000-0005-0000-0000-00004F5D0000}"/>
    <cellStyle name="Normal 8 7 6 4 2" xfId="20552" xr:uid="{00000000-0005-0000-0000-0000505D0000}"/>
    <cellStyle name="Normal 8 7 6 4_Quoted Jobs" xfId="34577" xr:uid="{00000000-0005-0000-0000-0000515D0000}"/>
    <cellStyle name="Normal 8 7 6 5" xfId="20553" xr:uid="{00000000-0005-0000-0000-0000525D0000}"/>
    <cellStyle name="Normal 8 7 6_Contracted Generation" xfId="20554" xr:uid="{00000000-0005-0000-0000-0000535D0000}"/>
    <cellStyle name="Normal 8 7 7" xfId="20555" xr:uid="{00000000-0005-0000-0000-0000545D0000}"/>
    <cellStyle name="Normal 8 7 7 2" xfId="20556" xr:uid="{00000000-0005-0000-0000-0000555D0000}"/>
    <cellStyle name="Normal 8 7 7 2 2" xfId="20557" xr:uid="{00000000-0005-0000-0000-0000565D0000}"/>
    <cellStyle name="Normal 8 7 7 2 2 2" xfId="20558" xr:uid="{00000000-0005-0000-0000-0000575D0000}"/>
    <cellStyle name="Normal 8 7 7 2 2 2 2" xfId="20559" xr:uid="{00000000-0005-0000-0000-0000585D0000}"/>
    <cellStyle name="Normal 8 7 7 2 2 2_Quoted Jobs" xfId="34578" xr:uid="{00000000-0005-0000-0000-0000595D0000}"/>
    <cellStyle name="Normal 8 7 7 2 2 3" xfId="20560" xr:uid="{00000000-0005-0000-0000-00005A5D0000}"/>
    <cellStyle name="Normal 8 7 7 2 2_Contracted Generation" xfId="20561" xr:uid="{00000000-0005-0000-0000-00005B5D0000}"/>
    <cellStyle name="Normal 8 7 7 2 3" xfId="20562" xr:uid="{00000000-0005-0000-0000-00005C5D0000}"/>
    <cellStyle name="Normal 8 7 7 2 3 2" xfId="20563" xr:uid="{00000000-0005-0000-0000-00005D5D0000}"/>
    <cellStyle name="Normal 8 7 7 2 3_Quoted Jobs" xfId="34579" xr:uid="{00000000-0005-0000-0000-00005E5D0000}"/>
    <cellStyle name="Normal 8 7 7 2 4" xfId="20564" xr:uid="{00000000-0005-0000-0000-00005F5D0000}"/>
    <cellStyle name="Normal 8 7 7 2_Contracted Generation" xfId="20565" xr:uid="{00000000-0005-0000-0000-0000605D0000}"/>
    <cellStyle name="Normal 8 7 7 3" xfId="20566" xr:uid="{00000000-0005-0000-0000-0000615D0000}"/>
    <cellStyle name="Normal 8 7 7 3 2" xfId="20567" xr:uid="{00000000-0005-0000-0000-0000625D0000}"/>
    <cellStyle name="Normal 8 7 7 3 2 2" xfId="20568" xr:uid="{00000000-0005-0000-0000-0000635D0000}"/>
    <cellStyle name="Normal 8 7 7 3 2_Quoted Jobs" xfId="34580" xr:uid="{00000000-0005-0000-0000-0000645D0000}"/>
    <cellStyle name="Normal 8 7 7 3 3" xfId="20569" xr:uid="{00000000-0005-0000-0000-0000655D0000}"/>
    <cellStyle name="Normal 8 7 7 3_Contracted Generation" xfId="20570" xr:uid="{00000000-0005-0000-0000-0000665D0000}"/>
    <cellStyle name="Normal 8 7 7 4" xfId="20571" xr:uid="{00000000-0005-0000-0000-0000675D0000}"/>
    <cellStyle name="Normal 8 7 7 4 2" xfId="20572" xr:uid="{00000000-0005-0000-0000-0000685D0000}"/>
    <cellStyle name="Normal 8 7 7 4_Quoted Jobs" xfId="34581" xr:uid="{00000000-0005-0000-0000-0000695D0000}"/>
    <cellStyle name="Normal 8 7 7 5" xfId="20573" xr:uid="{00000000-0005-0000-0000-00006A5D0000}"/>
    <cellStyle name="Normal 8 7 7_Contracted Generation" xfId="20574" xr:uid="{00000000-0005-0000-0000-00006B5D0000}"/>
    <cellStyle name="Normal 8 7 8" xfId="20575" xr:uid="{00000000-0005-0000-0000-00006C5D0000}"/>
    <cellStyle name="Normal 8 7 8 2" xfId="20576" xr:uid="{00000000-0005-0000-0000-00006D5D0000}"/>
    <cellStyle name="Normal 8 7 8 2 2" xfId="20577" xr:uid="{00000000-0005-0000-0000-00006E5D0000}"/>
    <cellStyle name="Normal 8 7 8 2 2 2" xfId="20578" xr:uid="{00000000-0005-0000-0000-00006F5D0000}"/>
    <cellStyle name="Normal 8 7 8 2 2 2 2" xfId="20579" xr:uid="{00000000-0005-0000-0000-0000705D0000}"/>
    <cellStyle name="Normal 8 7 8 2 2 2_Quoted Jobs" xfId="34582" xr:uid="{00000000-0005-0000-0000-0000715D0000}"/>
    <cellStyle name="Normal 8 7 8 2 2 3" xfId="20580" xr:uid="{00000000-0005-0000-0000-0000725D0000}"/>
    <cellStyle name="Normal 8 7 8 2 2_Contracted Generation" xfId="20581" xr:uid="{00000000-0005-0000-0000-0000735D0000}"/>
    <cellStyle name="Normal 8 7 8 2 3" xfId="20582" xr:uid="{00000000-0005-0000-0000-0000745D0000}"/>
    <cellStyle name="Normal 8 7 8 2 3 2" xfId="20583" xr:uid="{00000000-0005-0000-0000-0000755D0000}"/>
    <cellStyle name="Normal 8 7 8 2 3_Quoted Jobs" xfId="34583" xr:uid="{00000000-0005-0000-0000-0000765D0000}"/>
    <cellStyle name="Normal 8 7 8 2 4" xfId="20584" xr:uid="{00000000-0005-0000-0000-0000775D0000}"/>
    <cellStyle name="Normal 8 7 8 2_Contracted Generation" xfId="20585" xr:uid="{00000000-0005-0000-0000-0000785D0000}"/>
    <cellStyle name="Normal 8 7 8 3" xfId="20586" xr:uid="{00000000-0005-0000-0000-0000795D0000}"/>
    <cellStyle name="Normal 8 7 8 3 2" xfId="20587" xr:uid="{00000000-0005-0000-0000-00007A5D0000}"/>
    <cellStyle name="Normal 8 7 8 3 2 2" xfId="20588" xr:uid="{00000000-0005-0000-0000-00007B5D0000}"/>
    <cellStyle name="Normal 8 7 8 3 2_Quoted Jobs" xfId="34584" xr:uid="{00000000-0005-0000-0000-00007C5D0000}"/>
    <cellStyle name="Normal 8 7 8 3 3" xfId="20589" xr:uid="{00000000-0005-0000-0000-00007D5D0000}"/>
    <cellStyle name="Normal 8 7 8 3_Contracted Generation" xfId="20590" xr:uid="{00000000-0005-0000-0000-00007E5D0000}"/>
    <cellStyle name="Normal 8 7 8 4" xfId="20591" xr:uid="{00000000-0005-0000-0000-00007F5D0000}"/>
    <cellStyle name="Normal 8 7 8 4 2" xfId="20592" xr:uid="{00000000-0005-0000-0000-0000805D0000}"/>
    <cellStyle name="Normal 8 7 8 4_Quoted Jobs" xfId="34585" xr:uid="{00000000-0005-0000-0000-0000815D0000}"/>
    <cellStyle name="Normal 8 7 8 5" xfId="20593" xr:uid="{00000000-0005-0000-0000-0000825D0000}"/>
    <cellStyle name="Normal 8 7 8_Contracted Generation" xfId="20594" xr:uid="{00000000-0005-0000-0000-0000835D0000}"/>
    <cellStyle name="Normal 8 7 9" xfId="20595" xr:uid="{00000000-0005-0000-0000-0000845D0000}"/>
    <cellStyle name="Normal 8 7 9 2" xfId="20596" xr:uid="{00000000-0005-0000-0000-0000855D0000}"/>
    <cellStyle name="Normal 8 7 9 2 2" xfId="20597" xr:uid="{00000000-0005-0000-0000-0000865D0000}"/>
    <cellStyle name="Normal 8 7 9 2 2 2" xfId="20598" xr:uid="{00000000-0005-0000-0000-0000875D0000}"/>
    <cellStyle name="Normal 8 7 9 2 2 2 2" xfId="20599" xr:uid="{00000000-0005-0000-0000-0000885D0000}"/>
    <cellStyle name="Normal 8 7 9 2 2 2_Quoted Jobs" xfId="34586" xr:uid="{00000000-0005-0000-0000-0000895D0000}"/>
    <cellStyle name="Normal 8 7 9 2 2 3" xfId="20600" xr:uid="{00000000-0005-0000-0000-00008A5D0000}"/>
    <cellStyle name="Normal 8 7 9 2 2_Contracted Generation" xfId="20601" xr:uid="{00000000-0005-0000-0000-00008B5D0000}"/>
    <cellStyle name="Normal 8 7 9 2 3" xfId="20602" xr:uid="{00000000-0005-0000-0000-00008C5D0000}"/>
    <cellStyle name="Normal 8 7 9 2 3 2" xfId="20603" xr:uid="{00000000-0005-0000-0000-00008D5D0000}"/>
    <cellStyle name="Normal 8 7 9 2 3_Quoted Jobs" xfId="34587" xr:uid="{00000000-0005-0000-0000-00008E5D0000}"/>
    <cellStyle name="Normal 8 7 9 2 4" xfId="20604" xr:uid="{00000000-0005-0000-0000-00008F5D0000}"/>
    <cellStyle name="Normal 8 7 9 2_Contracted Generation" xfId="20605" xr:uid="{00000000-0005-0000-0000-0000905D0000}"/>
    <cellStyle name="Normal 8 7 9 3" xfId="20606" xr:uid="{00000000-0005-0000-0000-0000915D0000}"/>
    <cellStyle name="Normal 8 7 9 3 2" xfId="20607" xr:uid="{00000000-0005-0000-0000-0000925D0000}"/>
    <cellStyle name="Normal 8 7 9 3 2 2" xfId="20608" xr:uid="{00000000-0005-0000-0000-0000935D0000}"/>
    <cellStyle name="Normal 8 7 9 3 2_Quoted Jobs" xfId="34588" xr:uid="{00000000-0005-0000-0000-0000945D0000}"/>
    <cellStyle name="Normal 8 7 9 3 3" xfId="20609" xr:uid="{00000000-0005-0000-0000-0000955D0000}"/>
    <cellStyle name="Normal 8 7 9 3_Contracted Generation" xfId="20610" xr:uid="{00000000-0005-0000-0000-0000965D0000}"/>
    <cellStyle name="Normal 8 7 9 4" xfId="20611" xr:uid="{00000000-0005-0000-0000-0000975D0000}"/>
    <cellStyle name="Normal 8 7 9 4 2" xfId="20612" xr:uid="{00000000-0005-0000-0000-0000985D0000}"/>
    <cellStyle name="Normal 8 7 9 4_Quoted Jobs" xfId="34589" xr:uid="{00000000-0005-0000-0000-0000995D0000}"/>
    <cellStyle name="Normal 8 7 9 5" xfId="20613" xr:uid="{00000000-0005-0000-0000-00009A5D0000}"/>
    <cellStyle name="Normal 8 7 9_Contracted Generation" xfId="20614" xr:uid="{00000000-0005-0000-0000-00009B5D0000}"/>
    <cellStyle name="Normal 8 7_Contracted Generation" xfId="20615" xr:uid="{00000000-0005-0000-0000-00009C5D0000}"/>
    <cellStyle name="Normal 8 70" xfId="20616" xr:uid="{00000000-0005-0000-0000-00009D5D0000}"/>
    <cellStyle name="Normal 8 70 2" xfId="20617" xr:uid="{00000000-0005-0000-0000-00009E5D0000}"/>
    <cellStyle name="Normal 8 70 2 2" xfId="20618" xr:uid="{00000000-0005-0000-0000-00009F5D0000}"/>
    <cellStyle name="Normal 8 70 2 2 2" xfId="20619" xr:uid="{00000000-0005-0000-0000-0000A05D0000}"/>
    <cellStyle name="Normal 8 70 2 2_Quoted Jobs" xfId="34590" xr:uid="{00000000-0005-0000-0000-0000A15D0000}"/>
    <cellStyle name="Normal 8 70 2 3" xfId="20620" xr:uid="{00000000-0005-0000-0000-0000A25D0000}"/>
    <cellStyle name="Normal 8 70 2 4" xfId="20621" xr:uid="{00000000-0005-0000-0000-0000A35D0000}"/>
    <cellStyle name="Normal 8 70 2_Contracted Generation" xfId="20622" xr:uid="{00000000-0005-0000-0000-0000A45D0000}"/>
    <cellStyle name="Normal 8 70 3" xfId="20623" xr:uid="{00000000-0005-0000-0000-0000A55D0000}"/>
    <cellStyle name="Normal 8 70 3 2" xfId="20624" xr:uid="{00000000-0005-0000-0000-0000A65D0000}"/>
    <cellStyle name="Normal 8 70 3 2 2" xfId="20625" xr:uid="{00000000-0005-0000-0000-0000A75D0000}"/>
    <cellStyle name="Normal 8 70 3 2 2 2" xfId="20626" xr:uid="{00000000-0005-0000-0000-0000A85D0000}"/>
    <cellStyle name="Normal 8 70 3 2 2_Quoted Jobs" xfId="34591" xr:uid="{00000000-0005-0000-0000-0000A95D0000}"/>
    <cellStyle name="Normal 8 70 3 2 3" xfId="20627" xr:uid="{00000000-0005-0000-0000-0000AA5D0000}"/>
    <cellStyle name="Normal 8 70 3 2_Contracted Generation" xfId="20628" xr:uid="{00000000-0005-0000-0000-0000AB5D0000}"/>
    <cellStyle name="Normal 8 70 3 3" xfId="20629" xr:uid="{00000000-0005-0000-0000-0000AC5D0000}"/>
    <cellStyle name="Normal 8 70 3 3 2" xfId="20630" xr:uid="{00000000-0005-0000-0000-0000AD5D0000}"/>
    <cellStyle name="Normal 8 70 3 3_Quoted Jobs" xfId="34592" xr:uid="{00000000-0005-0000-0000-0000AE5D0000}"/>
    <cellStyle name="Normal 8 70 3 4" xfId="20631" xr:uid="{00000000-0005-0000-0000-0000AF5D0000}"/>
    <cellStyle name="Normal 8 70 3_Contracted Generation" xfId="20632" xr:uid="{00000000-0005-0000-0000-0000B05D0000}"/>
    <cellStyle name="Normal 8 70 4" xfId="20633" xr:uid="{00000000-0005-0000-0000-0000B15D0000}"/>
    <cellStyle name="Normal 8 70 4 2" xfId="20634" xr:uid="{00000000-0005-0000-0000-0000B25D0000}"/>
    <cellStyle name="Normal 8 70 4 2 2" xfId="20635" xr:uid="{00000000-0005-0000-0000-0000B35D0000}"/>
    <cellStyle name="Normal 8 70 4 2_Quoted Jobs" xfId="34593" xr:uid="{00000000-0005-0000-0000-0000B45D0000}"/>
    <cellStyle name="Normal 8 70 4 3" xfId="20636" xr:uid="{00000000-0005-0000-0000-0000B55D0000}"/>
    <cellStyle name="Normal 8 70 4_Contracted Generation" xfId="20637" xr:uid="{00000000-0005-0000-0000-0000B65D0000}"/>
    <cellStyle name="Normal 8 70 5" xfId="20638" xr:uid="{00000000-0005-0000-0000-0000B75D0000}"/>
    <cellStyle name="Normal 8 70 5 2" xfId="20639" xr:uid="{00000000-0005-0000-0000-0000B85D0000}"/>
    <cellStyle name="Normal 8 70 5_Quoted Jobs" xfId="34594" xr:uid="{00000000-0005-0000-0000-0000B95D0000}"/>
    <cellStyle name="Normal 8 70 6" xfId="20640" xr:uid="{00000000-0005-0000-0000-0000BA5D0000}"/>
    <cellStyle name="Normal 8 70 7" xfId="20641" xr:uid="{00000000-0005-0000-0000-0000BB5D0000}"/>
    <cellStyle name="Normal 8 70_Contracted Generation" xfId="20642" xr:uid="{00000000-0005-0000-0000-0000BC5D0000}"/>
    <cellStyle name="Normal 8 71" xfId="20643" xr:uid="{00000000-0005-0000-0000-0000BD5D0000}"/>
    <cellStyle name="Normal 8 71 2" xfId="20644" xr:uid="{00000000-0005-0000-0000-0000BE5D0000}"/>
    <cellStyle name="Normal 8 71 2 2" xfId="20645" xr:uid="{00000000-0005-0000-0000-0000BF5D0000}"/>
    <cellStyle name="Normal 8 71 2 2 2" xfId="20646" xr:uid="{00000000-0005-0000-0000-0000C05D0000}"/>
    <cellStyle name="Normal 8 71 2 2_Quoted Jobs" xfId="34595" xr:uid="{00000000-0005-0000-0000-0000C15D0000}"/>
    <cellStyle name="Normal 8 71 2 3" xfId="20647" xr:uid="{00000000-0005-0000-0000-0000C25D0000}"/>
    <cellStyle name="Normal 8 71 2 4" xfId="20648" xr:uid="{00000000-0005-0000-0000-0000C35D0000}"/>
    <cellStyle name="Normal 8 71 2_Contracted Generation" xfId="20649" xr:uid="{00000000-0005-0000-0000-0000C45D0000}"/>
    <cellStyle name="Normal 8 71 3" xfId="20650" xr:uid="{00000000-0005-0000-0000-0000C55D0000}"/>
    <cellStyle name="Normal 8 71 3 2" xfId="20651" xr:uid="{00000000-0005-0000-0000-0000C65D0000}"/>
    <cellStyle name="Normal 8 71 3 2 2" xfId="20652" xr:uid="{00000000-0005-0000-0000-0000C75D0000}"/>
    <cellStyle name="Normal 8 71 3 2 2 2" xfId="20653" xr:uid="{00000000-0005-0000-0000-0000C85D0000}"/>
    <cellStyle name="Normal 8 71 3 2 2_Quoted Jobs" xfId="34596" xr:uid="{00000000-0005-0000-0000-0000C95D0000}"/>
    <cellStyle name="Normal 8 71 3 2 3" xfId="20654" xr:uid="{00000000-0005-0000-0000-0000CA5D0000}"/>
    <cellStyle name="Normal 8 71 3 2_Contracted Generation" xfId="20655" xr:uid="{00000000-0005-0000-0000-0000CB5D0000}"/>
    <cellStyle name="Normal 8 71 3 3" xfId="20656" xr:uid="{00000000-0005-0000-0000-0000CC5D0000}"/>
    <cellStyle name="Normal 8 71 3 3 2" xfId="20657" xr:uid="{00000000-0005-0000-0000-0000CD5D0000}"/>
    <cellStyle name="Normal 8 71 3 3_Quoted Jobs" xfId="34597" xr:uid="{00000000-0005-0000-0000-0000CE5D0000}"/>
    <cellStyle name="Normal 8 71 3 4" xfId="20658" xr:uid="{00000000-0005-0000-0000-0000CF5D0000}"/>
    <cellStyle name="Normal 8 71 3_Contracted Generation" xfId="20659" xr:uid="{00000000-0005-0000-0000-0000D05D0000}"/>
    <cellStyle name="Normal 8 71 4" xfId="20660" xr:uid="{00000000-0005-0000-0000-0000D15D0000}"/>
    <cellStyle name="Normal 8 71 4 2" xfId="20661" xr:uid="{00000000-0005-0000-0000-0000D25D0000}"/>
    <cellStyle name="Normal 8 71 4 2 2" xfId="20662" xr:uid="{00000000-0005-0000-0000-0000D35D0000}"/>
    <cellStyle name="Normal 8 71 4 2_Quoted Jobs" xfId="34598" xr:uid="{00000000-0005-0000-0000-0000D45D0000}"/>
    <cellStyle name="Normal 8 71 4 3" xfId="20663" xr:uid="{00000000-0005-0000-0000-0000D55D0000}"/>
    <cellStyle name="Normal 8 71 4_Contracted Generation" xfId="20664" xr:uid="{00000000-0005-0000-0000-0000D65D0000}"/>
    <cellStyle name="Normal 8 71 5" xfId="20665" xr:uid="{00000000-0005-0000-0000-0000D75D0000}"/>
    <cellStyle name="Normal 8 71 5 2" xfId="20666" xr:uid="{00000000-0005-0000-0000-0000D85D0000}"/>
    <cellStyle name="Normal 8 71 5_Quoted Jobs" xfId="34599" xr:uid="{00000000-0005-0000-0000-0000D95D0000}"/>
    <cellStyle name="Normal 8 71 6" xfId="20667" xr:uid="{00000000-0005-0000-0000-0000DA5D0000}"/>
    <cellStyle name="Normal 8 71 7" xfId="20668" xr:uid="{00000000-0005-0000-0000-0000DB5D0000}"/>
    <cellStyle name="Normal 8 71_Contracted Generation" xfId="20669" xr:uid="{00000000-0005-0000-0000-0000DC5D0000}"/>
    <cellStyle name="Normal 8 72" xfId="20670" xr:uid="{00000000-0005-0000-0000-0000DD5D0000}"/>
    <cellStyle name="Normal 8 72 2" xfId="20671" xr:uid="{00000000-0005-0000-0000-0000DE5D0000}"/>
    <cellStyle name="Normal 8 72 2 2" xfId="20672" xr:uid="{00000000-0005-0000-0000-0000DF5D0000}"/>
    <cellStyle name="Normal 8 72 2 2 2" xfId="20673" xr:uid="{00000000-0005-0000-0000-0000E05D0000}"/>
    <cellStyle name="Normal 8 72 2 2_Quoted Jobs" xfId="34600" xr:uid="{00000000-0005-0000-0000-0000E15D0000}"/>
    <cellStyle name="Normal 8 72 2 3" xfId="20674" xr:uid="{00000000-0005-0000-0000-0000E25D0000}"/>
    <cellStyle name="Normal 8 72 2 4" xfId="20675" xr:uid="{00000000-0005-0000-0000-0000E35D0000}"/>
    <cellStyle name="Normal 8 72 2_Contracted Generation" xfId="20676" xr:uid="{00000000-0005-0000-0000-0000E45D0000}"/>
    <cellStyle name="Normal 8 72 3" xfId="20677" xr:uid="{00000000-0005-0000-0000-0000E55D0000}"/>
    <cellStyle name="Normal 8 72 3 2" xfId="20678" xr:uid="{00000000-0005-0000-0000-0000E65D0000}"/>
    <cellStyle name="Normal 8 72 3 2 2" xfId="20679" xr:uid="{00000000-0005-0000-0000-0000E75D0000}"/>
    <cellStyle name="Normal 8 72 3 2 2 2" xfId="20680" xr:uid="{00000000-0005-0000-0000-0000E85D0000}"/>
    <cellStyle name="Normal 8 72 3 2 2_Quoted Jobs" xfId="34601" xr:uid="{00000000-0005-0000-0000-0000E95D0000}"/>
    <cellStyle name="Normal 8 72 3 2 3" xfId="20681" xr:uid="{00000000-0005-0000-0000-0000EA5D0000}"/>
    <cellStyle name="Normal 8 72 3 2_Contracted Generation" xfId="20682" xr:uid="{00000000-0005-0000-0000-0000EB5D0000}"/>
    <cellStyle name="Normal 8 72 3 3" xfId="20683" xr:uid="{00000000-0005-0000-0000-0000EC5D0000}"/>
    <cellStyle name="Normal 8 72 3 3 2" xfId="20684" xr:uid="{00000000-0005-0000-0000-0000ED5D0000}"/>
    <cellStyle name="Normal 8 72 3 3_Quoted Jobs" xfId="34602" xr:uid="{00000000-0005-0000-0000-0000EE5D0000}"/>
    <cellStyle name="Normal 8 72 3 4" xfId="20685" xr:uid="{00000000-0005-0000-0000-0000EF5D0000}"/>
    <cellStyle name="Normal 8 72 3_Contracted Generation" xfId="20686" xr:uid="{00000000-0005-0000-0000-0000F05D0000}"/>
    <cellStyle name="Normal 8 72 4" xfId="20687" xr:uid="{00000000-0005-0000-0000-0000F15D0000}"/>
    <cellStyle name="Normal 8 72 4 2" xfId="20688" xr:uid="{00000000-0005-0000-0000-0000F25D0000}"/>
    <cellStyle name="Normal 8 72 4 2 2" xfId="20689" xr:uid="{00000000-0005-0000-0000-0000F35D0000}"/>
    <cellStyle name="Normal 8 72 4 2_Quoted Jobs" xfId="34603" xr:uid="{00000000-0005-0000-0000-0000F45D0000}"/>
    <cellStyle name="Normal 8 72 4 3" xfId="20690" xr:uid="{00000000-0005-0000-0000-0000F55D0000}"/>
    <cellStyle name="Normal 8 72 4_Contracted Generation" xfId="20691" xr:uid="{00000000-0005-0000-0000-0000F65D0000}"/>
    <cellStyle name="Normal 8 72 5" xfId="20692" xr:uid="{00000000-0005-0000-0000-0000F75D0000}"/>
    <cellStyle name="Normal 8 72 5 2" xfId="20693" xr:uid="{00000000-0005-0000-0000-0000F85D0000}"/>
    <cellStyle name="Normal 8 72 5_Quoted Jobs" xfId="34604" xr:uid="{00000000-0005-0000-0000-0000F95D0000}"/>
    <cellStyle name="Normal 8 72 6" xfId="20694" xr:uid="{00000000-0005-0000-0000-0000FA5D0000}"/>
    <cellStyle name="Normal 8 72 7" xfId="20695" xr:uid="{00000000-0005-0000-0000-0000FB5D0000}"/>
    <cellStyle name="Normal 8 72_Contracted Generation" xfId="20696" xr:uid="{00000000-0005-0000-0000-0000FC5D0000}"/>
    <cellStyle name="Normal 8 73" xfId="20697" xr:uid="{00000000-0005-0000-0000-0000FD5D0000}"/>
    <cellStyle name="Normal 8 73 2" xfId="20698" xr:uid="{00000000-0005-0000-0000-0000FE5D0000}"/>
    <cellStyle name="Normal 8 73 2 2" xfId="20699" xr:uid="{00000000-0005-0000-0000-0000FF5D0000}"/>
    <cellStyle name="Normal 8 73 2 2 2" xfId="20700" xr:uid="{00000000-0005-0000-0000-0000005E0000}"/>
    <cellStyle name="Normal 8 73 2 2_Quoted Jobs" xfId="34605" xr:uid="{00000000-0005-0000-0000-0000015E0000}"/>
    <cellStyle name="Normal 8 73 2 3" xfId="20701" xr:uid="{00000000-0005-0000-0000-0000025E0000}"/>
    <cellStyle name="Normal 8 73 2 4" xfId="20702" xr:uid="{00000000-0005-0000-0000-0000035E0000}"/>
    <cellStyle name="Normal 8 73 2_Contracted Generation" xfId="20703" xr:uid="{00000000-0005-0000-0000-0000045E0000}"/>
    <cellStyle name="Normal 8 73 3" xfId="20704" xr:uid="{00000000-0005-0000-0000-0000055E0000}"/>
    <cellStyle name="Normal 8 73 3 2" xfId="20705" xr:uid="{00000000-0005-0000-0000-0000065E0000}"/>
    <cellStyle name="Normal 8 73 3 2 2" xfId="20706" xr:uid="{00000000-0005-0000-0000-0000075E0000}"/>
    <cellStyle name="Normal 8 73 3 2 2 2" xfId="20707" xr:uid="{00000000-0005-0000-0000-0000085E0000}"/>
    <cellStyle name="Normal 8 73 3 2 2_Quoted Jobs" xfId="34606" xr:uid="{00000000-0005-0000-0000-0000095E0000}"/>
    <cellStyle name="Normal 8 73 3 2 3" xfId="20708" xr:uid="{00000000-0005-0000-0000-00000A5E0000}"/>
    <cellStyle name="Normal 8 73 3 2_Contracted Generation" xfId="20709" xr:uid="{00000000-0005-0000-0000-00000B5E0000}"/>
    <cellStyle name="Normal 8 73 3 3" xfId="20710" xr:uid="{00000000-0005-0000-0000-00000C5E0000}"/>
    <cellStyle name="Normal 8 73 3 3 2" xfId="20711" xr:uid="{00000000-0005-0000-0000-00000D5E0000}"/>
    <cellStyle name="Normal 8 73 3 3_Quoted Jobs" xfId="34607" xr:uid="{00000000-0005-0000-0000-00000E5E0000}"/>
    <cellStyle name="Normal 8 73 3 4" xfId="20712" xr:uid="{00000000-0005-0000-0000-00000F5E0000}"/>
    <cellStyle name="Normal 8 73 3_Contracted Generation" xfId="20713" xr:uid="{00000000-0005-0000-0000-0000105E0000}"/>
    <cellStyle name="Normal 8 73 4" xfId="20714" xr:uid="{00000000-0005-0000-0000-0000115E0000}"/>
    <cellStyle name="Normal 8 73 4 2" xfId="20715" xr:uid="{00000000-0005-0000-0000-0000125E0000}"/>
    <cellStyle name="Normal 8 73 4 2 2" xfId="20716" xr:uid="{00000000-0005-0000-0000-0000135E0000}"/>
    <cellStyle name="Normal 8 73 4 2_Quoted Jobs" xfId="34608" xr:uid="{00000000-0005-0000-0000-0000145E0000}"/>
    <cellStyle name="Normal 8 73 4 3" xfId="20717" xr:uid="{00000000-0005-0000-0000-0000155E0000}"/>
    <cellStyle name="Normal 8 73 4_Contracted Generation" xfId="20718" xr:uid="{00000000-0005-0000-0000-0000165E0000}"/>
    <cellStyle name="Normal 8 73 5" xfId="20719" xr:uid="{00000000-0005-0000-0000-0000175E0000}"/>
    <cellStyle name="Normal 8 73 5 2" xfId="20720" xr:uid="{00000000-0005-0000-0000-0000185E0000}"/>
    <cellStyle name="Normal 8 73 5_Quoted Jobs" xfId="34609" xr:uid="{00000000-0005-0000-0000-0000195E0000}"/>
    <cellStyle name="Normal 8 73 6" xfId="20721" xr:uid="{00000000-0005-0000-0000-00001A5E0000}"/>
    <cellStyle name="Normal 8 73 7" xfId="20722" xr:uid="{00000000-0005-0000-0000-00001B5E0000}"/>
    <cellStyle name="Normal 8 73_Contracted Generation" xfId="20723" xr:uid="{00000000-0005-0000-0000-00001C5E0000}"/>
    <cellStyle name="Normal 8 74" xfId="20724" xr:uid="{00000000-0005-0000-0000-00001D5E0000}"/>
    <cellStyle name="Normal 8 74 2" xfId="20725" xr:uid="{00000000-0005-0000-0000-00001E5E0000}"/>
    <cellStyle name="Normal 8 74 2 2" xfId="20726" xr:uid="{00000000-0005-0000-0000-00001F5E0000}"/>
    <cellStyle name="Normal 8 74 2 2 2" xfId="20727" xr:uid="{00000000-0005-0000-0000-0000205E0000}"/>
    <cellStyle name="Normal 8 74 2 2_Quoted Jobs" xfId="34610" xr:uid="{00000000-0005-0000-0000-0000215E0000}"/>
    <cellStyle name="Normal 8 74 2 3" xfId="20728" xr:uid="{00000000-0005-0000-0000-0000225E0000}"/>
    <cellStyle name="Normal 8 74 2 4" xfId="20729" xr:uid="{00000000-0005-0000-0000-0000235E0000}"/>
    <cellStyle name="Normal 8 74 2_Contracted Generation" xfId="20730" xr:uid="{00000000-0005-0000-0000-0000245E0000}"/>
    <cellStyle name="Normal 8 74 3" xfId="20731" xr:uid="{00000000-0005-0000-0000-0000255E0000}"/>
    <cellStyle name="Normal 8 74 3 2" xfId="20732" xr:uid="{00000000-0005-0000-0000-0000265E0000}"/>
    <cellStyle name="Normal 8 74 3 2 2" xfId="20733" xr:uid="{00000000-0005-0000-0000-0000275E0000}"/>
    <cellStyle name="Normal 8 74 3 2 2 2" xfId="20734" xr:uid="{00000000-0005-0000-0000-0000285E0000}"/>
    <cellStyle name="Normal 8 74 3 2 2_Quoted Jobs" xfId="34611" xr:uid="{00000000-0005-0000-0000-0000295E0000}"/>
    <cellStyle name="Normal 8 74 3 2 3" xfId="20735" xr:uid="{00000000-0005-0000-0000-00002A5E0000}"/>
    <cellStyle name="Normal 8 74 3 2_Contracted Generation" xfId="20736" xr:uid="{00000000-0005-0000-0000-00002B5E0000}"/>
    <cellStyle name="Normal 8 74 3 3" xfId="20737" xr:uid="{00000000-0005-0000-0000-00002C5E0000}"/>
    <cellStyle name="Normal 8 74 3 3 2" xfId="20738" xr:uid="{00000000-0005-0000-0000-00002D5E0000}"/>
    <cellStyle name="Normal 8 74 3 3_Quoted Jobs" xfId="34612" xr:uid="{00000000-0005-0000-0000-00002E5E0000}"/>
    <cellStyle name="Normal 8 74 3 4" xfId="20739" xr:uid="{00000000-0005-0000-0000-00002F5E0000}"/>
    <cellStyle name="Normal 8 74 3_Contracted Generation" xfId="20740" xr:uid="{00000000-0005-0000-0000-0000305E0000}"/>
    <cellStyle name="Normal 8 74 4" xfId="20741" xr:uid="{00000000-0005-0000-0000-0000315E0000}"/>
    <cellStyle name="Normal 8 74 4 2" xfId="20742" xr:uid="{00000000-0005-0000-0000-0000325E0000}"/>
    <cellStyle name="Normal 8 74 4 2 2" xfId="20743" xr:uid="{00000000-0005-0000-0000-0000335E0000}"/>
    <cellStyle name="Normal 8 74 4 2_Quoted Jobs" xfId="34613" xr:uid="{00000000-0005-0000-0000-0000345E0000}"/>
    <cellStyle name="Normal 8 74 4 3" xfId="20744" xr:uid="{00000000-0005-0000-0000-0000355E0000}"/>
    <cellStyle name="Normal 8 74 4_Contracted Generation" xfId="20745" xr:uid="{00000000-0005-0000-0000-0000365E0000}"/>
    <cellStyle name="Normal 8 74 5" xfId="20746" xr:uid="{00000000-0005-0000-0000-0000375E0000}"/>
    <cellStyle name="Normal 8 74 5 2" xfId="20747" xr:uid="{00000000-0005-0000-0000-0000385E0000}"/>
    <cellStyle name="Normal 8 74 5_Quoted Jobs" xfId="34614" xr:uid="{00000000-0005-0000-0000-0000395E0000}"/>
    <cellStyle name="Normal 8 74 6" xfId="20748" xr:uid="{00000000-0005-0000-0000-00003A5E0000}"/>
    <cellStyle name="Normal 8 74 7" xfId="20749" xr:uid="{00000000-0005-0000-0000-00003B5E0000}"/>
    <cellStyle name="Normal 8 74_Contracted Generation" xfId="20750" xr:uid="{00000000-0005-0000-0000-00003C5E0000}"/>
    <cellStyle name="Normal 8 75" xfId="20751" xr:uid="{00000000-0005-0000-0000-00003D5E0000}"/>
    <cellStyle name="Normal 8 75 2" xfId="20752" xr:uid="{00000000-0005-0000-0000-00003E5E0000}"/>
    <cellStyle name="Normal 8 75 2 2" xfId="20753" xr:uid="{00000000-0005-0000-0000-00003F5E0000}"/>
    <cellStyle name="Normal 8 75 2 2 2" xfId="20754" xr:uid="{00000000-0005-0000-0000-0000405E0000}"/>
    <cellStyle name="Normal 8 75 2 2_Quoted Jobs" xfId="34615" xr:uid="{00000000-0005-0000-0000-0000415E0000}"/>
    <cellStyle name="Normal 8 75 2 3" xfId="20755" xr:uid="{00000000-0005-0000-0000-0000425E0000}"/>
    <cellStyle name="Normal 8 75 2 4" xfId="20756" xr:uid="{00000000-0005-0000-0000-0000435E0000}"/>
    <cellStyle name="Normal 8 75 2_Contracted Generation" xfId="20757" xr:uid="{00000000-0005-0000-0000-0000445E0000}"/>
    <cellStyle name="Normal 8 75 3" xfId="20758" xr:uid="{00000000-0005-0000-0000-0000455E0000}"/>
    <cellStyle name="Normal 8 75 3 2" xfId="20759" xr:uid="{00000000-0005-0000-0000-0000465E0000}"/>
    <cellStyle name="Normal 8 75 3 2 2" xfId="20760" xr:uid="{00000000-0005-0000-0000-0000475E0000}"/>
    <cellStyle name="Normal 8 75 3 2 2 2" xfId="20761" xr:uid="{00000000-0005-0000-0000-0000485E0000}"/>
    <cellStyle name="Normal 8 75 3 2 2_Quoted Jobs" xfId="34616" xr:uid="{00000000-0005-0000-0000-0000495E0000}"/>
    <cellStyle name="Normal 8 75 3 2 3" xfId="20762" xr:uid="{00000000-0005-0000-0000-00004A5E0000}"/>
    <cellStyle name="Normal 8 75 3 2_Contracted Generation" xfId="20763" xr:uid="{00000000-0005-0000-0000-00004B5E0000}"/>
    <cellStyle name="Normal 8 75 3 3" xfId="20764" xr:uid="{00000000-0005-0000-0000-00004C5E0000}"/>
    <cellStyle name="Normal 8 75 3 3 2" xfId="20765" xr:uid="{00000000-0005-0000-0000-00004D5E0000}"/>
    <cellStyle name="Normal 8 75 3 3_Quoted Jobs" xfId="34617" xr:uid="{00000000-0005-0000-0000-00004E5E0000}"/>
    <cellStyle name="Normal 8 75 3 4" xfId="20766" xr:uid="{00000000-0005-0000-0000-00004F5E0000}"/>
    <cellStyle name="Normal 8 75 3_Contracted Generation" xfId="20767" xr:uid="{00000000-0005-0000-0000-0000505E0000}"/>
    <cellStyle name="Normal 8 75 4" xfId="20768" xr:uid="{00000000-0005-0000-0000-0000515E0000}"/>
    <cellStyle name="Normal 8 75 4 2" xfId="20769" xr:uid="{00000000-0005-0000-0000-0000525E0000}"/>
    <cellStyle name="Normal 8 75 4 2 2" xfId="20770" xr:uid="{00000000-0005-0000-0000-0000535E0000}"/>
    <cellStyle name="Normal 8 75 4 2_Quoted Jobs" xfId="34618" xr:uid="{00000000-0005-0000-0000-0000545E0000}"/>
    <cellStyle name="Normal 8 75 4 3" xfId="20771" xr:uid="{00000000-0005-0000-0000-0000555E0000}"/>
    <cellStyle name="Normal 8 75 4_Contracted Generation" xfId="20772" xr:uid="{00000000-0005-0000-0000-0000565E0000}"/>
    <cellStyle name="Normal 8 75 5" xfId="20773" xr:uid="{00000000-0005-0000-0000-0000575E0000}"/>
    <cellStyle name="Normal 8 75 5 2" xfId="20774" xr:uid="{00000000-0005-0000-0000-0000585E0000}"/>
    <cellStyle name="Normal 8 75 5_Quoted Jobs" xfId="34619" xr:uid="{00000000-0005-0000-0000-0000595E0000}"/>
    <cellStyle name="Normal 8 75 6" xfId="20775" xr:uid="{00000000-0005-0000-0000-00005A5E0000}"/>
    <cellStyle name="Normal 8 75 7" xfId="20776" xr:uid="{00000000-0005-0000-0000-00005B5E0000}"/>
    <cellStyle name="Normal 8 75_Contracted Generation" xfId="20777" xr:uid="{00000000-0005-0000-0000-00005C5E0000}"/>
    <cellStyle name="Normal 8 76" xfId="20778" xr:uid="{00000000-0005-0000-0000-00005D5E0000}"/>
    <cellStyle name="Normal 8 76 2" xfId="20779" xr:uid="{00000000-0005-0000-0000-00005E5E0000}"/>
    <cellStyle name="Normal 8 76 2 2" xfId="20780" xr:uid="{00000000-0005-0000-0000-00005F5E0000}"/>
    <cellStyle name="Normal 8 76 2 2 2" xfId="20781" xr:uid="{00000000-0005-0000-0000-0000605E0000}"/>
    <cellStyle name="Normal 8 76 2 2_Quoted Jobs" xfId="34620" xr:uid="{00000000-0005-0000-0000-0000615E0000}"/>
    <cellStyle name="Normal 8 76 2 3" xfId="20782" xr:uid="{00000000-0005-0000-0000-0000625E0000}"/>
    <cellStyle name="Normal 8 76 2 4" xfId="20783" xr:uid="{00000000-0005-0000-0000-0000635E0000}"/>
    <cellStyle name="Normal 8 76 2_Contracted Generation" xfId="20784" xr:uid="{00000000-0005-0000-0000-0000645E0000}"/>
    <cellStyle name="Normal 8 76 3" xfId="20785" xr:uid="{00000000-0005-0000-0000-0000655E0000}"/>
    <cellStyle name="Normal 8 76 3 2" xfId="20786" xr:uid="{00000000-0005-0000-0000-0000665E0000}"/>
    <cellStyle name="Normal 8 76 3 2 2" xfId="20787" xr:uid="{00000000-0005-0000-0000-0000675E0000}"/>
    <cellStyle name="Normal 8 76 3 2 2 2" xfId="20788" xr:uid="{00000000-0005-0000-0000-0000685E0000}"/>
    <cellStyle name="Normal 8 76 3 2 2_Quoted Jobs" xfId="34621" xr:uid="{00000000-0005-0000-0000-0000695E0000}"/>
    <cellStyle name="Normal 8 76 3 2 3" xfId="20789" xr:uid="{00000000-0005-0000-0000-00006A5E0000}"/>
    <cellStyle name="Normal 8 76 3 2_Contracted Generation" xfId="20790" xr:uid="{00000000-0005-0000-0000-00006B5E0000}"/>
    <cellStyle name="Normal 8 76 3 3" xfId="20791" xr:uid="{00000000-0005-0000-0000-00006C5E0000}"/>
    <cellStyle name="Normal 8 76 3 3 2" xfId="20792" xr:uid="{00000000-0005-0000-0000-00006D5E0000}"/>
    <cellStyle name="Normal 8 76 3 3_Quoted Jobs" xfId="34622" xr:uid="{00000000-0005-0000-0000-00006E5E0000}"/>
    <cellStyle name="Normal 8 76 3 4" xfId="20793" xr:uid="{00000000-0005-0000-0000-00006F5E0000}"/>
    <cellStyle name="Normal 8 76 3_Contracted Generation" xfId="20794" xr:uid="{00000000-0005-0000-0000-0000705E0000}"/>
    <cellStyle name="Normal 8 76 4" xfId="20795" xr:uid="{00000000-0005-0000-0000-0000715E0000}"/>
    <cellStyle name="Normal 8 76 4 2" xfId="20796" xr:uid="{00000000-0005-0000-0000-0000725E0000}"/>
    <cellStyle name="Normal 8 76 4 2 2" xfId="20797" xr:uid="{00000000-0005-0000-0000-0000735E0000}"/>
    <cellStyle name="Normal 8 76 4 2_Quoted Jobs" xfId="34623" xr:uid="{00000000-0005-0000-0000-0000745E0000}"/>
    <cellStyle name="Normal 8 76 4 3" xfId="20798" xr:uid="{00000000-0005-0000-0000-0000755E0000}"/>
    <cellStyle name="Normal 8 76 4_Contracted Generation" xfId="20799" xr:uid="{00000000-0005-0000-0000-0000765E0000}"/>
    <cellStyle name="Normal 8 76 5" xfId="20800" xr:uid="{00000000-0005-0000-0000-0000775E0000}"/>
    <cellStyle name="Normal 8 76 5 2" xfId="20801" xr:uid="{00000000-0005-0000-0000-0000785E0000}"/>
    <cellStyle name="Normal 8 76 5_Quoted Jobs" xfId="34624" xr:uid="{00000000-0005-0000-0000-0000795E0000}"/>
    <cellStyle name="Normal 8 76 6" xfId="20802" xr:uid="{00000000-0005-0000-0000-00007A5E0000}"/>
    <cellStyle name="Normal 8 76 7" xfId="20803" xr:uid="{00000000-0005-0000-0000-00007B5E0000}"/>
    <cellStyle name="Normal 8 76_Contracted Generation" xfId="20804" xr:uid="{00000000-0005-0000-0000-00007C5E0000}"/>
    <cellStyle name="Normal 8 77" xfId="20805" xr:uid="{00000000-0005-0000-0000-00007D5E0000}"/>
    <cellStyle name="Normal 8 77 2" xfId="20806" xr:uid="{00000000-0005-0000-0000-00007E5E0000}"/>
    <cellStyle name="Normal 8 77 2 2" xfId="20807" xr:uid="{00000000-0005-0000-0000-00007F5E0000}"/>
    <cellStyle name="Normal 8 77 2 2 2" xfId="20808" xr:uid="{00000000-0005-0000-0000-0000805E0000}"/>
    <cellStyle name="Normal 8 77 2 2_Quoted Jobs" xfId="34625" xr:uid="{00000000-0005-0000-0000-0000815E0000}"/>
    <cellStyle name="Normal 8 77 2 3" xfId="20809" xr:uid="{00000000-0005-0000-0000-0000825E0000}"/>
    <cellStyle name="Normal 8 77 2 4" xfId="20810" xr:uid="{00000000-0005-0000-0000-0000835E0000}"/>
    <cellStyle name="Normal 8 77 2_Contracted Generation" xfId="20811" xr:uid="{00000000-0005-0000-0000-0000845E0000}"/>
    <cellStyle name="Normal 8 77 3" xfId="20812" xr:uid="{00000000-0005-0000-0000-0000855E0000}"/>
    <cellStyle name="Normal 8 77 3 2" xfId="20813" xr:uid="{00000000-0005-0000-0000-0000865E0000}"/>
    <cellStyle name="Normal 8 77 3 2 2" xfId="20814" xr:uid="{00000000-0005-0000-0000-0000875E0000}"/>
    <cellStyle name="Normal 8 77 3 2 2 2" xfId="20815" xr:uid="{00000000-0005-0000-0000-0000885E0000}"/>
    <cellStyle name="Normal 8 77 3 2 2_Quoted Jobs" xfId="34626" xr:uid="{00000000-0005-0000-0000-0000895E0000}"/>
    <cellStyle name="Normal 8 77 3 2 3" xfId="20816" xr:uid="{00000000-0005-0000-0000-00008A5E0000}"/>
    <cellStyle name="Normal 8 77 3 2_Contracted Generation" xfId="20817" xr:uid="{00000000-0005-0000-0000-00008B5E0000}"/>
    <cellStyle name="Normal 8 77 3 3" xfId="20818" xr:uid="{00000000-0005-0000-0000-00008C5E0000}"/>
    <cellStyle name="Normal 8 77 3 3 2" xfId="20819" xr:uid="{00000000-0005-0000-0000-00008D5E0000}"/>
    <cellStyle name="Normal 8 77 3 3_Quoted Jobs" xfId="34627" xr:uid="{00000000-0005-0000-0000-00008E5E0000}"/>
    <cellStyle name="Normal 8 77 3 4" xfId="20820" xr:uid="{00000000-0005-0000-0000-00008F5E0000}"/>
    <cellStyle name="Normal 8 77 3_Contracted Generation" xfId="20821" xr:uid="{00000000-0005-0000-0000-0000905E0000}"/>
    <cellStyle name="Normal 8 77 4" xfId="20822" xr:uid="{00000000-0005-0000-0000-0000915E0000}"/>
    <cellStyle name="Normal 8 77 4 2" xfId="20823" xr:uid="{00000000-0005-0000-0000-0000925E0000}"/>
    <cellStyle name="Normal 8 77 4 2 2" xfId="20824" xr:uid="{00000000-0005-0000-0000-0000935E0000}"/>
    <cellStyle name="Normal 8 77 4 2_Quoted Jobs" xfId="34628" xr:uid="{00000000-0005-0000-0000-0000945E0000}"/>
    <cellStyle name="Normal 8 77 4 3" xfId="20825" xr:uid="{00000000-0005-0000-0000-0000955E0000}"/>
    <cellStyle name="Normal 8 77 4_Contracted Generation" xfId="20826" xr:uid="{00000000-0005-0000-0000-0000965E0000}"/>
    <cellStyle name="Normal 8 77 5" xfId="20827" xr:uid="{00000000-0005-0000-0000-0000975E0000}"/>
    <cellStyle name="Normal 8 77 5 2" xfId="20828" xr:uid="{00000000-0005-0000-0000-0000985E0000}"/>
    <cellStyle name="Normal 8 77 5_Quoted Jobs" xfId="34629" xr:uid="{00000000-0005-0000-0000-0000995E0000}"/>
    <cellStyle name="Normal 8 77 6" xfId="20829" xr:uid="{00000000-0005-0000-0000-00009A5E0000}"/>
    <cellStyle name="Normal 8 77 7" xfId="20830" xr:uid="{00000000-0005-0000-0000-00009B5E0000}"/>
    <cellStyle name="Normal 8 77_Contracted Generation" xfId="20831" xr:uid="{00000000-0005-0000-0000-00009C5E0000}"/>
    <cellStyle name="Normal 8 78" xfId="20832" xr:uid="{00000000-0005-0000-0000-00009D5E0000}"/>
    <cellStyle name="Normal 8 78 2" xfId="20833" xr:uid="{00000000-0005-0000-0000-00009E5E0000}"/>
    <cellStyle name="Normal 8 78 2 2" xfId="20834" xr:uid="{00000000-0005-0000-0000-00009F5E0000}"/>
    <cellStyle name="Normal 8 78 2 2 2" xfId="20835" xr:uid="{00000000-0005-0000-0000-0000A05E0000}"/>
    <cellStyle name="Normal 8 78 2 2_Quoted Jobs" xfId="34630" xr:uid="{00000000-0005-0000-0000-0000A15E0000}"/>
    <cellStyle name="Normal 8 78 2 3" xfId="20836" xr:uid="{00000000-0005-0000-0000-0000A25E0000}"/>
    <cellStyle name="Normal 8 78 2 4" xfId="20837" xr:uid="{00000000-0005-0000-0000-0000A35E0000}"/>
    <cellStyle name="Normal 8 78 2_Contracted Generation" xfId="20838" xr:uid="{00000000-0005-0000-0000-0000A45E0000}"/>
    <cellStyle name="Normal 8 78 3" xfId="20839" xr:uid="{00000000-0005-0000-0000-0000A55E0000}"/>
    <cellStyle name="Normal 8 78 3 2" xfId="20840" xr:uid="{00000000-0005-0000-0000-0000A65E0000}"/>
    <cellStyle name="Normal 8 78 3 2 2" xfId="20841" xr:uid="{00000000-0005-0000-0000-0000A75E0000}"/>
    <cellStyle name="Normal 8 78 3 2 2 2" xfId="20842" xr:uid="{00000000-0005-0000-0000-0000A85E0000}"/>
    <cellStyle name="Normal 8 78 3 2 2_Quoted Jobs" xfId="34631" xr:uid="{00000000-0005-0000-0000-0000A95E0000}"/>
    <cellStyle name="Normal 8 78 3 2 3" xfId="20843" xr:uid="{00000000-0005-0000-0000-0000AA5E0000}"/>
    <cellStyle name="Normal 8 78 3 2_Contracted Generation" xfId="20844" xr:uid="{00000000-0005-0000-0000-0000AB5E0000}"/>
    <cellStyle name="Normal 8 78 3 3" xfId="20845" xr:uid="{00000000-0005-0000-0000-0000AC5E0000}"/>
    <cellStyle name="Normal 8 78 3 3 2" xfId="20846" xr:uid="{00000000-0005-0000-0000-0000AD5E0000}"/>
    <cellStyle name="Normal 8 78 3 3_Quoted Jobs" xfId="34632" xr:uid="{00000000-0005-0000-0000-0000AE5E0000}"/>
    <cellStyle name="Normal 8 78 3 4" xfId="20847" xr:uid="{00000000-0005-0000-0000-0000AF5E0000}"/>
    <cellStyle name="Normal 8 78 3_Contracted Generation" xfId="20848" xr:uid="{00000000-0005-0000-0000-0000B05E0000}"/>
    <cellStyle name="Normal 8 78 4" xfId="20849" xr:uid="{00000000-0005-0000-0000-0000B15E0000}"/>
    <cellStyle name="Normal 8 78 4 2" xfId="20850" xr:uid="{00000000-0005-0000-0000-0000B25E0000}"/>
    <cellStyle name="Normal 8 78 4 2 2" xfId="20851" xr:uid="{00000000-0005-0000-0000-0000B35E0000}"/>
    <cellStyle name="Normal 8 78 4 2_Quoted Jobs" xfId="34633" xr:uid="{00000000-0005-0000-0000-0000B45E0000}"/>
    <cellStyle name="Normal 8 78 4 3" xfId="20852" xr:uid="{00000000-0005-0000-0000-0000B55E0000}"/>
    <cellStyle name="Normal 8 78 4_Contracted Generation" xfId="20853" xr:uid="{00000000-0005-0000-0000-0000B65E0000}"/>
    <cellStyle name="Normal 8 78 5" xfId="20854" xr:uid="{00000000-0005-0000-0000-0000B75E0000}"/>
    <cellStyle name="Normal 8 78 5 2" xfId="20855" xr:uid="{00000000-0005-0000-0000-0000B85E0000}"/>
    <cellStyle name="Normal 8 78 5_Quoted Jobs" xfId="34634" xr:uid="{00000000-0005-0000-0000-0000B95E0000}"/>
    <cellStyle name="Normal 8 78 6" xfId="20856" xr:uid="{00000000-0005-0000-0000-0000BA5E0000}"/>
    <cellStyle name="Normal 8 78 7" xfId="20857" xr:uid="{00000000-0005-0000-0000-0000BB5E0000}"/>
    <cellStyle name="Normal 8 78_Contracted Generation" xfId="20858" xr:uid="{00000000-0005-0000-0000-0000BC5E0000}"/>
    <cellStyle name="Normal 8 79" xfId="20859" xr:uid="{00000000-0005-0000-0000-0000BD5E0000}"/>
    <cellStyle name="Normal 8 79 2" xfId="20860" xr:uid="{00000000-0005-0000-0000-0000BE5E0000}"/>
    <cellStyle name="Normal 8 79 2 2" xfId="20861" xr:uid="{00000000-0005-0000-0000-0000BF5E0000}"/>
    <cellStyle name="Normal 8 79 2 2 2" xfId="20862" xr:uid="{00000000-0005-0000-0000-0000C05E0000}"/>
    <cellStyle name="Normal 8 79 2 2_Quoted Jobs" xfId="34635" xr:uid="{00000000-0005-0000-0000-0000C15E0000}"/>
    <cellStyle name="Normal 8 79 2 3" xfId="20863" xr:uid="{00000000-0005-0000-0000-0000C25E0000}"/>
    <cellStyle name="Normal 8 79 2 4" xfId="20864" xr:uid="{00000000-0005-0000-0000-0000C35E0000}"/>
    <cellStyle name="Normal 8 79 2_Contracted Generation" xfId="20865" xr:uid="{00000000-0005-0000-0000-0000C45E0000}"/>
    <cellStyle name="Normal 8 79 3" xfId="20866" xr:uid="{00000000-0005-0000-0000-0000C55E0000}"/>
    <cellStyle name="Normal 8 79 3 2" xfId="20867" xr:uid="{00000000-0005-0000-0000-0000C65E0000}"/>
    <cellStyle name="Normal 8 79 3 2 2" xfId="20868" xr:uid="{00000000-0005-0000-0000-0000C75E0000}"/>
    <cellStyle name="Normal 8 79 3 2 2 2" xfId="20869" xr:uid="{00000000-0005-0000-0000-0000C85E0000}"/>
    <cellStyle name="Normal 8 79 3 2 2_Quoted Jobs" xfId="34636" xr:uid="{00000000-0005-0000-0000-0000C95E0000}"/>
    <cellStyle name="Normal 8 79 3 2 3" xfId="20870" xr:uid="{00000000-0005-0000-0000-0000CA5E0000}"/>
    <cellStyle name="Normal 8 79 3 2_Contracted Generation" xfId="20871" xr:uid="{00000000-0005-0000-0000-0000CB5E0000}"/>
    <cellStyle name="Normal 8 79 3 3" xfId="20872" xr:uid="{00000000-0005-0000-0000-0000CC5E0000}"/>
    <cellStyle name="Normal 8 79 3 3 2" xfId="20873" xr:uid="{00000000-0005-0000-0000-0000CD5E0000}"/>
    <cellStyle name="Normal 8 79 3 3_Quoted Jobs" xfId="34637" xr:uid="{00000000-0005-0000-0000-0000CE5E0000}"/>
    <cellStyle name="Normal 8 79 3 4" xfId="20874" xr:uid="{00000000-0005-0000-0000-0000CF5E0000}"/>
    <cellStyle name="Normal 8 79 3_Contracted Generation" xfId="20875" xr:uid="{00000000-0005-0000-0000-0000D05E0000}"/>
    <cellStyle name="Normal 8 79 4" xfId="20876" xr:uid="{00000000-0005-0000-0000-0000D15E0000}"/>
    <cellStyle name="Normal 8 79 4 2" xfId="20877" xr:uid="{00000000-0005-0000-0000-0000D25E0000}"/>
    <cellStyle name="Normal 8 79 4 2 2" xfId="20878" xr:uid="{00000000-0005-0000-0000-0000D35E0000}"/>
    <cellStyle name="Normal 8 79 4 2_Quoted Jobs" xfId="34638" xr:uid="{00000000-0005-0000-0000-0000D45E0000}"/>
    <cellStyle name="Normal 8 79 4 3" xfId="20879" xr:uid="{00000000-0005-0000-0000-0000D55E0000}"/>
    <cellStyle name="Normal 8 79 4_Contracted Generation" xfId="20880" xr:uid="{00000000-0005-0000-0000-0000D65E0000}"/>
    <cellStyle name="Normal 8 79 5" xfId="20881" xr:uid="{00000000-0005-0000-0000-0000D75E0000}"/>
    <cellStyle name="Normal 8 79 5 2" xfId="20882" xr:uid="{00000000-0005-0000-0000-0000D85E0000}"/>
    <cellStyle name="Normal 8 79 5_Quoted Jobs" xfId="34639" xr:uid="{00000000-0005-0000-0000-0000D95E0000}"/>
    <cellStyle name="Normal 8 79 6" xfId="20883" xr:uid="{00000000-0005-0000-0000-0000DA5E0000}"/>
    <cellStyle name="Normal 8 79 7" xfId="20884" xr:uid="{00000000-0005-0000-0000-0000DB5E0000}"/>
    <cellStyle name="Normal 8 79_Contracted Generation" xfId="20885" xr:uid="{00000000-0005-0000-0000-0000DC5E0000}"/>
    <cellStyle name="Normal 8 8" xfId="20886" xr:uid="{00000000-0005-0000-0000-0000DD5E0000}"/>
    <cellStyle name="Normal 8 8 10" xfId="20887" xr:uid="{00000000-0005-0000-0000-0000DE5E0000}"/>
    <cellStyle name="Normal 8 8 10 2" xfId="20888" xr:uid="{00000000-0005-0000-0000-0000DF5E0000}"/>
    <cellStyle name="Normal 8 8 10 2 2" xfId="20889" xr:uid="{00000000-0005-0000-0000-0000E05E0000}"/>
    <cellStyle name="Normal 8 8 10 2 2 2" xfId="20890" xr:uid="{00000000-0005-0000-0000-0000E15E0000}"/>
    <cellStyle name="Normal 8 8 10 2 2 2 2" xfId="20891" xr:uid="{00000000-0005-0000-0000-0000E25E0000}"/>
    <cellStyle name="Normal 8 8 10 2 2 2_Quoted Jobs" xfId="34640" xr:uid="{00000000-0005-0000-0000-0000E35E0000}"/>
    <cellStyle name="Normal 8 8 10 2 2 3" xfId="20892" xr:uid="{00000000-0005-0000-0000-0000E45E0000}"/>
    <cellStyle name="Normal 8 8 10 2 2_Contracted Generation" xfId="20893" xr:uid="{00000000-0005-0000-0000-0000E55E0000}"/>
    <cellStyle name="Normal 8 8 10 2 3" xfId="20894" xr:uid="{00000000-0005-0000-0000-0000E65E0000}"/>
    <cellStyle name="Normal 8 8 10 2 3 2" xfId="20895" xr:uid="{00000000-0005-0000-0000-0000E75E0000}"/>
    <cellStyle name="Normal 8 8 10 2 3_Quoted Jobs" xfId="34641" xr:uid="{00000000-0005-0000-0000-0000E85E0000}"/>
    <cellStyle name="Normal 8 8 10 2 4" xfId="20896" xr:uid="{00000000-0005-0000-0000-0000E95E0000}"/>
    <cellStyle name="Normal 8 8 10 2_Contracted Generation" xfId="20897" xr:uid="{00000000-0005-0000-0000-0000EA5E0000}"/>
    <cellStyle name="Normal 8 8 10 3" xfId="20898" xr:uid="{00000000-0005-0000-0000-0000EB5E0000}"/>
    <cellStyle name="Normal 8 8 10 3 2" xfId="20899" xr:uid="{00000000-0005-0000-0000-0000EC5E0000}"/>
    <cellStyle name="Normal 8 8 10 3 2 2" xfId="20900" xr:uid="{00000000-0005-0000-0000-0000ED5E0000}"/>
    <cellStyle name="Normal 8 8 10 3 2_Quoted Jobs" xfId="34642" xr:uid="{00000000-0005-0000-0000-0000EE5E0000}"/>
    <cellStyle name="Normal 8 8 10 3 3" xfId="20901" xr:uid="{00000000-0005-0000-0000-0000EF5E0000}"/>
    <cellStyle name="Normal 8 8 10 3_Contracted Generation" xfId="20902" xr:uid="{00000000-0005-0000-0000-0000F05E0000}"/>
    <cellStyle name="Normal 8 8 10 4" xfId="20903" xr:uid="{00000000-0005-0000-0000-0000F15E0000}"/>
    <cellStyle name="Normal 8 8 10 4 2" xfId="20904" xr:uid="{00000000-0005-0000-0000-0000F25E0000}"/>
    <cellStyle name="Normal 8 8 10 4_Quoted Jobs" xfId="34643" xr:uid="{00000000-0005-0000-0000-0000F35E0000}"/>
    <cellStyle name="Normal 8 8 10 5" xfId="20905" xr:uid="{00000000-0005-0000-0000-0000F45E0000}"/>
    <cellStyle name="Normal 8 8 10_Contracted Generation" xfId="20906" xr:uid="{00000000-0005-0000-0000-0000F55E0000}"/>
    <cellStyle name="Normal 8 8 11" xfId="20907" xr:uid="{00000000-0005-0000-0000-0000F65E0000}"/>
    <cellStyle name="Normal 8 8 11 2" xfId="20908" xr:uid="{00000000-0005-0000-0000-0000F75E0000}"/>
    <cellStyle name="Normal 8 8 11 2 2" xfId="20909" xr:uid="{00000000-0005-0000-0000-0000F85E0000}"/>
    <cellStyle name="Normal 8 8 11 2 2 2" xfId="20910" xr:uid="{00000000-0005-0000-0000-0000F95E0000}"/>
    <cellStyle name="Normal 8 8 11 2 2 2 2" xfId="20911" xr:uid="{00000000-0005-0000-0000-0000FA5E0000}"/>
    <cellStyle name="Normal 8 8 11 2 2 2_Quoted Jobs" xfId="34644" xr:uid="{00000000-0005-0000-0000-0000FB5E0000}"/>
    <cellStyle name="Normal 8 8 11 2 2 3" xfId="20912" xr:uid="{00000000-0005-0000-0000-0000FC5E0000}"/>
    <cellStyle name="Normal 8 8 11 2 2_Contracted Generation" xfId="20913" xr:uid="{00000000-0005-0000-0000-0000FD5E0000}"/>
    <cellStyle name="Normal 8 8 11 2 3" xfId="20914" xr:uid="{00000000-0005-0000-0000-0000FE5E0000}"/>
    <cellStyle name="Normal 8 8 11 2 3 2" xfId="20915" xr:uid="{00000000-0005-0000-0000-0000FF5E0000}"/>
    <cellStyle name="Normal 8 8 11 2 3_Quoted Jobs" xfId="34645" xr:uid="{00000000-0005-0000-0000-0000005F0000}"/>
    <cellStyle name="Normal 8 8 11 2 4" xfId="20916" xr:uid="{00000000-0005-0000-0000-0000015F0000}"/>
    <cellStyle name="Normal 8 8 11 2_Contracted Generation" xfId="20917" xr:uid="{00000000-0005-0000-0000-0000025F0000}"/>
    <cellStyle name="Normal 8 8 11 3" xfId="20918" xr:uid="{00000000-0005-0000-0000-0000035F0000}"/>
    <cellStyle name="Normal 8 8 11 3 2" xfId="20919" xr:uid="{00000000-0005-0000-0000-0000045F0000}"/>
    <cellStyle name="Normal 8 8 11 3 2 2" xfId="20920" xr:uid="{00000000-0005-0000-0000-0000055F0000}"/>
    <cellStyle name="Normal 8 8 11 3 2_Quoted Jobs" xfId="34646" xr:uid="{00000000-0005-0000-0000-0000065F0000}"/>
    <cellStyle name="Normal 8 8 11 3 3" xfId="20921" xr:uid="{00000000-0005-0000-0000-0000075F0000}"/>
    <cellStyle name="Normal 8 8 11 3_Contracted Generation" xfId="20922" xr:uid="{00000000-0005-0000-0000-0000085F0000}"/>
    <cellStyle name="Normal 8 8 11 4" xfId="20923" xr:uid="{00000000-0005-0000-0000-0000095F0000}"/>
    <cellStyle name="Normal 8 8 11 4 2" xfId="20924" xr:uid="{00000000-0005-0000-0000-00000A5F0000}"/>
    <cellStyle name="Normal 8 8 11 4_Quoted Jobs" xfId="34647" xr:uid="{00000000-0005-0000-0000-00000B5F0000}"/>
    <cellStyle name="Normal 8 8 11 5" xfId="20925" xr:uid="{00000000-0005-0000-0000-00000C5F0000}"/>
    <cellStyle name="Normal 8 8 11_Contracted Generation" xfId="20926" xr:uid="{00000000-0005-0000-0000-00000D5F0000}"/>
    <cellStyle name="Normal 8 8 12" xfId="20927" xr:uid="{00000000-0005-0000-0000-00000E5F0000}"/>
    <cellStyle name="Normal 8 8 12 2" xfId="20928" xr:uid="{00000000-0005-0000-0000-00000F5F0000}"/>
    <cellStyle name="Normal 8 8 12 2 2" xfId="20929" xr:uid="{00000000-0005-0000-0000-0000105F0000}"/>
    <cellStyle name="Normal 8 8 12 2 2 2" xfId="20930" xr:uid="{00000000-0005-0000-0000-0000115F0000}"/>
    <cellStyle name="Normal 8 8 12 2 2 2 2" xfId="20931" xr:uid="{00000000-0005-0000-0000-0000125F0000}"/>
    <cellStyle name="Normal 8 8 12 2 2 2_Quoted Jobs" xfId="34648" xr:uid="{00000000-0005-0000-0000-0000135F0000}"/>
    <cellStyle name="Normal 8 8 12 2 2 3" xfId="20932" xr:uid="{00000000-0005-0000-0000-0000145F0000}"/>
    <cellStyle name="Normal 8 8 12 2 2_Contracted Generation" xfId="20933" xr:uid="{00000000-0005-0000-0000-0000155F0000}"/>
    <cellStyle name="Normal 8 8 12 2 3" xfId="20934" xr:uid="{00000000-0005-0000-0000-0000165F0000}"/>
    <cellStyle name="Normal 8 8 12 2 3 2" xfId="20935" xr:uid="{00000000-0005-0000-0000-0000175F0000}"/>
    <cellStyle name="Normal 8 8 12 2 3_Quoted Jobs" xfId="34649" xr:uid="{00000000-0005-0000-0000-0000185F0000}"/>
    <cellStyle name="Normal 8 8 12 2 4" xfId="20936" xr:uid="{00000000-0005-0000-0000-0000195F0000}"/>
    <cellStyle name="Normal 8 8 12 2_Contracted Generation" xfId="20937" xr:uid="{00000000-0005-0000-0000-00001A5F0000}"/>
    <cellStyle name="Normal 8 8 12 3" xfId="20938" xr:uid="{00000000-0005-0000-0000-00001B5F0000}"/>
    <cellStyle name="Normal 8 8 12 3 2" xfId="20939" xr:uid="{00000000-0005-0000-0000-00001C5F0000}"/>
    <cellStyle name="Normal 8 8 12 3 2 2" xfId="20940" xr:uid="{00000000-0005-0000-0000-00001D5F0000}"/>
    <cellStyle name="Normal 8 8 12 3 2_Quoted Jobs" xfId="34650" xr:uid="{00000000-0005-0000-0000-00001E5F0000}"/>
    <cellStyle name="Normal 8 8 12 3 3" xfId="20941" xr:uid="{00000000-0005-0000-0000-00001F5F0000}"/>
    <cellStyle name="Normal 8 8 12 3_Contracted Generation" xfId="20942" xr:uid="{00000000-0005-0000-0000-0000205F0000}"/>
    <cellStyle name="Normal 8 8 12 4" xfId="20943" xr:uid="{00000000-0005-0000-0000-0000215F0000}"/>
    <cellStyle name="Normal 8 8 12 4 2" xfId="20944" xr:uid="{00000000-0005-0000-0000-0000225F0000}"/>
    <cellStyle name="Normal 8 8 12 4_Quoted Jobs" xfId="34651" xr:uid="{00000000-0005-0000-0000-0000235F0000}"/>
    <cellStyle name="Normal 8 8 12 5" xfId="20945" xr:uid="{00000000-0005-0000-0000-0000245F0000}"/>
    <cellStyle name="Normal 8 8 12_Contracted Generation" xfId="20946" xr:uid="{00000000-0005-0000-0000-0000255F0000}"/>
    <cellStyle name="Normal 8 8 13" xfId="20947" xr:uid="{00000000-0005-0000-0000-0000265F0000}"/>
    <cellStyle name="Normal 8 8 13 2" xfId="20948" xr:uid="{00000000-0005-0000-0000-0000275F0000}"/>
    <cellStyle name="Normal 8 8 13 2 2" xfId="20949" xr:uid="{00000000-0005-0000-0000-0000285F0000}"/>
    <cellStyle name="Normal 8 8 13 2 2 2" xfId="20950" xr:uid="{00000000-0005-0000-0000-0000295F0000}"/>
    <cellStyle name="Normal 8 8 13 2 2 2 2" xfId="20951" xr:uid="{00000000-0005-0000-0000-00002A5F0000}"/>
    <cellStyle name="Normal 8 8 13 2 2 2_Quoted Jobs" xfId="34652" xr:uid="{00000000-0005-0000-0000-00002B5F0000}"/>
    <cellStyle name="Normal 8 8 13 2 2 3" xfId="20952" xr:uid="{00000000-0005-0000-0000-00002C5F0000}"/>
    <cellStyle name="Normal 8 8 13 2 2_Contracted Generation" xfId="20953" xr:uid="{00000000-0005-0000-0000-00002D5F0000}"/>
    <cellStyle name="Normal 8 8 13 2 3" xfId="20954" xr:uid="{00000000-0005-0000-0000-00002E5F0000}"/>
    <cellStyle name="Normal 8 8 13 2 3 2" xfId="20955" xr:uid="{00000000-0005-0000-0000-00002F5F0000}"/>
    <cellStyle name="Normal 8 8 13 2 3_Quoted Jobs" xfId="34653" xr:uid="{00000000-0005-0000-0000-0000305F0000}"/>
    <cellStyle name="Normal 8 8 13 2 4" xfId="20956" xr:uid="{00000000-0005-0000-0000-0000315F0000}"/>
    <cellStyle name="Normal 8 8 13 2_Contracted Generation" xfId="20957" xr:uid="{00000000-0005-0000-0000-0000325F0000}"/>
    <cellStyle name="Normal 8 8 13 3" xfId="20958" xr:uid="{00000000-0005-0000-0000-0000335F0000}"/>
    <cellStyle name="Normal 8 8 13 3 2" xfId="20959" xr:uid="{00000000-0005-0000-0000-0000345F0000}"/>
    <cellStyle name="Normal 8 8 13 3 2 2" xfId="20960" xr:uid="{00000000-0005-0000-0000-0000355F0000}"/>
    <cellStyle name="Normal 8 8 13 3 2_Quoted Jobs" xfId="34654" xr:uid="{00000000-0005-0000-0000-0000365F0000}"/>
    <cellStyle name="Normal 8 8 13 3 3" xfId="20961" xr:uid="{00000000-0005-0000-0000-0000375F0000}"/>
    <cellStyle name="Normal 8 8 13 3_Contracted Generation" xfId="20962" xr:uid="{00000000-0005-0000-0000-0000385F0000}"/>
    <cellStyle name="Normal 8 8 13 4" xfId="20963" xr:uid="{00000000-0005-0000-0000-0000395F0000}"/>
    <cellStyle name="Normal 8 8 13 4 2" xfId="20964" xr:uid="{00000000-0005-0000-0000-00003A5F0000}"/>
    <cellStyle name="Normal 8 8 13 4_Quoted Jobs" xfId="34655" xr:uid="{00000000-0005-0000-0000-00003B5F0000}"/>
    <cellStyle name="Normal 8 8 13 5" xfId="20965" xr:uid="{00000000-0005-0000-0000-00003C5F0000}"/>
    <cellStyle name="Normal 8 8 13_Contracted Generation" xfId="20966" xr:uid="{00000000-0005-0000-0000-00003D5F0000}"/>
    <cellStyle name="Normal 8 8 14" xfId="20967" xr:uid="{00000000-0005-0000-0000-00003E5F0000}"/>
    <cellStyle name="Normal 8 8 14 2" xfId="20968" xr:uid="{00000000-0005-0000-0000-00003F5F0000}"/>
    <cellStyle name="Normal 8 8 14 2 2" xfId="20969" xr:uid="{00000000-0005-0000-0000-0000405F0000}"/>
    <cellStyle name="Normal 8 8 14 2 2 2" xfId="20970" xr:uid="{00000000-0005-0000-0000-0000415F0000}"/>
    <cellStyle name="Normal 8 8 14 2 2 2 2" xfId="20971" xr:uid="{00000000-0005-0000-0000-0000425F0000}"/>
    <cellStyle name="Normal 8 8 14 2 2 2_Quoted Jobs" xfId="34656" xr:uid="{00000000-0005-0000-0000-0000435F0000}"/>
    <cellStyle name="Normal 8 8 14 2 2 3" xfId="20972" xr:uid="{00000000-0005-0000-0000-0000445F0000}"/>
    <cellStyle name="Normal 8 8 14 2 2_Contracted Generation" xfId="20973" xr:uid="{00000000-0005-0000-0000-0000455F0000}"/>
    <cellStyle name="Normal 8 8 14 2 3" xfId="20974" xr:uid="{00000000-0005-0000-0000-0000465F0000}"/>
    <cellStyle name="Normal 8 8 14 2 3 2" xfId="20975" xr:uid="{00000000-0005-0000-0000-0000475F0000}"/>
    <cellStyle name="Normal 8 8 14 2 3_Quoted Jobs" xfId="34657" xr:uid="{00000000-0005-0000-0000-0000485F0000}"/>
    <cellStyle name="Normal 8 8 14 2 4" xfId="20976" xr:uid="{00000000-0005-0000-0000-0000495F0000}"/>
    <cellStyle name="Normal 8 8 14 2_Contracted Generation" xfId="20977" xr:uid="{00000000-0005-0000-0000-00004A5F0000}"/>
    <cellStyle name="Normal 8 8 14 3" xfId="20978" xr:uid="{00000000-0005-0000-0000-00004B5F0000}"/>
    <cellStyle name="Normal 8 8 14 3 2" xfId="20979" xr:uid="{00000000-0005-0000-0000-00004C5F0000}"/>
    <cellStyle name="Normal 8 8 14 3 2 2" xfId="20980" xr:uid="{00000000-0005-0000-0000-00004D5F0000}"/>
    <cellStyle name="Normal 8 8 14 3 2_Quoted Jobs" xfId="34658" xr:uid="{00000000-0005-0000-0000-00004E5F0000}"/>
    <cellStyle name="Normal 8 8 14 3 3" xfId="20981" xr:uid="{00000000-0005-0000-0000-00004F5F0000}"/>
    <cellStyle name="Normal 8 8 14 3_Contracted Generation" xfId="20982" xr:uid="{00000000-0005-0000-0000-0000505F0000}"/>
    <cellStyle name="Normal 8 8 14 4" xfId="20983" xr:uid="{00000000-0005-0000-0000-0000515F0000}"/>
    <cellStyle name="Normal 8 8 14 4 2" xfId="20984" xr:uid="{00000000-0005-0000-0000-0000525F0000}"/>
    <cellStyle name="Normal 8 8 14 4_Quoted Jobs" xfId="34659" xr:uid="{00000000-0005-0000-0000-0000535F0000}"/>
    <cellStyle name="Normal 8 8 14 5" xfId="20985" xr:uid="{00000000-0005-0000-0000-0000545F0000}"/>
    <cellStyle name="Normal 8 8 14_Contracted Generation" xfId="20986" xr:uid="{00000000-0005-0000-0000-0000555F0000}"/>
    <cellStyle name="Normal 8 8 15" xfId="20987" xr:uid="{00000000-0005-0000-0000-0000565F0000}"/>
    <cellStyle name="Normal 8 8 15 2" xfId="20988" xr:uid="{00000000-0005-0000-0000-0000575F0000}"/>
    <cellStyle name="Normal 8 8 15 2 2" xfId="20989" xr:uid="{00000000-0005-0000-0000-0000585F0000}"/>
    <cellStyle name="Normal 8 8 15 2 2 2" xfId="20990" xr:uid="{00000000-0005-0000-0000-0000595F0000}"/>
    <cellStyle name="Normal 8 8 15 2 2 2 2" xfId="20991" xr:uid="{00000000-0005-0000-0000-00005A5F0000}"/>
    <cellStyle name="Normal 8 8 15 2 2 2_Quoted Jobs" xfId="34660" xr:uid="{00000000-0005-0000-0000-00005B5F0000}"/>
    <cellStyle name="Normal 8 8 15 2 2 3" xfId="20992" xr:uid="{00000000-0005-0000-0000-00005C5F0000}"/>
    <cellStyle name="Normal 8 8 15 2 2_Contracted Generation" xfId="20993" xr:uid="{00000000-0005-0000-0000-00005D5F0000}"/>
    <cellStyle name="Normal 8 8 15 2 3" xfId="20994" xr:uid="{00000000-0005-0000-0000-00005E5F0000}"/>
    <cellStyle name="Normal 8 8 15 2 3 2" xfId="20995" xr:uid="{00000000-0005-0000-0000-00005F5F0000}"/>
    <cellStyle name="Normal 8 8 15 2 3_Quoted Jobs" xfId="34661" xr:uid="{00000000-0005-0000-0000-0000605F0000}"/>
    <cellStyle name="Normal 8 8 15 2 4" xfId="20996" xr:uid="{00000000-0005-0000-0000-0000615F0000}"/>
    <cellStyle name="Normal 8 8 15 2_Contracted Generation" xfId="20997" xr:uid="{00000000-0005-0000-0000-0000625F0000}"/>
    <cellStyle name="Normal 8 8 15 3" xfId="20998" xr:uid="{00000000-0005-0000-0000-0000635F0000}"/>
    <cellStyle name="Normal 8 8 15 3 2" xfId="20999" xr:uid="{00000000-0005-0000-0000-0000645F0000}"/>
    <cellStyle name="Normal 8 8 15 3 2 2" xfId="21000" xr:uid="{00000000-0005-0000-0000-0000655F0000}"/>
    <cellStyle name="Normal 8 8 15 3 2_Quoted Jobs" xfId="34662" xr:uid="{00000000-0005-0000-0000-0000665F0000}"/>
    <cellStyle name="Normal 8 8 15 3 3" xfId="21001" xr:uid="{00000000-0005-0000-0000-0000675F0000}"/>
    <cellStyle name="Normal 8 8 15 3_Contracted Generation" xfId="21002" xr:uid="{00000000-0005-0000-0000-0000685F0000}"/>
    <cellStyle name="Normal 8 8 15 4" xfId="21003" xr:uid="{00000000-0005-0000-0000-0000695F0000}"/>
    <cellStyle name="Normal 8 8 15 4 2" xfId="21004" xr:uid="{00000000-0005-0000-0000-00006A5F0000}"/>
    <cellStyle name="Normal 8 8 15 4_Quoted Jobs" xfId="34663" xr:uid="{00000000-0005-0000-0000-00006B5F0000}"/>
    <cellStyle name="Normal 8 8 15 5" xfId="21005" xr:uid="{00000000-0005-0000-0000-00006C5F0000}"/>
    <cellStyle name="Normal 8 8 15_Contracted Generation" xfId="21006" xr:uid="{00000000-0005-0000-0000-00006D5F0000}"/>
    <cellStyle name="Normal 8 8 16" xfId="21007" xr:uid="{00000000-0005-0000-0000-00006E5F0000}"/>
    <cellStyle name="Normal 8 8 16 2" xfId="21008" xr:uid="{00000000-0005-0000-0000-00006F5F0000}"/>
    <cellStyle name="Normal 8 8 16 2 2" xfId="21009" xr:uid="{00000000-0005-0000-0000-0000705F0000}"/>
    <cellStyle name="Normal 8 8 16 2 2 2" xfId="21010" xr:uid="{00000000-0005-0000-0000-0000715F0000}"/>
    <cellStyle name="Normal 8 8 16 2 2 2 2" xfId="21011" xr:uid="{00000000-0005-0000-0000-0000725F0000}"/>
    <cellStyle name="Normal 8 8 16 2 2 2_Quoted Jobs" xfId="34664" xr:uid="{00000000-0005-0000-0000-0000735F0000}"/>
    <cellStyle name="Normal 8 8 16 2 2 3" xfId="21012" xr:uid="{00000000-0005-0000-0000-0000745F0000}"/>
    <cellStyle name="Normal 8 8 16 2 2_Contracted Generation" xfId="21013" xr:uid="{00000000-0005-0000-0000-0000755F0000}"/>
    <cellStyle name="Normal 8 8 16 2 3" xfId="21014" xr:uid="{00000000-0005-0000-0000-0000765F0000}"/>
    <cellStyle name="Normal 8 8 16 2 3 2" xfId="21015" xr:uid="{00000000-0005-0000-0000-0000775F0000}"/>
    <cellStyle name="Normal 8 8 16 2 3_Quoted Jobs" xfId="34665" xr:uid="{00000000-0005-0000-0000-0000785F0000}"/>
    <cellStyle name="Normal 8 8 16 2 4" xfId="21016" xr:uid="{00000000-0005-0000-0000-0000795F0000}"/>
    <cellStyle name="Normal 8 8 16 2_Contracted Generation" xfId="21017" xr:uid="{00000000-0005-0000-0000-00007A5F0000}"/>
    <cellStyle name="Normal 8 8 16 3" xfId="21018" xr:uid="{00000000-0005-0000-0000-00007B5F0000}"/>
    <cellStyle name="Normal 8 8 16 3 2" xfId="21019" xr:uid="{00000000-0005-0000-0000-00007C5F0000}"/>
    <cellStyle name="Normal 8 8 16 3 2 2" xfId="21020" xr:uid="{00000000-0005-0000-0000-00007D5F0000}"/>
    <cellStyle name="Normal 8 8 16 3 2_Quoted Jobs" xfId="34666" xr:uid="{00000000-0005-0000-0000-00007E5F0000}"/>
    <cellStyle name="Normal 8 8 16 3 3" xfId="21021" xr:uid="{00000000-0005-0000-0000-00007F5F0000}"/>
    <cellStyle name="Normal 8 8 16 3_Contracted Generation" xfId="21022" xr:uid="{00000000-0005-0000-0000-0000805F0000}"/>
    <cellStyle name="Normal 8 8 16 4" xfId="21023" xr:uid="{00000000-0005-0000-0000-0000815F0000}"/>
    <cellStyle name="Normal 8 8 16 4 2" xfId="21024" xr:uid="{00000000-0005-0000-0000-0000825F0000}"/>
    <cellStyle name="Normal 8 8 16 4_Quoted Jobs" xfId="34667" xr:uid="{00000000-0005-0000-0000-0000835F0000}"/>
    <cellStyle name="Normal 8 8 16 5" xfId="21025" xr:uid="{00000000-0005-0000-0000-0000845F0000}"/>
    <cellStyle name="Normal 8 8 16_Contracted Generation" xfId="21026" xr:uid="{00000000-0005-0000-0000-0000855F0000}"/>
    <cellStyle name="Normal 8 8 17" xfId="21027" xr:uid="{00000000-0005-0000-0000-0000865F0000}"/>
    <cellStyle name="Normal 8 8 17 2" xfId="21028" xr:uid="{00000000-0005-0000-0000-0000875F0000}"/>
    <cellStyle name="Normal 8 8 17 2 2" xfId="21029" xr:uid="{00000000-0005-0000-0000-0000885F0000}"/>
    <cellStyle name="Normal 8 8 17 2 2 2" xfId="21030" xr:uid="{00000000-0005-0000-0000-0000895F0000}"/>
    <cellStyle name="Normal 8 8 17 2 2 2 2" xfId="21031" xr:uid="{00000000-0005-0000-0000-00008A5F0000}"/>
    <cellStyle name="Normal 8 8 17 2 2 2_Quoted Jobs" xfId="34668" xr:uid="{00000000-0005-0000-0000-00008B5F0000}"/>
    <cellStyle name="Normal 8 8 17 2 2 3" xfId="21032" xr:uid="{00000000-0005-0000-0000-00008C5F0000}"/>
    <cellStyle name="Normal 8 8 17 2 2_Contracted Generation" xfId="21033" xr:uid="{00000000-0005-0000-0000-00008D5F0000}"/>
    <cellStyle name="Normal 8 8 17 2 3" xfId="21034" xr:uid="{00000000-0005-0000-0000-00008E5F0000}"/>
    <cellStyle name="Normal 8 8 17 2 3 2" xfId="21035" xr:uid="{00000000-0005-0000-0000-00008F5F0000}"/>
    <cellStyle name="Normal 8 8 17 2 3_Quoted Jobs" xfId="34669" xr:uid="{00000000-0005-0000-0000-0000905F0000}"/>
    <cellStyle name="Normal 8 8 17 2 4" xfId="21036" xr:uid="{00000000-0005-0000-0000-0000915F0000}"/>
    <cellStyle name="Normal 8 8 17 2_Contracted Generation" xfId="21037" xr:uid="{00000000-0005-0000-0000-0000925F0000}"/>
    <cellStyle name="Normal 8 8 17 3" xfId="21038" xr:uid="{00000000-0005-0000-0000-0000935F0000}"/>
    <cellStyle name="Normal 8 8 17 3 2" xfId="21039" xr:uid="{00000000-0005-0000-0000-0000945F0000}"/>
    <cellStyle name="Normal 8 8 17 3 2 2" xfId="21040" xr:uid="{00000000-0005-0000-0000-0000955F0000}"/>
    <cellStyle name="Normal 8 8 17 3 2_Quoted Jobs" xfId="34670" xr:uid="{00000000-0005-0000-0000-0000965F0000}"/>
    <cellStyle name="Normal 8 8 17 3 3" xfId="21041" xr:uid="{00000000-0005-0000-0000-0000975F0000}"/>
    <cellStyle name="Normal 8 8 17 3_Contracted Generation" xfId="21042" xr:uid="{00000000-0005-0000-0000-0000985F0000}"/>
    <cellStyle name="Normal 8 8 17 4" xfId="21043" xr:uid="{00000000-0005-0000-0000-0000995F0000}"/>
    <cellStyle name="Normal 8 8 17 4 2" xfId="21044" xr:uid="{00000000-0005-0000-0000-00009A5F0000}"/>
    <cellStyle name="Normal 8 8 17 4_Quoted Jobs" xfId="34671" xr:uid="{00000000-0005-0000-0000-00009B5F0000}"/>
    <cellStyle name="Normal 8 8 17 5" xfId="21045" xr:uid="{00000000-0005-0000-0000-00009C5F0000}"/>
    <cellStyle name="Normal 8 8 17_Contracted Generation" xfId="21046" xr:uid="{00000000-0005-0000-0000-00009D5F0000}"/>
    <cellStyle name="Normal 8 8 18" xfId="21047" xr:uid="{00000000-0005-0000-0000-00009E5F0000}"/>
    <cellStyle name="Normal 8 8 18 2" xfId="21048" xr:uid="{00000000-0005-0000-0000-00009F5F0000}"/>
    <cellStyle name="Normal 8 8 18 2 2" xfId="21049" xr:uid="{00000000-0005-0000-0000-0000A05F0000}"/>
    <cellStyle name="Normal 8 8 18 2 2 2" xfId="21050" xr:uid="{00000000-0005-0000-0000-0000A15F0000}"/>
    <cellStyle name="Normal 8 8 18 2 2 2 2" xfId="21051" xr:uid="{00000000-0005-0000-0000-0000A25F0000}"/>
    <cellStyle name="Normal 8 8 18 2 2 2_Quoted Jobs" xfId="34672" xr:uid="{00000000-0005-0000-0000-0000A35F0000}"/>
    <cellStyle name="Normal 8 8 18 2 2 3" xfId="21052" xr:uid="{00000000-0005-0000-0000-0000A45F0000}"/>
    <cellStyle name="Normal 8 8 18 2 2_Contracted Generation" xfId="21053" xr:uid="{00000000-0005-0000-0000-0000A55F0000}"/>
    <cellStyle name="Normal 8 8 18 2 3" xfId="21054" xr:uid="{00000000-0005-0000-0000-0000A65F0000}"/>
    <cellStyle name="Normal 8 8 18 2 3 2" xfId="21055" xr:uid="{00000000-0005-0000-0000-0000A75F0000}"/>
    <cellStyle name="Normal 8 8 18 2 3_Quoted Jobs" xfId="34673" xr:uid="{00000000-0005-0000-0000-0000A85F0000}"/>
    <cellStyle name="Normal 8 8 18 2 4" xfId="21056" xr:uid="{00000000-0005-0000-0000-0000A95F0000}"/>
    <cellStyle name="Normal 8 8 18 2_Contracted Generation" xfId="21057" xr:uid="{00000000-0005-0000-0000-0000AA5F0000}"/>
    <cellStyle name="Normal 8 8 18 3" xfId="21058" xr:uid="{00000000-0005-0000-0000-0000AB5F0000}"/>
    <cellStyle name="Normal 8 8 18 3 2" xfId="21059" xr:uid="{00000000-0005-0000-0000-0000AC5F0000}"/>
    <cellStyle name="Normal 8 8 18 3 2 2" xfId="21060" xr:uid="{00000000-0005-0000-0000-0000AD5F0000}"/>
    <cellStyle name="Normal 8 8 18 3 2_Quoted Jobs" xfId="34674" xr:uid="{00000000-0005-0000-0000-0000AE5F0000}"/>
    <cellStyle name="Normal 8 8 18 3 3" xfId="21061" xr:uid="{00000000-0005-0000-0000-0000AF5F0000}"/>
    <cellStyle name="Normal 8 8 18 3_Contracted Generation" xfId="21062" xr:uid="{00000000-0005-0000-0000-0000B05F0000}"/>
    <cellStyle name="Normal 8 8 18 4" xfId="21063" xr:uid="{00000000-0005-0000-0000-0000B15F0000}"/>
    <cellStyle name="Normal 8 8 18 4 2" xfId="21064" xr:uid="{00000000-0005-0000-0000-0000B25F0000}"/>
    <cellStyle name="Normal 8 8 18 4_Quoted Jobs" xfId="34675" xr:uid="{00000000-0005-0000-0000-0000B35F0000}"/>
    <cellStyle name="Normal 8 8 18 5" xfId="21065" xr:uid="{00000000-0005-0000-0000-0000B45F0000}"/>
    <cellStyle name="Normal 8 8 18_Contracted Generation" xfId="21066" xr:uid="{00000000-0005-0000-0000-0000B55F0000}"/>
    <cellStyle name="Normal 8 8 19" xfId="21067" xr:uid="{00000000-0005-0000-0000-0000B65F0000}"/>
    <cellStyle name="Normal 8 8 19 2" xfId="21068" xr:uid="{00000000-0005-0000-0000-0000B75F0000}"/>
    <cellStyle name="Normal 8 8 19 2 2" xfId="21069" xr:uid="{00000000-0005-0000-0000-0000B85F0000}"/>
    <cellStyle name="Normal 8 8 19 2 2 2" xfId="21070" xr:uid="{00000000-0005-0000-0000-0000B95F0000}"/>
    <cellStyle name="Normal 8 8 19 2 2 2 2" xfId="21071" xr:uid="{00000000-0005-0000-0000-0000BA5F0000}"/>
    <cellStyle name="Normal 8 8 19 2 2 2_Quoted Jobs" xfId="34676" xr:uid="{00000000-0005-0000-0000-0000BB5F0000}"/>
    <cellStyle name="Normal 8 8 19 2 2 3" xfId="21072" xr:uid="{00000000-0005-0000-0000-0000BC5F0000}"/>
    <cellStyle name="Normal 8 8 19 2 2_Contracted Generation" xfId="21073" xr:uid="{00000000-0005-0000-0000-0000BD5F0000}"/>
    <cellStyle name="Normal 8 8 19 2 3" xfId="21074" xr:uid="{00000000-0005-0000-0000-0000BE5F0000}"/>
    <cellStyle name="Normal 8 8 19 2 3 2" xfId="21075" xr:uid="{00000000-0005-0000-0000-0000BF5F0000}"/>
    <cellStyle name="Normal 8 8 19 2 3_Quoted Jobs" xfId="34677" xr:uid="{00000000-0005-0000-0000-0000C05F0000}"/>
    <cellStyle name="Normal 8 8 19 2 4" xfId="21076" xr:uid="{00000000-0005-0000-0000-0000C15F0000}"/>
    <cellStyle name="Normal 8 8 19 2_Contracted Generation" xfId="21077" xr:uid="{00000000-0005-0000-0000-0000C25F0000}"/>
    <cellStyle name="Normal 8 8 19 3" xfId="21078" xr:uid="{00000000-0005-0000-0000-0000C35F0000}"/>
    <cellStyle name="Normal 8 8 19 3 2" xfId="21079" xr:uid="{00000000-0005-0000-0000-0000C45F0000}"/>
    <cellStyle name="Normal 8 8 19 3 2 2" xfId="21080" xr:uid="{00000000-0005-0000-0000-0000C55F0000}"/>
    <cellStyle name="Normal 8 8 19 3 2_Quoted Jobs" xfId="34678" xr:uid="{00000000-0005-0000-0000-0000C65F0000}"/>
    <cellStyle name="Normal 8 8 19 3 3" xfId="21081" xr:uid="{00000000-0005-0000-0000-0000C75F0000}"/>
    <cellStyle name="Normal 8 8 19 3_Contracted Generation" xfId="21082" xr:uid="{00000000-0005-0000-0000-0000C85F0000}"/>
    <cellStyle name="Normal 8 8 19 4" xfId="21083" xr:uid="{00000000-0005-0000-0000-0000C95F0000}"/>
    <cellStyle name="Normal 8 8 19 4 2" xfId="21084" xr:uid="{00000000-0005-0000-0000-0000CA5F0000}"/>
    <cellStyle name="Normal 8 8 19 4_Quoted Jobs" xfId="34679" xr:uid="{00000000-0005-0000-0000-0000CB5F0000}"/>
    <cellStyle name="Normal 8 8 19 5" xfId="21085" xr:uid="{00000000-0005-0000-0000-0000CC5F0000}"/>
    <cellStyle name="Normal 8 8 19_Contracted Generation" xfId="21086" xr:uid="{00000000-0005-0000-0000-0000CD5F0000}"/>
    <cellStyle name="Normal 8 8 2" xfId="21087" xr:uid="{00000000-0005-0000-0000-0000CE5F0000}"/>
    <cellStyle name="Normal 8 8 2 2" xfId="21088" xr:uid="{00000000-0005-0000-0000-0000CF5F0000}"/>
    <cellStyle name="Normal 8 8 2 2 2" xfId="21089" xr:uid="{00000000-0005-0000-0000-0000D05F0000}"/>
    <cellStyle name="Normal 8 8 2 2 2 2" xfId="21090" xr:uid="{00000000-0005-0000-0000-0000D15F0000}"/>
    <cellStyle name="Normal 8 8 2 2 2 2 2" xfId="21091" xr:uid="{00000000-0005-0000-0000-0000D25F0000}"/>
    <cellStyle name="Normal 8 8 2 2 2 2_Quoted Jobs" xfId="34680" xr:uid="{00000000-0005-0000-0000-0000D35F0000}"/>
    <cellStyle name="Normal 8 8 2 2 2 3" xfId="21092" xr:uid="{00000000-0005-0000-0000-0000D45F0000}"/>
    <cellStyle name="Normal 8 8 2 2 2_Contracted Generation" xfId="21093" xr:uid="{00000000-0005-0000-0000-0000D55F0000}"/>
    <cellStyle name="Normal 8 8 2 2 3" xfId="21094" xr:uid="{00000000-0005-0000-0000-0000D65F0000}"/>
    <cellStyle name="Normal 8 8 2 2 3 2" xfId="21095" xr:uid="{00000000-0005-0000-0000-0000D75F0000}"/>
    <cellStyle name="Normal 8 8 2 2 3_Quoted Jobs" xfId="34681" xr:uid="{00000000-0005-0000-0000-0000D85F0000}"/>
    <cellStyle name="Normal 8 8 2 2 4" xfId="21096" xr:uid="{00000000-0005-0000-0000-0000D95F0000}"/>
    <cellStyle name="Normal 8 8 2 2_Contracted Generation" xfId="21097" xr:uid="{00000000-0005-0000-0000-0000DA5F0000}"/>
    <cellStyle name="Normal 8 8 2 3" xfId="21098" xr:uid="{00000000-0005-0000-0000-0000DB5F0000}"/>
    <cellStyle name="Normal 8 8 2 3 2" xfId="21099" xr:uid="{00000000-0005-0000-0000-0000DC5F0000}"/>
    <cellStyle name="Normal 8 8 2 3 2 2" xfId="21100" xr:uid="{00000000-0005-0000-0000-0000DD5F0000}"/>
    <cellStyle name="Normal 8 8 2 3 2_Quoted Jobs" xfId="34682" xr:uid="{00000000-0005-0000-0000-0000DE5F0000}"/>
    <cellStyle name="Normal 8 8 2 3 3" xfId="21101" xr:uid="{00000000-0005-0000-0000-0000DF5F0000}"/>
    <cellStyle name="Normal 8 8 2 3_Contracted Generation" xfId="21102" xr:uid="{00000000-0005-0000-0000-0000E05F0000}"/>
    <cellStyle name="Normal 8 8 2 4" xfId="21103" xr:uid="{00000000-0005-0000-0000-0000E15F0000}"/>
    <cellStyle name="Normal 8 8 2 4 2" xfId="21104" xr:uid="{00000000-0005-0000-0000-0000E25F0000}"/>
    <cellStyle name="Normal 8 8 2 4_Quoted Jobs" xfId="34683" xr:uid="{00000000-0005-0000-0000-0000E35F0000}"/>
    <cellStyle name="Normal 8 8 2 5" xfId="21105" xr:uid="{00000000-0005-0000-0000-0000E45F0000}"/>
    <cellStyle name="Normal 8 8 2_Contracted Generation" xfId="21106" xr:uid="{00000000-0005-0000-0000-0000E55F0000}"/>
    <cellStyle name="Normal 8 8 20" xfId="21107" xr:uid="{00000000-0005-0000-0000-0000E65F0000}"/>
    <cellStyle name="Normal 8 8 20 2" xfId="21108" xr:uid="{00000000-0005-0000-0000-0000E75F0000}"/>
    <cellStyle name="Normal 8 8 20 2 2" xfId="21109" xr:uid="{00000000-0005-0000-0000-0000E85F0000}"/>
    <cellStyle name="Normal 8 8 20 2 2 2" xfId="21110" xr:uid="{00000000-0005-0000-0000-0000E95F0000}"/>
    <cellStyle name="Normal 8 8 20 2 2 2 2" xfId="21111" xr:uid="{00000000-0005-0000-0000-0000EA5F0000}"/>
    <cellStyle name="Normal 8 8 20 2 2 2_Quoted Jobs" xfId="34684" xr:uid="{00000000-0005-0000-0000-0000EB5F0000}"/>
    <cellStyle name="Normal 8 8 20 2 2 3" xfId="21112" xr:uid="{00000000-0005-0000-0000-0000EC5F0000}"/>
    <cellStyle name="Normal 8 8 20 2 2_Contracted Generation" xfId="21113" xr:uid="{00000000-0005-0000-0000-0000ED5F0000}"/>
    <cellStyle name="Normal 8 8 20 2 3" xfId="21114" xr:uid="{00000000-0005-0000-0000-0000EE5F0000}"/>
    <cellStyle name="Normal 8 8 20 2 3 2" xfId="21115" xr:uid="{00000000-0005-0000-0000-0000EF5F0000}"/>
    <cellStyle name="Normal 8 8 20 2 3_Quoted Jobs" xfId="34685" xr:uid="{00000000-0005-0000-0000-0000F05F0000}"/>
    <cellStyle name="Normal 8 8 20 2 4" xfId="21116" xr:uid="{00000000-0005-0000-0000-0000F15F0000}"/>
    <cellStyle name="Normal 8 8 20 2_Contracted Generation" xfId="21117" xr:uid="{00000000-0005-0000-0000-0000F25F0000}"/>
    <cellStyle name="Normal 8 8 20 3" xfId="21118" xr:uid="{00000000-0005-0000-0000-0000F35F0000}"/>
    <cellStyle name="Normal 8 8 20 3 2" xfId="21119" xr:uid="{00000000-0005-0000-0000-0000F45F0000}"/>
    <cellStyle name="Normal 8 8 20 3 2 2" xfId="21120" xr:uid="{00000000-0005-0000-0000-0000F55F0000}"/>
    <cellStyle name="Normal 8 8 20 3 2_Quoted Jobs" xfId="34686" xr:uid="{00000000-0005-0000-0000-0000F65F0000}"/>
    <cellStyle name="Normal 8 8 20 3 3" xfId="21121" xr:uid="{00000000-0005-0000-0000-0000F75F0000}"/>
    <cellStyle name="Normal 8 8 20 3_Contracted Generation" xfId="21122" xr:uid="{00000000-0005-0000-0000-0000F85F0000}"/>
    <cellStyle name="Normal 8 8 20 4" xfId="21123" xr:uid="{00000000-0005-0000-0000-0000F95F0000}"/>
    <cellStyle name="Normal 8 8 20 4 2" xfId="21124" xr:uid="{00000000-0005-0000-0000-0000FA5F0000}"/>
    <cellStyle name="Normal 8 8 20 4_Quoted Jobs" xfId="34687" xr:uid="{00000000-0005-0000-0000-0000FB5F0000}"/>
    <cellStyle name="Normal 8 8 20 5" xfId="21125" xr:uid="{00000000-0005-0000-0000-0000FC5F0000}"/>
    <cellStyle name="Normal 8 8 20_Contracted Generation" xfId="21126" xr:uid="{00000000-0005-0000-0000-0000FD5F0000}"/>
    <cellStyle name="Normal 8 8 21" xfId="21127" xr:uid="{00000000-0005-0000-0000-0000FE5F0000}"/>
    <cellStyle name="Normal 8 8 21 2" xfId="21128" xr:uid="{00000000-0005-0000-0000-0000FF5F0000}"/>
    <cellStyle name="Normal 8 8 21 2 2" xfId="21129" xr:uid="{00000000-0005-0000-0000-000000600000}"/>
    <cellStyle name="Normal 8 8 21 2 2 2" xfId="21130" xr:uid="{00000000-0005-0000-0000-000001600000}"/>
    <cellStyle name="Normal 8 8 21 2 2 2 2" xfId="21131" xr:uid="{00000000-0005-0000-0000-000002600000}"/>
    <cellStyle name="Normal 8 8 21 2 2 2_Quoted Jobs" xfId="34688" xr:uid="{00000000-0005-0000-0000-000003600000}"/>
    <cellStyle name="Normal 8 8 21 2 2 3" xfId="21132" xr:uid="{00000000-0005-0000-0000-000004600000}"/>
    <cellStyle name="Normal 8 8 21 2 2_Contracted Generation" xfId="21133" xr:uid="{00000000-0005-0000-0000-000005600000}"/>
    <cellStyle name="Normal 8 8 21 2 3" xfId="21134" xr:uid="{00000000-0005-0000-0000-000006600000}"/>
    <cellStyle name="Normal 8 8 21 2 3 2" xfId="21135" xr:uid="{00000000-0005-0000-0000-000007600000}"/>
    <cellStyle name="Normal 8 8 21 2 3_Quoted Jobs" xfId="34689" xr:uid="{00000000-0005-0000-0000-000008600000}"/>
    <cellStyle name="Normal 8 8 21 2 4" xfId="21136" xr:uid="{00000000-0005-0000-0000-000009600000}"/>
    <cellStyle name="Normal 8 8 21 2_Contracted Generation" xfId="21137" xr:uid="{00000000-0005-0000-0000-00000A600000}"/>
    <cellStyle name="Normal 8 8 21 3" xfId="21138" xr:uid="{00000000-0005-0000-0000-00000B600000}"/>
    <cellStyle name="Normal 8 8 21 3 2" xfId="21139" xr:uid="{00000000-0005-0000-0000-00000C600000}"/>
    <cellStyle name="Normal 8 8 21 3 2 2" xfId="21140" xr:uid="{00000000-0005-0000-0000-00000D600000}"/>
    <cellStyle name="Normal 8 8 21 3 2_Quoted Jobs" xfId="34690" xr:uid="{00000000-0005-0000-0000-00000E600000}"/>
    <cellStyle name="Normal 8 8 21 3 3" xfId="21141" xr:uid="{00000000-0005-0000-0000-00000F600000}"/>
    <cellStyle name="Normal 8 8 21 3_Contracted Generation" xfId="21142" xr:uid="{00000000-0005-0000-0000-000010600000}"/>
    <cellStyle name="Normal 8 8 21 4" xfId="21143" xr:uid="{00000000-0005-0000-0000-000011600000}"/>
    <cellStyle name="Normal 8 8 21 4 2" xfId="21144" xr:uid="{00000000-0005-0000-0000-000012600000}"/>
    <cellStyle name="Normal 8 8 21 4_Quoted Jobs" xfId="34691" xr:uid="{00000000-0005-0000-0000-000013600000}"/>
    <cellStyle name="Normal 8 8 21 5" xfId="21145" xr:uid="{00000000-0005-0000-0000-000014600000}"/>
    <cellStyle name="Normal 8 8 21_Contracted Generation" xfId="21146" xr:uid="{00000000-0005-0000-0000-000015600000}"/>
    <cellStyle name="Normal 8 8 22" xfId="21147" xr:uid="{00000000-0005-0000-0000-000016600000}"/>
    <cellStyle name="Normal 8 8 22 2" xfId="21148" xr:uid="{00000000-0005-0000-0000-000017600000}"/>
    <cellStyle name="Normal 8 8 22 2 2" xfId="21149" xr:uid="{00000000-0005-0000-0000-000018600000}"/>
    <cellStyle name="Normal 8 8 22 2 2 2" xfId="21150" xr:uid="{00000000-0005-0000-0000-000019600000}"/>
    <cellStyle name="Normal 8 8 22 2 2 2 2" xfId="21151" xr:uid="{00000000-0005-0000-0000-00001A600000}"/>
    <cellStyle name="Normal 8 8 22 2 2 2_Quoted Jobs" xfId="34692" xr:uid="{00000000-0005-0000-0000-00001B600000}"/>
    <cellStyle name="Normal 8 8 22 2 2 3" xfId="21152" xr:uid="{00000000-0005-0000-0000-00001C600000}"/>
    <cellStyle name="Normal 8 8 22 2 2_Contracted Generation" xfId="21153" xr:uid="{00000000-0005-0000-0000-00001D600000}"/>
    <cellStyle name="Normal 8 8 22 2 3" xfId="21154" xr:uid="{00000000-0005-0000-0000-00001E600000}"/>
    <cellStyle name="Normal 8 8 22 2 3 2" xfId="21155" xr:uid="{00000000-0005-0000-0000-00001F600000}"/>
    <cellStyle name="Normal 8 8 22 2 3_Quoted Jobs" xfId="34693" xr:uid="{00000000-0005-0000-0000-000020600000}"/>
    <cellStyle name="Normal 8 8 22 2 4" xfId="21156" xr:uid="{00000000-0005-0000-0000-000021600000}"/>
    <cellStyle name="Normal 8 8 22 2_Contracted Generation" xfId="21157" xr:uid="{00000000-0005-0000-0000-000022600000}"/>
    <cellStyle name="Normal 8 8 22 3" xfId="21158" xr:uid="{00000000-0005-0000-0000-000023600000}"/>
    <cellStyle name="Normal 8 8 22 3 2" xfId="21159" xr:uid="{00000000-0005-0000-0000-000024600000}"/>
    <cellStyle name="Normal 8 8 22 3 2 2" xfId="21160" xr:uid="{00000000-0005-0000-0000-000025600000}"/>
    <cellStyle name="Normal 8 8 22 3 2_Quoted Jobs" xfId="34694" xr:uid="{00000000-0005-0000-0000-000026600000}"/>
    <cellStyle name="Normal 8 8 22 3 3" xfId="21161" xr:uid="{00000000-0005-0000-0000-000027600000}"/>
    <cellStyle name="Normal 8 8 22 3_Contracted Generation" xfId="21162" xr:uid="{00000000-0005-0000-0000-000028600000}"/>
    <cellStyle name="Normal 8 8 22 4" xfId="21163" xr:uid="{00000000-0005-0000-0000-000029600000}"/>
    <cellStyle name="Normal 8 8 22 4 2" xfId="21164" xr:uid="{00000000-0005-0000-0000-00002A600000}"/>
    <cellStyle name="Normal 8 8 22 4_Quoted Jobs" xfId="34695" xr:uid="{00000000-0005-0000-0000-00002B600000}"/>
    <cellStyle name="Normal 8 8 22 5" xfId="21165" xr:uid="{00000000-0005-0000-0000-00002C600000}"/>
    <cellStyle name="Normal 8 8 22_Contracted Generation" xfId="21166" xr:uid="{00000000-0005-0000-0000-00002D600000}"/>
    <cellStyle name="Normal 8 8 23" xfId="21167" xr:uid="{00000000-0005-0000-0000-00002E600000}"/>
    <cellStyle name="Normal 8 8 23 2" xfId="21168" xr:uid="{00000000-0005-0000-0000-00002F600000}"/>
    <cellStyle name="Normal 8 8 23 2 2" xfId="21169" xr:uid="{00000000-0005-0000-0000-000030600000}"/>
    <cellStyle name="Normal 8 8 23 2 2 2" xfId="21170" xr:uid="{00000000-0005-0000-0000-000031600000}"/>
    <cellStyle name="Normal 8 8 23 2 2 2 2" xfId="21171" xr:uid="{00000000-0005-0000-0000-000032600000}"/>
    <cellStyle name="Normal 8 8 23 2 2 2_Quoted Jobs" xfId="34696" xr:uid="{00000000-0005-0000-0000-000033600000}"/>
    <cellStyle name="Normal 8 8 23 2 2 3" xfId="21172" xr:uid="{00000000-0005-0000-0000-000034600000}"/>
    <cellStyle name="Normal 8 8 23 2 2_Contracted Generation" xfId="21173" xr:uid="{00000000-0005-0000-0000-000035600000}"/>
    <cellStyle name="Normal 8 8 23 2 3" xfId="21174" xr:uid="{00000000-0005-0000-0000-000036600000}"/>
    <cellStyle name="Normal 8 8 23 2 3 2" xfId="21175" xr:uid="{00000000-0005-0000-0000-000037600000}"/>
    <cellStyle name="Normal 8 8 23 2 3_Quoted Jobs" xfId="34697" xr:uid="{00000000-0005-0000-0000-000038600000}"/>
    <cellStyle name="Normal 8 8 23 2 4" xfId="21176" xr:uid="{00000000-0005-0000-0000-000039600000}"/>
    <cellStyle name="Normal 8 8 23 2_Contracted Generation" xfId="21177" xr:uid="{00000000-0005-0000-0000-00003A600000}"/>
    <cellStyle name="Normal 8 8 23 3" xfId="21178" xr:uid="{00000000-0005-0000-0000-00003B600000}"/>
    <cellStyle name="Normal 8 8 23 3 2" xfId="21179" xr:uid="{00000000-0005-0000-0000-00003C600000}"/>
    <cellStyle name="Normal 8 8 23 3 2 2" xfId="21180" xr:uid="{00000000-0005-0000-0000-00003D600000}"/>
    <cellStyle name="Normal 8 8 23 3 2_Quoted Jobs" xfId="34698" xr:uid="{00000000-0005-0000-0000-00003E600000}"/>
    <cellStyle name="Normal 8 8 23 3 3" xfId="21181" xr:uid="{00000000-0005-0000-0000-00003F600000}"/>
    <cellStyle name="Normal 8 8 23 3_Contracted Generation" xfId="21182" xr:uid="{00000000-0005-0000-0000-000040600000}"/>
    <cellStyle name="Normal 8 8 23 4" xfId="21183" xr:uid="{00000000-0005-0000-0000-000041600000}"/>
    <cellStyle name="Normal 8 8 23 4 2" xfId="21184" xr:uid="{00000000-0005-0000-0000-000042600000}"/>
    <cellStyle name="Normal 8 8 23 4_Quoted Jobs" xfId="34699" xr:uid="{00000000-0005-0000-0000-000043600000}"/>
    <cellStyle name="Normal 8 8 23 5" xfId="21185" xr:uid="{00000000-0005-0000-0000-000044600000}"/>
    <cellStyle name="Normal 8 8 23_Contracted Generation" xfId="21186" xr:uid="{00000000-0005-0000-0000-000045600000}"/>
    <cellStyle name="Normal 8 8 24" xfId="21187" xr:uid="{00000000-0005-0000-0000-000046600000}"/>
    <cellStyle name="Normal 8 8 24 2" xfId="21188" xr:uid="{00000000-0005-0000-0000-000047600000}"/>
    <cellStyle name="Normal 8 8 24 2 2" xfId="21189" xr:uid="{00000000-0005-0000-0000-000048600000}"/>
    <cellStyle name="Normal 8 8 24 2 2 2" xfId="21190" xr:uid="{00000000-0005-0000-0000-000049600000}"/>
    <cellStyle name="Normal 8 8 24 2 2 2 2" xfId="21191" xr:uid="{00000000-0005-0000-0000-00004A600000}"/>
    <cellStyle name="Normal 8 8 24 2 2 2_Quoted Jobs" xfId="34700" xr:uid="{00000000-0005-0000-0000-00004B600000}"/>
    <cellStyle name="Normal 8 8 24 2 2 3" xfId="21192" xr:uid="{00000000-0005-0000-0000-00004C600000}"/>
    <cellStyle name="Normal 8 8 24 2 2_Contracted Generation" xfId="21193" xr:uid="{00000000-0005-0000-0000-00004D600000}"/>
    <cellStyle name="Normal 8 8 24 2 3" xfId="21194" xr:uid="{00000000-0005-0000-0000-00004E600000}"/>
    <cellStyle name="Normal 8 8 24 2 3 2" xfId="21195" xr:uid="{00000000-0005-0000-0000-00004F600000}"/>
    <cellStyle name="Normal 8 8 24 2 3_Quoted Jobs" xfId="34701" xr:uid="{00000000-0005-0000-0000-000050600000}"/>
    <cellStyle name="Normal 8 8 24 2 4" xfId="21196" xr:uid="{00000000-0005-0000-0000-000051600000}"/>
    <cellStyle name="Normal 8 8 24 2_Contracted Generation" xfId="21197" xr:uid="{00000000-0005-0000-0000-000052600000}"/>
    <cellStyle name="Normal 8 8 24 3" xfId="21198" xr:uid="{00000000-0005-0000-0000-000053600000}"/>
    <cellStyle name="Normal 8 8 24 3 2" xfId="21199" xr:uid="{00000000-0005-0000-0000-000054600000}"/>
    <cellStyle name="Normal 8 8 24 3 2 2" xfId="21200" xr:uid="{00000000-0005-0000-0000-000055600000}"/>
    <cellStyle name="Normal 8 8 24 3 2_Quoted Jobs" xfId="34702" xr:uid="{00000000-0005-0000-0000-000056600000}"/>
    <cellStyle name="Normal 8 8 24 3 3" xfId="21201" xr:uid="{00000000-0005-0000-0000-000057600000}"/>
    <cellStyle name="Normal 8 8 24 3_Contracted Generation" xfId="21202" xr:uid="{00000000-0005-0000-0000-000058600000}"/>
    <cellStyle name="Normal 8 8 24 4" xfId="21203" xr:uid="{00000000-0005-0000-0000-000059600000}"/>
    <cellStyle name="Normal 8 8 24 4 2" xfId="21204" xr:uid="{00000000-0005-0000-0000-00005A600000}"/>
    <cellStyle name="Normal 8 8 24 4_Quoted Jobs" xfId="34703" xr:uid="{00000000-0005-0000-0000-00005B600000}"/>
    <cellStyle name="Normal 8 8 24 5" xfId="21205" xr:uid="{00000000-0005-0000-0000-00005C600000}"/>
    <cellStyle name="Normal 8 8 24_Contracted Generation" xfId="21206" xr:uid="{00000000-0005-0000-0000-00005D600000}"/>
    <cellStyle name="Normal 8 8 25" xfId="21207" xr:uid="{00000000-0005-0000-0000-00005E600000}"/>
    <cellStyle name="Normal 8 8 25 2" xfId="21208" xr:uid="{00000000-0005-0000-0000-00005F600000}"/>
    <cellStyle name="Normal 8 8 25 2 2" xfId="21209" xr:uid="{00000000-0005-0000-0000-000060600000}"/>
    <cellStyle name="Normal 8 8 25 2 2 2" xfId="21210" xr:uid="{00000000-0005-0000-0000-000061600000}"/>
    <cellStyle name="Normal 8 8 25 2 2 2 2" xfId="21211" xr:uid="{00000000-0005-0000-0000-000062600000}"/>
    <cellStyle name="Normal 8 8 25 2 2 2_Quoted Jobs" xfId="34704" xr:uid="{00000000-0005-0000-0000-000063600000}"/>
    <cellStyle name="Normal 8 8 25 2 2 3" xfId="21212" xr:uid="{00000000-0005-0000-0000-000064600000}"/>
    <cellStyle name="Normal 8 8 25 2 2_Contracted Generation" xfId="21213" xr:uid="{00000000-0005-0000-0000-000065600000}"/>
    <cellStyle name="Normal 8 8 25 2 3" xfId="21214" xr:uid="{00000000-0005-0000-0000-000066600000}"/>
    <cellStyle name="Normal 8 8 25 2 3 2" xfId="21215" xr:uid="{00000000-0005-0000-0000-000067600000}"/>
    <cellStyle name="Normal 8 8 25 2 3_Quoted Jobs" xfId="34705" xr:uid="{00000000-0005-0000-0000-000068600000}"/>
    <cellStyle name="Normal 8 8 25 2 4" xfId="21216" xr:uid="{00000000-0005-0000-0000-000069600000}"/>
    <cellStyle name="Normal 8 8 25 2_Contracted Generation" xfId="21217" xr:uid="{00000000-0005-0000-0000-00006A600000}"/>
    <cellStyle name="Normal 8 8 25 3" xfId="21218" xr:uid="{00000000-0005-0000-0000-00006B600000}"/>
    <cellStyle name="Normal 8 8 25 3 2" xfId="21219" xr:uid="{00000000-0005-0000-0000-00006C600000}"/>
    <cellStyle name="Normal 8 8 25 3 2 2" xfId="21220" xr:uid="{00000000-0005-0000-0000-00006D600000}"/>
    <cellStyle name="Normal 8 8 25 3 2_Quoted Jobs" xfId="34706" xr:uid="{00000000-0005-0000-0000-00006E600000}"/>
    <cellStyle name="Normal 8 8 25 3 3" xfId="21221" xr:uid="{00000000-0005-0000-0000-00006F600000}"/>
    <cellStyle name="Normal 8 8 25 3_Contracted Generation" xfId="21222" xr:uid="{00000000-0005-0000-0000-000070600000}"/>
    <cellStyle name="Normal 8 8 25 4" xfId="21223" xr:uid="{00000000-0005-0000-0000-000071600000}"/>
    <cellStyle name="Normal 8 8 25 4 2" xfId="21224" xr:uid="{00000000-0005-0000-0000-000072600000}"/>
    <cellStyle name="Normal 8 8 25 4_Quoted Jobs" xfId="34707" xr:uid="{00000000-0005-0000-0000-000073600000}"/>
    <cellStyle name="Normal 8 8 25 5" xfId="21225" xr:uid="{00000000-0005-0000-0000-000074600000}"/>
    <cellStyle name="Normal 8 8 25_Contracted Generation" xfId="21226" xr:uid="{00000000-0005-0000-0000-000075600000}"/>
    <cellStyle name="Normal 8 8 26" xfId="21227" xr:uid="{00000000-0005-0000-0000-000076600000}"/>
    <cellStyle name="Normal 8 8 26 2" xfId="21228" xr:uid="{00000000-0005-0000-0000-000077600000}"/>
    <cellStyle name="Normal 8 8 26 2 2" xfId="21229" xr:uid="{00000000-0005-0000-0000-000078600000}"/>
    <cellStyle name="Normal 8 8 26 2 2 2" xfId="21230" xr:uid="{00000000-0005-0000-0000-000079600000}"/>
    <cellStyle name="Normal 8 8 26 2 2 2 2" xfId="21231" xr:uid="{00000000-0005-0000-0000-00007A600000}"/>
    <cellStyle name="Normal 8 8 26 2 2 2_Quoted Jobs" xfId="34708" xr:uid="{00000000-0005-0000-0000-00007B600000}"/>
    <cellStyle name="Normal 8 8 26 2 2 3" xfId="21232" xr:uid="{00000000-0005-0000-0000-00007C600000}"/>
    <cellStyle name="Normal 8 8 26 2 2_Contracted Generation" xfId="21233" xr:uid="{00000000-0005-0000-0000-00007D600000}"/>
    <cellStyle name="Normal 8 8 26 2 3" xfId="21234" xr:uid="{00000000-0005-0000-0000-00007E600000}"/>
    <cellStyle name="Normal 8 8 26 2 3 2" xfId="21235" xr:uid="{00000000-0005-0000-0000-00007F600000}"/>
    <cellStyle name="Normal 8 8 26 2 3_Quoted Jobs" xfId="34709" xr:uid="{00000000-0005-0000-0000-000080600000}"/>
    <cellStyle name="Normal 8 8 26 2 4" xfId="21236" xr:uid="{00000000-0005-0000-0000-000081600000}"/>
    <cellStyle name="Normal 8 8 26 2_Contracted Generation" xfId="21237" xr:uid="{00000000-0005-0000-0000-000082600000}"/>
    <cellStyle name="Normal 8 8 26 3" xfId="21238" xr:uid="{00000000-0005-0000-0000-000083600000}"/>
    <cellStyle name="Normal 8 8 26 3 2" xfId="21239" xr:uid="{00000000-0005-0000-0000-000084600000}"/>
    <cellStyle name="Normal 8 8 26 3 2 2" xfId="21240" xr:uid="{00000000-0005-0000-0000-000085600000}"/>
    <cellStyle name="Normal 8 8 26 3 2_Quoted Jobs" xfId="34710" xr:uid="{00000000-0005-0000-0000-000086600000}"/>
    <cellStyle name="Normal 8 8 26 3 3" xfId="21241" xr:uid="{00000000-0005-0000-0000-000087600000}"/>
    <cellStyle name="Normal 8 8 26 3_Contracted Generation" xfId="21242" xr:uid="{00000000-0005-0000-0000-000088600000}"/>
    <cellStyle name="Normal 8 8 26 4" xfId="21243" xr:uid="{00000000-0005-0000-0000-000089600000}"/>
    <cellStyle name="Normal 8 8 26 4 2" xfId="21244" xr:uid="{00000000-0005-0000-0000-00008A600000}"/>
    <cellStyle name="Normal 8 8 26 4_Quoted Jobs" xfId="34711" xr:uid="{00000000-0005-0000-0000-00008B600000}"/>
    <cellStyle name="Normal 8 8 26 5" xfId="21245" xr:uid="{00000000-0005-0000-0000-00008C600000}"/>
    <cellStyle name="Normal 8 8 26_Contracted Generation" xfId="21246" xr:uid="{00000000-0005-0000-0000-00008D600000}"/>
    <cellStyle name="Normal 8 8 27" xfId="21247" xr:uid="{00000000-0005-0000-0000-00008E600000}"/>
    <cellStyle name="Normal 8 8 27 2" xfId="21248" xr:uid="{00000000-0005-0000-0000-00008F600000}"/>
    <cellStyle name="Normal 8 8 27 2 2" xfId="21249" xr:uid="{00000000-0005-0000-0000-000090600000}"/>
    <cellStyle name="Normal 8 8 27 2 2 2" xfId="21250" xr:uid="{00000000-0005-0000-0000-000091600000}"/>
    <cellStyle name="Normal 8 8 27 2 2 2 2" xfId="21251" xr:uid="{00000000-0005-0000-0000-000092600000}"/>
    <cellStyle name="Normal 8 8 27 2 2 2_Quoted Jobs" xfId="34712" xr:uid="{00000000-0005-0000-0000-000093600000}"/>
    <cellStyle name="Normal 8 8 27 2 2 3" xfId="21252" xr:uid="{00000000-0005-0000-0000-000094600000}"/>
    <cellStyle name="Normal 8 8 27 2 2_Contracted Generation" xfId="21253" xr:uid="{00000000-0005-0000-0000-000095600000}"/>
    <cellStyle name="Normal 8 8 27 2 3" xfId="21254" xr:uid="{00000000-0005-0000-0000-000096600000}"/>
    <cellStyle name="Normal 8 8 27 2 3 2" xfId="21255" xr:uid="{00000000-0005-0000-0000-000097600000}"/>
    <cellStyle name="Normal 8 8 27 2 3_Quoted Jobs" xfId="34713" xr:uid="{00000000-0005-0000-0000-000098600000}"/>
    <cellStyle name="Normal 8 8 27 2 4" xfId="21256" xr:uid="{00000000-0005-0000-0000-000099600000}"/>
    <cellStyle name="Normal 8 8 27 2_Contracted Generation" xfId="21257" xr:uid="{00000000-0005-0000-0000-00009A600000}"/>
    <cellStyle name="Normal 8 8 27 3" xfId="21258" xr:uid="{00000000-0005-0000-0000-00009B600000}"/>
    <cellStyle name="Normal 8 8 27 3 2" xfId="21259" xr:uid="{00000000-0005-0000-0000-00009C600000}"/>
    <cellStyle name="Normal 8 8 27 3 2 2" xfId="21260" xr:uid="{00000000-0005-0000-0000-00009D600000}"/>
    <cellStyle name="Normal 8 8 27 3 2_Quoted Jobs" xfId="34714" xr:uid="{00000000-0005-0000-0000-00009E600000}"/>
    <cellStyle name="Normal 8 8 27 3 3" xfId="21261" xr:uid="{00000000-0005-0000-0000-00009F600000}"/>
    <cellStyle name="Normal 8 8 27 3_Contracted Generation" xfId="21262" xr:uid="{00000000-0005-0000-0000-0000A0600000}"/>
    <cellStyle name="Normal 8 8 27 4" xfId="21263" xr:uid="{00000000-0005-0000-0000-0000A1600000}"/>
    <cellStyle name="Normal 8 8 27 4 2" xfId="21264" xr:uid="{00000000-0005-0000-0000-0000A2600000}"/>
    <cellStyle name="Normal 8 8 27 4_Quoted Jobs" xfId="34715" xr:uid="{00000000-0005-0000-0000-0000A3600000}"/>
    <cellStyle name="Normal 8 8 27 5" xfId="21265" xr:uid="{00000000-0005-0000-0000-0000A4600000}"/>
    <cellStyle name="Normal 8 8 27_Contracted Generation" xfId="21266" xr:uid="{00000000-0005-0000-0000-0000A5600000}"/>
    <cellStyle name="Normal 8 8 28" xfId="21267" xr:uid="{00000000-0005-0000-0000-0000A6600000}"/>
    <cellStyle name="Normal 8 8 28 2" xfId="21268" xr:uid="{00000000-0005-0000-0000-0000A7600000}"/>
    <cellStyle name="Normal 8 8 28 2 2" xfId="21269" xr:uid="{00000000-0005-0000-0000-0000A8600000}"/>
    <cellStyle name="Normal 8 8 28 2 2 2" xfId="21270" xr:uid="{00000000-0005-0000-0000-0000A9600000}"/>
    <cellStyle name="Normal 8 8 28 2 2 2 2" xfId="21271" xr:uid="{00000000-0005-0000-0000-0000AA600000}"/>
    <cellStyle name="Normal 8 8 28 2 2 2_Quoted Jobs" xfId="34716" xr:uid="{00000000-0005-0000-0000-0000AB600000}"/>
    <cellStyle name="Normal 8 8 28 2 2 3" xfId="21272" xr:uid="{00000000-0005-0000-0000-0000AC600000}"/>
    <cellStyle name="Normal 8 8 28 2 2_Contracted Generation" xfId="21273" xr:uid="{00000000-0005-0000-0000-0000AD600000}"/>
    <cellStyle name="Normal 8 8 28 2 3" xfId="21274" xr:uid="{00000000-0005-0000-0000-0000AE600000}"/>
    <cellStyle name="Normal 8 8 28 2 3 2" xfId="21275" xr:uid="{00000000-0005-0000-0000-0000AF600000}"/>
    <cellStyle name="Normal 8 8 28 2 3_Quoted Jobs" xfId="34717" xr:uid="{00000000-0005-0000-0000-0000B0600000}"/>
    <cellStyle name="Normal 8 8 28 2 4" xfId="21276" xr:uid="{00000000-0005-0000-0000-0000B1600000}"/>
    <cellStyle name="Normal 8 8 28 2_Contracted Generation" xfId="21277" xr:uid="{00000000-0005-0000-0000-0000B2600000}"/>
    <cellStyle name="Normal 8 8 28 3" xfId="21278" xr:uid="{00000000-0005-0000-0000-0000B3600000}"/>
    <cellStyle name="Normal 8 8 28 3 2" xfId="21279" xr:uid="{00000000-0005-0000-0000-0000B4600000}"/>
    <cellStyle name="Normal 8 8 28 3 2 2" xfId="21280" xr:uid="{00000000-0005-0000-0000-0000B5600000}"/>
    <cellStyle name="Normal 8 8 28 3 2_Quoted Jobs" xfId="34718" xr:uid="{00000000-0005-0000-0000-0000B6600000}"/>
    <cellStyle name="Normal 8 8 28 3 3" xfId="21281" xr:uid="{00000000-0005-0000-0000-0000B7600000}"/>
    <cellStyle name="Normal 8 8 28 3_Contracted Generation" xfId="21282" xr:uid="{00000000-0005-0000-0000-0000B8600000}"/>
    <cellStyle name="Normal 8 8 28 4" xfId="21283" xr:uid="{00000000-0005-0000-0000-0000B9600000}"/>
    <cellStyle name="Normal 8 8 28 4 2" xfId="21284" xr:uid="{00000000-0005-0000-0000-0000BA600000}"/>
    <cellStyle name="Normal 8 8 28 4_Quoted Jobs" xfId="34719" xr:uid="{00000000-0005-0000-0000-0000BB600000}"/>
    <cellStyle name="Normal 8 8 28 5" xfId="21285" xr:uid="{00000000-0005-0000-0000-0000BC600000}"/>
    <cellStyle name="Normal 8 8 28_Contracted Generation" xfId="21286" xr:uid="{00000000-0005-0000-0000-0000BD600000}"/>
    <cellStyle name="Normal 8 8 29" xfId="21287" xr:uid="{00000000-0005-0000-0000-0000BE600000}"/>
    <cellStyle name="Normal 8 8 29 2" xfId="21288" xr:uid="{00000000-0005-0000-0000-0000BF600000}"/>
    <cellStyle name="Normal 8 8 29 2 2" xfId="21289" xr:uid="{00000000-0005-0000-0000-0000C0600000}"/>
    <cellStyle name="Normal 8 8 29 2 2 2" xfId="21290" xr:uid="{00000000-0005-0000-0000-0000C1600000}"/>
    <cellStyle name="Normal 8 8 29 2 2 2 2" xfId="21291" xr:uid="{00000000-0005-0000-0000-0000C2600000}"/>
    <cellStyle name="Normal 8 8 29 2 2 2_Quoted Jobs" xfId="34720" xr:uid="{00000000-0005-0000-0000-0000C3600000}"/>
    <cellStyle name="Normal 8 8 29 2 2 3" xfId="21292" xr:uid="{00000000-0005-0000-0000-0000C4600000}"/>
    <cellStyle name="Normal 8 8 29 2 2_Contracted Generation" xfId="21293" xr:uid="{00000000-0005-0000-0000-0000C5600000}"/>
    <cellStyle name="Normal 8 8 29 2 3" xfId="21294" xr:uid="{00000000-0005-0000-0000-0000C6600000}"/>
    <cellStyle name="Normal 8 8 29 2 3 2" xfId="21295" xr:uid="{00000000-0005-0000-0000-0000C7600000}"/>
    <cellStyle name="Normal 8 8 29 2 3_Quoted Jobs" xfId="34721" xr:uid="{00000000-0005-0000-0000-0000C8600000}"/>
    <cellStyle name="Normal 8 8 29 2 4" xfId="21296" xr:uid="{00000000-0005-0000-0000-0000C9600000}"/>
    <cellStyle name="Normal 8 8 29 2_Contracted Generation" xfId="21297" xr:uid="{00000000-0005-0000-0000-0000CA600000}"/>
    <cellStyle name="Normal 8 8 29 3" xfId="21298" xr:uid="{00000000-0005-0000-0000-0000CB600000}"/>
    <cellStyle name="Normal 8 8 29 3 2" xfId="21299" xr:uid="{00000000-0005-0000-0000-0000CC600000}"/>
    <cellStyle name="Normal 8 8 29 3 2 2" xfId="21300" xr:uid="{00000000-0005-0000-0000-0000CD600000}"/>
    <cellStyle name="Normal 8 8 29 3 2_Quoted Jobs" xfId="34722" xr:uid="{00000000-0005-0000-0000-0000CE600000}"/>
    <cellStyle name="Normal 8 8 29 3 3" xfId="21301" xr:uid="{00000000-0005-0000-0000-0000CF600000}"/>
    <cellStyle name="Normal 8 8 29 3_Contracted Generation" xfId="21302" xr:uid="{00000000-0005-0000-0000-0000D0600000}"/>
    <cellStyle name="Normal 8 8 29 4" xfId="21303" xr:uid="{00000000-0005-0000-0000-0000D1600000}"/>
    <cellStyle name="Normal 8 8 29 4 2" xfId="21304" xr:uid="{00000000-0005-0000-0000-0000D2600000}"/>
    <cellStyle name="Normal 8 8 29 4_Quoted Jobs" xfId="34723" xr:uid="{00000000-0005-0000-0000-0000D3600000}"/>
    <cellStyle name="Normal 8 8 29 5" xfId="21305" xr:uid="{00000000-0005-0000-0000-0000D4600000}"/>
    <cellStyle name="Normal 8 8 29_Contracted Generation" xfId="21306" xr:uid="{00000000-0005-0000-0000-0000D5600000}"/>
    <cellStyle name="Normal 8 8 3" xfId="21307" xr:uid="{00000000-0005-0000-0000-0000D6600000}"/>
    <cellStyle name="Normal 8 8 3 2" xfId="21308" xr:uid="{00000000-0005-0000-0000-0000D7600000}"/>
    <cellStyle name="Normal 8 8 3 2 2" xfId="21309" xr:uid="{00000000-0005-0000-0000-0000D8600000}"/>
    <cellStyle name="Normal 8 8 3 2 2 2" xfId="21310" xr:uid="{00000000-0005-0000-0000-0000D9600000}"/>
    <cellStyle name="Normal 8 8 3 2 2 2 2" xfId="21311" xr:uid="{00000000-0005-0000-0000-0000DA600000}"/>
    <cellStyle name="Normal 8 8 3 2 2 2_Quoted Jobs" xfId="34724" xr:uid="{00000000-0005-0000-0000-0000DB600000}"/>
    <cellStyle name="Normal 8 8 3 2 2 3" xfId="21312" xr:uid="{00000000-0005-0000-0000-0000DC600000}"/>
    <cellStyle name="Normal 8 8 3 2 2_Contracted Generation" xfId="21313" xr:uid="{00000000-0005-0000-0000-0000DD600000}"/>
    <cellStyle name="Normal 8 8 3 2 3" xfId="21314" xr:uid="{00000000-0005-0000-0000-0000DE600000}"/>
    <cellStyle name="Normal 8 8 3 2 3 2" xfId="21315" xr:uid="{00000000-0005-0000-0000-0000DF600000}"/>
    <cellStyle name="Normal 8 8 3 2 3_Quoted Jobs" xfId="34725" xr:uid="{00000000-0005-0000-0000-0000E0600000}"/>
    <cellStyle name="Normal 8 8 3 2 4" xfId="21316" xr:uid="{00000000-0005-0000-0000-0000E1600000}"/>
    <cellStyle name="Normal 8 8 3 2_Contracted Generation" xfId="21317" xr:uid="{00000000-0005-0000-0000-0000E2600000}"/>
    <cellStyle name="Normal 8 8 3 3" xfId="21318" xr:uid="{00000000-0005-0000-0000-0000E3600000}"/>
    <cellStyle name="Normal 8 8 3 3 2" xfId="21319" xr:uid="{00000000-0005-0000-0000-0000E4600000}"/>
    <cellStyle name="Normal 8 8 3 3 2 2" xfId="21320" xr:uid="{00000000-0005-0000-0000-0000E5600000}"/>
    <cellStyle name="Normal 8 8 3 3 2_Quoted Jobs" xfId="34726" xr:uid="{00000000-0005-0000-0000-0000E6600000}"/>
    <cellStyle name="Normal 8 8 3 3 3" xfId="21321" xr:uid="{00000000-0005-0000-0000-0000E7600000}"/>
    <cellStyle name="Normal 8 8 3 3_Contracted Generation" xfId="21322" xr:uid="{00000000-0005-0000-0000-0000E8600000}"/>
    <cellStyle name="Normal 8 8 3 4" xfId="21323" xr:uid="{00000000-0005-0000-0000-0000E9600000}"/>
    <cellStyle name="Normal 8 8 3 4 2" xfId="21324" xr:uid="{00000000-0005-0000-0000-0000EA600000}"/>
    <cellStyle name="Normal 8 8 3 4_Quoted Jobs" xfId="34727" xr:uid="{00000000-0005-0000-0000-0000EB600000}"/>
    <cellStyle name="Normal 8 8 3 5" xfId="21325" xr:uid="{00000000-0005-0000-0000-0000EC600000}"/>
    <cellStyle name="Normal 8 8 3_Contracted Generation" xfId="21326" xr:uid="{00000000-0005-0000-0000-0000ED600000}"/>
    <cellStyle name="Normal 8 8 30" xfId="21327" xr:uid="{00000000-0005-0000-0000-0000EE600000}"/>
    <cellStyle name="Normal 8 8 30 2" xfId="21328" xr:uid="{00000000-0005-0000-0000-0000EF600000}"/>
    <cellStyle name="Normal 8 8 30 2 2" xfId="21329" xr:uid="{00000000-0005-0000-0000-0000F0600000}"/>
    <cellStyle name="Normal 8 8 30 2 2 2" xfId="21330" xr:uid="{00000000-0005-0000-0000-0000F1600000}"/>
    <cellStyle name="Normal 8 8 30 2 2 2 2" xfId="21331" xr:uid="{00000000-0005-0000-0000-0000F2600000}"/>
    <cellStyle name="Normal 8 8 30 2 2 2_Quoted Jobs" xfId="34728" xr:uid="{00000000-0005-0000-0000-0000F3600000}"/>
    <cellStyle name="Normal 8 8 30 2 2 3" xfId="21332" xr:uid="{00000000-0005-0000-0000-0000F4600000}"/>
    <cellStyle name="Normal 8 8 30 2 2_Contracted Generation" xfId="21333" xr:uid="{00000000-0005-0000-0000-0000F5600000}"/>
    <cellStyle name="Normal 8 8 30 2 3" xfId="21334" xr:uid="{00000000-0005-0000-0000-0000F6600000}"/>
    <cellStyle name="Normal 8 8 30 2 3 2" xfId="21335" xr:uid="{00000000-0005-0000-0000-0000F7600000}"/>
    <cellStyle name="Normal 8 8 30 2 3_Quoted Jobs" xfId="34729" xr:uid="{00000000-0005-0000-0000-0000F8600000}"/>
    <cellStyle name="Normal 8 8 30 2 4" xfId="21336" xr:uid="{00000000-0005-0000-0000-0000F9600000}"/>
    <cellStyle name="Normal 8 8 30 2_Contracted Generation" xfId="21337" xr:uid="{00000000-0005-0000-0000-0000FA600000}"/>
    <cellStyle name="Normal 8 8 30 3" xfId="21338" xr:uid="{00000000-0005-0000-0000-0000FB600000}"/>
    <cellStyle name="Normal 8 8 30 3 2" xfId="21339" xr:uid="{00000000-0005-0000-0000-0000FC600000}"/>
    <cellStyle name="Normal 8 8 30 3 2 2" xfId="21340" xr:uid="{00000000-0005-0000-0000-0000FD600000}"/>
    <cellStyle name="Normal 8 8 30 3 2_Quoted Jobs" xfId="34730" xr:uid="{00000000-0005-0000-0000-0000FE600000}"/>
    <cellStyle name="Normal 8 8 30 3 3" xfId="21341" xr:uid="{00000000-0005-0000-0000-0000FF600000}"/>
    <cellStyle name="Normal 8 8 30 3_Contracted Generation" xfId="21342" xr:uid="{00000000-0005-0000-0000-000000610000}"/>
    <cellStyle name="Normal 8 8 30 4" xfId="21343" xr:uid="{00000000-0005-0000-0000-000001610000}"/>
    <cellStyle name="Normal 8 8 30 4 2" xfId="21344" xr:uid="{00000000-0005-0000-0000-000002610000}"/>
    <cellStyle name="Normal 8 8 30 4_Quoted Jobs" xfId="34731" xr:uid="{00000000-0005-0000-0000-000003610000}"/>
    <cellStyle name="Normal 8 8 30 5" xfId="21345" xr:uid="{00000000-0005-0000-0000-000004610000}"/>
    <cellStyle name="Normal 8 8 30_Contracted Generation" xfId="21346" xr:uid="{00000000-0005-0000-0000-000005610000}"/>
    <cellStyle name="Normal 8 8 31" xfId="21347" xr:uid="{00000000-0005-0000-0000-000006610000}"/>
    <cellStyle name="Normal 8 8 31 2" xfId="21348" xr:uid="{00000000-0005-0000-0000-000007610000}"/>
    <cellStyle name="Normal 8 8 31 2 2" xfId="21349" xr:uid="{00000000-0005-0000-0000-000008610000}"/>
    <cellStyle name="Normal 8 8 31 2 2 2" xfId="21350" xr:uid="{00000000-0005-0000-0000-000009610000}"/>
    <cellStyle name="Normal 8 8 31 2 2 2 2" xfId="21351" xr:uid="{00000000-0005-0000-0000-00000A610000}"/>
    <cellStyle name="Normal 8 8 31 2 2 2_Quoted Jobs" xfId="34732" xr:uid="{00000000-0005-0000-0000-00000B610000}"/>
    <cellStyle name="Normal 8 8 31 2 2 3" xfId="21352" xr:uid="{00000000-0005-0000-0000-00000C610000}"/>
    <cellStyle name="Normal 8 8 31 2 2_Contracted Generation" xfId="21353" xr:uid="{00000000-0005-0000-0000-00000D610000}"/>
    <cellStyle name="Normal 8 8 31 2 3" xfId="21354" xr:uid="{00000000-0005-0000-0000-00000E610000}"/>
    <cellStyle name="Normal 8 8 31 2 3 2" xfId="21355" xr:uid="{00000000-0005-0000-0000-00000F610000}"/>
    <cellStyle name="Normal 8 8 31 2 3_Quoted Jobs" xfId="34733" xr:uid="{00000000-0005-0000-0000-000010610000}"/>
    <cellStyle name="Normal 8 8 31 2 4" xfId="21356" xr:uid="{00000000-0005-0000-0000-000011610000}"/>
    <cellStyle name="Normal 8 8 31 2_Contracted Generation" xfId="21357" xr:uid="{00000000-0005-0000-0000-000012610000}"/>
    <cellStyle name="Normal 8 8 31 3" xfId="21358" xr:uid="{00000000-0005-0000-0000-000013610000}"/>
    <cellStyle name="Normal 8 8 31 3 2" xfId="21359" xr:uid="{00000000-0005-0000-0000-000014610000}"/>
    <cellStyle name="Normal 8 8 31 3 2 2" xfId="21360" xr:uid="{00000000-0005-0000-0000-000015610000}"/>
    <cellStyle name="Normal 8 8 31 3 2_Quoted Jobs" xfId="34734" xr:uid="{00000000-0005-0000-0000-000016610000}"/>
    <cellStyle name="Normal 8 8 31 3 3" xfId="21361" xr:uid="{00000000-0005-0000-0000-000017610000}"/>
    <cellStyle name="Normal 8 8 31 3_Contracted Generation" xfId="21362" xr:uid="{00000000-0005-0000-0000-000018610000}"/>
    <cellStyle name="Normal 8 8 31 4" xfId="21363" xr:uid="{00000000-0005-0000-0000-000019610000}"/>
    <cellStyle name="Normal 8 8 31 4 2" xfId="21364" xr:uid="{00000000-0005-0000-0000-00001A610000}"/>
    <cellStyle name="Normal 8 8 31 4_Quoted Jobs" xfId="34735" xr:uid="{00000000-0005-0000-0000-00001B610000}"/>
    <cellStyle name="Normal 8 8 31 5" xfId="21365" xr:uid="{00000000-0005-0000-0000-00001C610000}"/>
    <cellStyle name="Normal 8 8 31_Contracted Generation" xfId="21366" xr:uid="{00000000-0005-0000-0000-00001D610000}"/>
    <cellStyle name="Normal 8 8 32" xfId="21367" xr:uid="{00000000-0005-0000-0000-00001E610000}"/>
    <cellStyle name="Normal 8 8 32 2" xfId="21368" xr:uid="{00000000-0005-0000-0000-00001F610000}"/>
    <cellStyle name="Normal 8 8 32 2 2" xfId="21369" xr:uid="{00000000-0005-0000-0000-000020610000}"/>
    <cellStyle name="Normal 8 8 32 2 2 2" xfId="21370" xr:uid="{00000000-0005-0000-0000-000021610000}"/>
    <cellStyle name="Normal 8 8 32 2 2 2 2" xfId="21371" xr:uid="{00000000-0005-0000-0000-000022610000}"/>
    <cellStyle name="Normal 8 8 32 2 2 2_Quoted Jobs" xfId="34736" xr:uid="{00000000-0005-0000-0000-000023610000}"/>
    <cellStyle name="Normal 8 8 32 2 2 3" xfId="21372" xr:uid="{00000000-0005-0000-0000-000024610000}"/>
    <cellStyle name="Normal 8 8 32 2 2_Contracted Generation" xfId="21373" xr:uid="{00000000-0005-0000-0000-000025610000}"/>
    <cellStyle name="Normal 8 8 32 2 3" xfId="21374" xr:uid="{00000000-0005-0000-0000-000026610000}"/>
    <cellStyle name="Normal 8 8 32 2 3 2" xfId="21375" xr:uid="{00000000-0005-0000-0000-000027610000}"/>
    <cellStyle name="Normal 8 8 32 2 3_Quoted Jobs" xfId="34737" xr:uid="{00000000-0005-0000-0000-000028610000}"/>
    <cellStyle name="Normal 8 8 32 2 4" xfId="21376" xr:uid="{00000000-0005-0000-0000-000029610000}"/>
    <cellStyle name="Normal 8 8 32 2_Contracted Generation" xfId="21377" xr:uid="{00000000-0005-0000-0000-00002A610000}"/>
    <cellStyle name="Normal 8 8 32 3" xfId="21378" xr:uid="{00000000-0005-0000-0000-00002B610000}"/>
    <cellStyle name="Normal 8 8 32 3 2" xfId="21379" xr:uid="{00000000-0005-0000-0000-00002C610000}"/>
    <cellStyle name="Normal 8 8 32 3 2 2" xfId="21380" xr:uid="{00000000-0005-0000-0000-00002D610000}"/>
    <cellStyle name="Normal 8 8 32 3 2_Quoted Jobs" xfId="34738" xr:uid="{00000000-0005-0000-0000-00002E610000}"/>
    <cellStyle name="Normal 8 8 32 3 3" xfId="21381" xr:uid="{00000000-0005-0000-0000-00002F610000}"/>
    <cellStyle name="Normal 8 8 32 3_Contracted Generation" xfId="21382" xr:uid="{00000000-0005-0000-0000-000030610000}"/>
    <cellStyle name="Normal 8 8 32 4" xfId="21383" xr:uid="{00000000-0005-0000-0000-000031610000}"/>
    <cellStyle name="Normal 8 8 32 4 2" xfId="21384" xr:uid="{00000000-0005-0000-0000-000032610000}"/>
    <cellStyle name="Normal 8 8 32 4_Quoted Jobs" xfId="34739" xr:uid="{00000000-0005-0000-0000-000033610000}"/>
    <cellStyle name="Normal 8 8 32 5" xfId="21385" xr:uid="{00000000-0005-0000-0000-000034610000}"/>
    <cellStyle name="Normal 8 8 32_Contracted Generation" xfId="21386" xr:uid="{00000000-0005-0000-0000-000035610000}"/>
    <cellStyle name="Normal 8 8 33" xfId="21387" xr:uid="{00000000-0005-0000-0000-000036610000}"/>
    <cellStyle name="Normal 8 8 33 2" xfId="21388" xr:uid="{00000000-0005-0000-0000-000037610000}"/>
    <cellStyle name="Normal 8 8 33 2 2" xfId="21389" xr:uid="{00000000-0005-0000-0000-000038610000}"/>
    <cellStyle name="Normal 8 8 33 2 2 2" xfId="21390" xr:uid="{00000000-0005-0000-0000-000039610000}"/>
    <cellStyle name="Normal 8 8 33 2 2 2 2" xfId="21391" xr:uid="{00000000-0005-0000-0000-00003A610000}"/>
    <cellStyle name="Normal 8 8 33 2 2 2_Quoted Jobs" xfId="34740" xr:uid="{00000000-0005-0000-0000-00003B610000}"/>
    <cellStyle name="Normal 8 8 33 2 2 3" xfId="21392" xr:uid="{00000000-0005-0000-0000-00003C610000}"/>
    <cellStyle name="Normal 8 8 33 2 2_Contracted Generation" xfId="21393" xr:uid="{00000000-0005-0000-0000-00003D610000}"/>
    <cellStyle name="Normal 8 8 33 2 3" xfId="21394" xr:uid="{00000000-0005-0000-0000-00003E610000}"/>
    <cellStyle name="Normal 8 8 33 2 3 2" xfId="21395" xr:uid="{00000000-0005-0000-0000-00003F610000}"/>
    <cellStyle name="Normal 8 8 33 2 3_Quoted Jobs" xfId="34741" xr:uid="{00000000-0005-0000-0000-000040610000}"/>
    <cellStyle name="Normal 8 8 33 2 4" xfId="21396" xr:uid="{00000000-0005-0000-0000-000041610000}"/>
    <cellStyle name="Normal 8 8 33 2_Contracted Generation" xfId="21397" xr:uid="{00000000-0005-0000-0000-000042610000}"/>
    <cellStyle name="Normal 8 8 33 3" xfId="21398" xr:uid="{00000000-0005-0000-0000-000043610000}"/>
    <cellStyle name="Normal 8 8 33 3 2" xfId="21399" xr:uid="{00000000-0005-0000-0000-000044610000}"/>
    <cellStyle name="Normal 8 8 33 3 2 2" xfId="21400" xr:uid="{00000000-0005-0000-0000-000045610000}"/>
    <cellStyle name="Normal 8 8 33 3 2_Quoted Jobs" xfId="34742" xr:uid="{00000000-0005-0000-0000-000046610000}"/>
    <cellStyle name="Normal 8 8 33 3 3" xfId="21401" xr:uid="{00000000-0005-0000-0000-000047610000}"/>
    <cellStyle name="Normal 8 8 33 3_Contracted Generation" xfId="21402" xr:uid="{00000000-0005-0000-0000-000048610000}"/>
    <cellStyle name="Normal 8 8 33 4" xfId="21403" xr:uid="{00000000-0005-0000-0000-000049610000}"/>
    <cellStyle name="Normal 8 8 33 4 2" xfId="21404" xr:uid="{00000000-0005-0000-0000-00004A610000}"/>
    <cellStyle name="Normal 8 8 33 4_Quoted Jobs" xfId="34743" xr:uid="{00000000-0005-0000-0000-00004B610000}"/>
    <cellStyle name="Normal 8 8 33 5" xfId="21405" xr:uid="{00000000-0005-0000-0000-00004C610000}"/>
    <cellStyle name="Normal 8 8 33_Contracted Generation" xfId="21406" xr:uid="{00000000-0005-0000-0000-00004D610000}"/>
    <cellStyle name="Normal 8 8 34" xfId="21407" xr:uid="{00000000-0005-0000-0000-00004E610000}"/>
    <cellStyle name="Normal 8 8 34 2" xfId="21408" xr:uid="{00000000-0005-0000-0000-00004F610000}"/>
    <cellStyle name="Normal 8 8 34 2 2" xfId="21409" xr:uid="{00000000-0005-0000-0000-000050610000}"/>
    <cellStyle name="Normal 8 8 34 2 2 2" xfId="21410" xr:uid="{00000000-0005-0000-0000-000051610000}"/>
    <cellStyle name="Normal 8 8 34 2 2 2 2" xfId="21411" xr:uid="{00000000-0005-0000-0000-000052610000}"/>
    <cellStyle name="Normal 8 8 34 2 2 2_Quoted Jobs" xfId="34744" xr:uid="{00000000-0005-0000-0000-000053610000}"/>
    <cellStyle name="Normal 8 8 34 2 2 3" xfId="21412" xr:uid="{00000000-0005-0000-0000-000054610000}"/>
    <cellStyle name="Normal 8 8 34 2 2_Contracted Generation" xfId="21413" xr:uid="{00000000-0005-0000-0000-000055610000}"/>
    <cellStyle name="Normal 8 8 34 2 3" xfId="21414" xr:uid="{00000000-0005-0000-0000-000056610000}"/>
    <cellStyle name="Normal 8 8 34 2 3 2" xfId="21415" xr:uid="{00000000-0005-0000-0000-000057610000}"/>
    <cellStyle name="Normal 8 8 34 2 3_Quoted Jobs" xfId="34745" xr:uid="{00000000-0005-0000-0000-000058610000}"/>
    <cellStyle name="Normal 8 8 34 2 4" xfId="21416" xr:uid="{00000000-0005-0000-0000-000059610000}"/>
    <cellStyle name="Normal 8 8 34 2_Contracted Generation" xfId="21417" xr:uid="{00000000-0005-0000-0000-00005A610000}"/>
    <cellStyle name="Normal 8 8 34 3" xfId="21418" xr:uid="{00000000-0005-0000-0000-00005B610000}"/>
    <cellStyle name="Normal 8 8 34 3 2" xfId="21419" xr:uid="{00000000-0005-0000-0000-00005C610000}"/>
    <cellStyle name="Normal 8 8 34 3 2 2" xfId="21420" xr:uid="{00000000-0005-0000-0000-00005D610000}"/>
    <cellStyle name="Normal 8 8 34 3 2_Quoted Jobs" xfId="34746" xr:uid="{00000000-0005-0000-0000-00005E610000}"/>
    <cellStyle name="Normal 8 8 34 3 3" xfId="21421" xr:uid="{00000000-0005-0000-0000-00005F610000}"/>
    <cellStyle name="Normal 8 8 34 3_Contracted Generation" xfId="21422" xr:uid="{00000000-0005-0000-0000-000060610000}"/>
    <cellStyle name="Normal 8 8 34 4" xfId="21423" xr:uid="{00000000-0005-0000-0000-000061610000}"/>
    <cellStyle name="Normal 8 8 34 4 2" xfId="21424" xr:uid="{00000000-0005-0000-0000-000062610000}"/>
    <cellStyle name="Normal 8 8 34 4_Quoted Jobs" xfId="34747" xr:uid="{00000000-0005-0000-0000-000063610000}"/>
    <cellStyle name="Normal 8 8 34 5" xfId="21425" xr:uid="{00000000-0005-0000-0000-000064610000}"/>
    <cellStyle name="Normal 8 8 34_Contracted Generation" xfId="21426" xr:uid="{00000000-0005-0000-0000-000065610000}"/>
    <cellStyle name="Normal 8 8 35" xfId="21427" xr:uid="{00000000-0005-0000-0000-000066610000}"/>
    <cellStyle name="Normal 8 8 35 2" xfId="21428" xr:uid="{00000000-0005-0000-0000-000067610000}"/>
    <cellStyle name="Normal 8 8 35 2 2" xfId="21429" xr:uid="{00000000-0005-0000-0000-000068610000}"/>
    <cellStyle name="Normal 8 8 35 2 2 2" xfId="21430" xr:uid="{00000000-0005-0000-0000-000069610000}"/>
    <cellStyle name="Normal 8 8 35 2 2 2 2" xfId="21431" xr:uid="{00000000-0005-0000-0000-00006A610000}"/>
    <cellStyle name="Normal 8 8 35 2 2 2_Quoted Jobs" xfId="34748" xr:uid="{00000000-0005-0000-0000-00006B610000}"/>
    <cellStyle name="Normal 8 8 35 2 2 3" xfId="21432" xr:uid="{00000000-0005-0000-0000-00006C610000}"/>
    <cellStyle name="Normal 8 8 35 2 2_Contracted Generation" xfId="21433" xr:uid="{00000000-0005-0000-0000-00006D610000}"/>
    <cellStyle name="Normal 8 8 35 2 3" xfId="21434" xr:uid="{00000000-0005-0000-0000-00006E610000}"/>
    <cellStyle name="Normal 8 8 35 2 3 2" xfId="21435" xr:uid="{00000000-0005-0000-0000-00006F610000}"/>
    <cellStyle name="Normal 8 8 35 2 3_Quoted Jobs" xfId="34749" xr:uid="{00000000-0005-0000-0000-000070610000}"/>
    <cellStyle name="Normal 8 8 35 2 4" xfId="21436" xr:uid="{00000000-0005-0000-0000-000071610000}"/>
    <cellStyle name="Normal 8 8 35 2_Contracted Generation" xfId="21437" xr:uid="{00000000-0005-0000-0000-000072610000}"/>
    <cellStyle name="Normal 8 8 35 3" xfId="21438" xr:uid="{00000000-0005-0000-0000-000073610000}"/>
    <cellStyle name="Normal 8 8 35 3 2" xfId="21439" xr:uid="{00000000-0005-0000-0000-000074610000}"/>
    <cellStyle name="Normal 8 8 35 3 2 2" xfId="21440" xr:uid="{00000000-0005-0000-0000-000075610000}"/>
    <cellStyle name="Normal 8 8 35 3 2_Quoted Jobs" xfId="34750" xr:uid="{00000000-0005-0000-0000-000076610000}"/>
    <cellStyle name="Normal 8 8 35 3 3" xfId="21441" xr:uid="{00000000-0005-0000-0000-000077610000}"/>
    <cellStyle name="Normal 8 8 35 3_Contracted Generation" xfId="21442" xr:uid="{00000000-0005-0000-0000-000078610000}"/>
    <cellStyle name="Normal 8 8 35 4" xfId="21443" xr:uid="{00000000-0005-0000-0000-000079610000}"/>
    <cellStyle name="Normal 8 8 35 4 2" xfId="21444" xr:uid="{00000000-0005-0000-0000-00007A610000}"/>
    <cellStyle name="Normal 8 8 35 4_Quoted Jobs" xfId="34751" xr:uid="{00000000-0005-0000-0000-00007B610000}"/>
    <cellStyle name="Normal 8 8 35 5" xfId="21445" xr:uid="{00000000-0005-0000-0000-00007C610000}"/>
    <cellStyle name="Normal 8 8 35_Contracted Generation" xfId="21446" xr:uid="{00000000-0005-0000-0000-00007D610000}"/>
    <cellStyle name="Normal 8 8 36" xfId="21447" xr:uid="{00000000-0005-0000-0000-00007E610000}"/>
    <cellStyle name="Normal 8 8 36 2" xfId="21448" xr:uid="{00000000-0005-0000-0000-00007F610000}"/>
    <cellStyle name="Normal 8 8 36 2 2" xfId="21449" xr:uid="{00000000-0005-0000-0000-000080610000}"/>
    <cellStyle name="Normal 8 8 36 2 2 2" xfId="21450" xr:uid="{00000000-0005-0000-0000-000081610000}"/>
    <cellStyle name="Normal 8 8 36 2 2 2 2" xfId="21451" xr:uid="{00000000-0005-0000-0000-000082610000}"/>
    <cellStyle name="Normal 8 8 36 2 2 2_Quoted Jobs" xfId="34752" xr:uid="{00000000-0005-0000-0000-000083610000}"/>
    <cellStyle name="Normal 8 8 36 2 2 3" xfId="21452" xr:uid="{00000000-0005-0000-0000-000084610000}"/>
    <cellStyle name="Normal 8 8 36 2 2_Contracted Generation" xfId="21453" xr:uid="{00000000-0005-0000-0000-000085610000}"/>
    <cellStyle name="Normal 8 8 36 2 3" xfId="21454" xr:uid="{00000000-0005-0000-0000-000086610000}"/>
    <cellStyle name="Normal 8 8 36 2 3 2" xfId="21455" xr:uid="{00000000-0005-0000-0000-000087610000}"/>
    <cellStyle name="Normal 8 8 36 2 3_Quoted Jobs" xfId="34753" xr:uid="{00000000-0005-0000-0000-000088610000}"/>
    <cellStyle name="Normal 8 8 36 2 4" xfId="21456" xr:uid="{00000000-0005-0000-0000-000089610000}"/>
    <cellStyle name="Normal 8 8 36 2_Contracted Generation" xfId="21457" xr:uid="{00000000-0005-0000-0000-00008A610000}"/>
    <cellStyle name="Normal 8 8 36 3" xfId="21458" xr:uid="{00000000-0005-0000-0000-00008B610000}"/>
    <cellStyle name="Normal 8 8 36 3 2" xfId="21459" xr:uid="{00000000-0005-0000-0000-00008C610000}"/>
    <cellStyle name="Normal 8 8 36 3 2 2" xfId="21460" xr:uid="{00000000-0005-0000-0000-00008D610000}"/>
    <cellStyle name="Normal 8 8 36 3 2_Quoted Jobs" xfId="34754" xr:uid="{00000000-0005-0000-0000-00008E610000}"/>
    <cellStyle name="Normal 8 8 36 3 3" xfId="21461" xr:uid="{00000000-0005-0000-0000-00008F610000}"/>
    <cellStyle name="Normal 8 8 36 3_Contracted Generation" xfId="21462" xr:uid="{00000000-0005-0000-0000-000090610000}"/>
    <cellStyle name="Normal 8 8 36 4" xfId="21463" xr:uid="{00000000-0005-0000-0000-000091610000}"/>
    <cellStyle name="Normal 8 8 36 4 2" xfId="21464" xr:uid="{00000000-0005-0000-0000-000092610000}"/>
    <cellStyle name="Normal 8 8 36 4_Quoted Jobs" xfId="34755" xr:uid="{00000000-0005-0000-0000-000093610000}"/>
    <cellStyle name="Normal 8 8 36 5" xfId="21465" xr:uid="{00000000-0005-0000-0000-000094610000}"/>
    <cellStyle name="Normal 8 8 36_Contracted Generation" xfId="21466" xr:uid="{00000000-0005-0000-0000-000095610000}"/>
    <cellStyle name="Normal 8 8 37" xfId="21467" xr:uid="{00000000-0005-0000-0000-000096610000}"/>
    <cellStyle name="Normal 8 8 37 2" xfId="21468" xr:uid="{00000000-0005-0000-0000-000097610000}"/>
    <cellStyle name="Normal 8 8 37 2 2" xfId="21469" xr:uid="{00000000-0005-0000-0000-000098610000}"/>
    <cellStyle name="Normal 8 8 37 2 2 2" xfId="21470" xr:uid="{00000000-0005-0000-0000-000099610000}"/>
    <cellStyle name="Normal 8 8 37 2 2 2 2" xfId="21471" xr:uid="{00000000-0005-0000-0000-00009A610000}"/>
    <cellStyle name="Normal 8 8 37 2 2 2_Quoted Jobs" xfId="34756" xr:uid="{00000000-0005-0000-0000-00009B610000}"/>
    <cellStyle name="Normal 8 8 37 2 2 3" xfId="21472" xr:uid="{00000000-0005-0000-0000-00009C610000}"/>
    <cellStyle name="Normal 8 8 37 2 2_Contracted Generation" xfId="21473" xr:uid="{00000000-0005-0000-0000-00009D610000}"/>
    <cellStyle name="Normal 8 8 37 2 3" xfId="21474" xr:uid="{00000000-0005-0000-0000-00009E610000}"/>
    <cellStyle name="Normal 8 8 37 2 3 2" xfId="21475" xr:uid="{00000000-0005-0000-0000-00009F610000}"/>
    <cellStyle name="Normal 8 8 37 2 3_Quoted Jobs" xfId="34757" xr:uid="{00000000-0005-0000-0000-0000A0610000}"/>
    <cellStyle name="Normal 8 8 37 2 4" xfId="21476" xr:uid="{00000000-0005-0000-0000-0000A1610000}"/>
    <cellStyle name="Normal 8 8 37 2_Contracted Generation" xfId="21477" xr:uid="{00000000-0005-0000-0000-0000A2610000}"/>
    <cellStyle name="Normal 8 8 37 3" xfId="21478" xr:uid="{00000000-0005-0000-0000-0000A3610000}"/>
    <cellStyle name="Normal 8 8 37 3 2" xfId="21479" xr:uid="{00000000-0005-0000-0000-0000A4610000}"/>
    <cellStyle name="Normal 8 8 37 3 2 2" xfId="21480" xr:uid="{00000000-0005-0000-0000-0000A5610000}"/>
    <cellStyle name="Normal 8 8 37 3 2_Quoted Jobs" xfId="34758" xr:uid="{00000000-0005-0000-0000-0000A6610000}"/>
    <cellStyle name="Normal 8 8 37 3 3" xfId="21481" xr:uid="{00000000-0005-0000-0000-0000A7610000}"/>
    <cellStyle name="Normal 8 8 37 3_Contracted Generation" xfId="21482" xr:uid="{00000000-0005-0000-0000-0000A8610000}"/>
    <cellStyle name="Normal 8 8 37 4" xfId="21483" xr:uid="{00000000-0005-0000-0000-0000A9610000}"/>
    <cellStyle name="Normal 8 8 37 4 2" xfId="21484" xr:uid="{00000000-0005-0000-0000-0000AA610000}"/>
    <cellStyle name="Normal 8 8 37 4_Quoted Jobs" xfId="34759" xr:uid="{00000000-0005-0000-0000-0000AB610000}"/>
    <cellStyle name="Normal 8 8 37 5" xfId="21485" xr:uid="{00000000-0005-0000-0000-0000AC610000}"/>
    <cellStyle name="Normal 8 8 37_Contracted Generation" xfId="21486" xr:uid="{00000000-0005-0000-0000-0000AD610000}"/>
    <cellStyle name="Normal 8 8 38" xfId="21487" xr:uid="{00000000-0005-0000-0000-0000AE610000}"/>
    <cellStyle name="Normal 8 8 38 2" xfId="21488" xr:uid="{00000000-0005-0000-0000-0000AF610000}"/>
    <cellStyle name="Normal 8 8 38 2 2" xfId="21489" xr:uid="{00000000-0005-0000-0000-0000B0610000}"/>
    <cellStyle name="Normal 8 8 38 2 2 2" xfId="21490" xr:uid="{00000000-0005-0000-0000-0000B1610000}"/>
    <cellStyle name="Normal 8 8 38 2 2 2 2" xfId="21491" xr:uid="{00000000-0005-0000-0000-0000B2610000}"/>
    <cellStyle name="Normal 8 8 38 2 2 2_Quoted Jobs" xfId="34760" xr:uid="{00000000-0005-0000-0000-0000B3610000}"/>
    <cellStyle name="Normal 8 8 38 2 2 3" xfId="21492" xr:uid="{00000000-0005-0000-0000-0000B4610000}"/>
    <cellStyle name="Normal 8 8 38 2 2_Contracted Generation" xfId="21493" xr:uid="{00000000-0005-0000-0000-0000B5610000}"/>
    <cellStyle name="Normal 8 8 38 2 3" xfId="21494" xr:uid="{00000000-0005-0000-0000-0000B6610000}"/>
    <cellStyle name="Normal 8 8 38 2 3 2" xfId="21495" xr:uid="{00000000-0005-0000-0000-0000B7610000}"/>
    <cellStyle name="Normal 8 8 38 2 3_Quoted Jobs" xfId="34761" xr:uid="{00000000-0005-0000-0000-0000B8610000}"/>
    <cellStyle name="Normal 8 8 38 2 4" xfId="21496" xr:uid="{00000000-0005-0000-0000-0000B9610000}"/>
    <cellStyle name="Normal 8 8 38 2_Contracted Generation" xfId="21497" xr:uid="{00000000-0005-0000-0000-0000BA610000}"/>
    <cellStyle name="Normal 8 8 38 3" xfId="21498" xr:uid="{00000000-0005-0000-0000-0000BB610000}"/>
    <cellStyle name="Normal 8 8 38 3 2" xfId="21499" xr:uid="{00000000-0005-0000-0000-0000BC610000}"/>
    <cellStyle name="Normal 8 8 38 3 2 2" xfId="21500" xr:uid="{00000000-0005-0000-0000-0000BD610000}"/>
    <cellStyle name="Normal 8 8 38 3 2_Quoted Jobs" xfId="34762" xr:uid="{00000000-0005-0000-0000-0000BE610000}"/>
    <cellStyle name="Normal 8 8 38 3 3" xfId="21501" xr:uid="{00000000-0005-0000-0000-0000BF610000}"/>
    <cellStyle name="Normal 8 8 38 3_Contracted Generation" xfId="21502" xr:uid="{00000000-0005-0000-0000-0000C0610000}"/>
    <cellStyle name="Normal 8 8 38 4" xfId="21503" xr:uid="{00000000-0005-0000-0000-0000C1610000}"/>
    <cellStyle name="Normal 8 8 38 4 2" xfId="21504" xr:uid="{00000000-0005-0000-0000-0000C2610000}"/>
    <cellStyle name="Normal 8 8 38 4_Quoted Jobs" xfId="34763" xr:uid="{00000000-0005-0000-0000-0000C3610000}"/>
    <cellStyle name="Normal 8 8 38 5" xfId="21505" xr:uid="{00000000-0005-0000-0000-0000C4610000}"/>
    <cellStyle name="Normal 8 8 38_Contracted Generation" xfId="21506" xr:uid="{00000000-0005-0000-0000-0000C5610000}"/>
    <cellStyle name="Normal 8 8 39" xfId="21507" xr:uid="{00000000-0005-0000-0000-0000C6610000}"/>
    <cellStyle name="Normal 8 8 39 2" xfId="21508" xr:uid="{00000000-0005-0000-0000-0000C7610000}"/>
    <cellStyle name="Normal 8 8 39 2 2" xfId="21509" xr:uid="{00000000-0005-0000-0000-0000C8610000}"/>
    <cellStyle name="Normal 8 8 39 2 2 2" xfId="21510" xr:uid="{00000000-0005-0000-0000-0000C9610000}"/>
    <cellStyle name="Normal 8 8 39 2 2 2 2" xfId="21511" xr:uid="{00000000-0005-0000-0000-0000CA610000}"/>
    <cellStyle name="Normal 8 8 39 2 2 2_Quoted Jobs" xfId="34764" xr:uid="{00000000-0005-0000-0000-0000CB610000}"/>
    <cellStyle name="Normal 8 8 39 2 2 3" xfId="21512" xr:uid="{00000000-0005-0000-0000-0000CC610000}"/>
    <cellStyle name="Normal 8 8 39 2 2_Contracted Generation" xfId="21513" xr:uid="{00000000-0005-0000-0000-0000CD610000}"/>
    <cellStyle name="Normal 8 8 39 2 3" xfId="21514" xr:uid="{00000000-0005-0000-0000-0000CE610000}"/>
    <cellStyle name="Normal 8 8 39 2 3 2" xfId="21515" xr:uid="{00000000-0005-0000-0000-0000CF610000}"/>
    <cellStyle name="Normal 8 8 39 2 3_Quoted Jobs" xfId="34765" xr:uid="{00000000-0005-0000-0000-0000D0610000}"/>
    <cellStyle name="Normal 8 8 39 2 4" xfId="21516" xr:uid="{00000000-0005-0000-0000-0000D1610000}"/>
    <cellStyle name="Normal 8 8 39 2_Contracted Generation" xfId="21517" xr:uid="{00000000-0005-0000-0000-0000D2610000}"/>
    <cellStyle name="Normal 8 8 39 3" xfId="21518" xr:uid="{00000000-0005-0000-0000-0000D3610000}"/>
    <cellStyle name="Normal 8 8 39 3 2" xfId="21519" xr:uid="{00000000-0005-0000-0000-0000D4610000}"/>
    <cellStyle name="Normal 8 8 39 3 2 2" xfId="21520" xr:uid="{00000000-0005-0000-0000-0000D5610000}"/>
    <cellStyle name="Normal 8 8 39 3 2_Quoted Jobs" xfId="34766" xr:uid="{00000000-0005-0000-0000-0000D6610000}"/>
    <cellStyle name="Normal 8 8 39 3 3" xfId="21521" xr:uid="{00000000-0005-0000-0000-0000D7610000}"/>
    <cellStyle name="Normal 8 8 39 3_Contracted Generation" xfId="21522" xr:uid="{00000000-0005-0000-0000-0000D8610000}"/>
    <cellStyle name="Normal 8 8 39 4" xfId="21523" xr:uid="{00000000-0005-0000-0000-0000D9610000}"/>
    <cellStyle name="Normal 8 8 39 4 2" xfId="21524" xr:uid="{00000000-0005-0000-0000-0000DA610000}"/>
    <cellStyle name="Normal 8 8 39 4_Quoted Jobs" xfId="34767" xr:uid="{00000000-0005-0000-0000-0000DB610000}"/>
    <cellStyle name="Normal 8 8 39 5" xfId="21525" xr:uid="{00000000-0005-0000-0000-0000DC610000}"/>
    <cellStyle name="Normal 8 8 39_Contracted Generation" xfId="21526" xr:uid="{00000000-0005-0000-0000-0000DD610000}"/>
    <cellStyle name="Normal 8 8 4" xfId="21527" xr:uid="{00000000-0005-0000-0000-0000DE610000}"/>
    <cellStyle name="Normal 8 8 4 2" xfId="21528" xr:uid="{00000000-0005-0000-0000-0000DF610000}"/>
    <cellStyle name="Normal 8 8 4 2 2" xfId="21529" xr:uid="{00000000-0005-0000-0000-0000E0610000}"/>
    <cellStyle name="Normal 8 8 4 2 2 2" xfId="21530" xr:uid="{00000000-0005-0000-0000-0000E1610000}"/>
    <cellStyle name="Normal 8 8 4 2 2 2 2" xfId="21531" xr:uid="{00000000-0005-0000-0000-0000E2610000}"/>
    <cellStyle name="Normal 8 8 4 2 2 2_Quoted Jobs" xfId="34768" xr:uid="{00000000-0005-0000-0000-0000E3610000}"/>
    <cellStyle name="Normal 8 8 4 2 2 3" xfId="21532" xr:uid="{00000000-0005-0000-0000-0000E4610000}"/>
    <cellStyle name="Normal 8 8 4 2 2_Contracted Generation" xfId="21533" xr:uid="{00000000-0005-0000-0000-0000E5610000}"/>
    <cellStyle name="Normal 8 8 4 2 3" xfId="21534" xr:uid="{00000000-0005-0000-0000-0000E6610000}"/>
    <cellStyle name="Normal 8 8 4 2 3 2" xfId="21535" xr:uid="{00000000-0005-0000-0000-0000E7610000}"/>
    <cellStyle name="Normal 8 8 4 2 3_Quoted Jobs" xfId="34769" xr:uid="{00000000-0005-0000-0000-0000E8610000}"/>
    <cellStyle name="Normal 8 8 4 2 4" xfId="21536" xr:uid="{00000000-0005-0000-0000-0000E9610000}"/>
    <cellStyle name="Normal 8 8 4 2_Contracted Generation" xfId="21537" xr:uid="{00000000-0005-0000-0000-0000EA610000}"/>
    <cellStyle name="Normal 8 8 4 3" xfId="21538" xr:uid="{00000000-0005-0000-0000-0000EB610000}"/>
    <cellStyle name="Normal 8 8 4 3 2" xfId="21539" xr:uid="{00000000-0005-0000-0000-0000EC610000}"/>
    <cellStyle name="Normal 8 8 4 3 2 2" xfId="21540" xr:uid="{00000000-0005-0000-0000-0000ED610000}"/>
    <cellStyle name="Normal 8 8 4 3 2_Quoted Jobs" xfId="34770" xr:uid="{00000000-0005-0000-0000-0000EE610000}"/>
    <cellStyle name="Normal 8 8 4 3 3" xfId="21541" xr:uid="{00000000-0005-0000-0000-0000EF610000}"/>
    <cellStyle name="Normal 8 8 4 3_Contracted Generation" xfId="21542" xr:uid="{00000000-0005-0000-0000-0000F0610000}"/>
    <cellStyle name="Normal 8 8 4 4" xfId="21543" xr:uid="{00000000-0005-0000-0000-0000F1610000}"/>
    <cellStyle name="Normal 8 8 4 4 2" xfId="21544" xr:uid="{00000000-0005-0000-0000-0000F2610000}"/>
    <cellStyle name="Normal 8 8 4 4_Quoted Jobs" xfId="34771" xr:uid="{00000000-0005-0000-0000-0000F3610000}"/>
    <cellStyle name="Normal 8 8 4 5" xfId="21545" xr:uid="{00000000-0005-0000-0000-0000F4610000}"/>
    <cellStyle name="Normal 8 8 4_Contracted Generation" xfId="21546" xr:uid="{00000000-0005-0000-0000-0000F5610000}"/>
    <cellStyle name="Normal 8 8 40" xfId="21547" xr:uid="{00000000-0005-0000-0000-0000F6610000}"/>
    <cellStyle name="Normal 8 8 40 2" xfId="21548" xr:uid="{00000000-0005-0000-0000-0000F7610000}"/>
    <cellStyle name="Normal 8 8 40 2 2" xfId="21549" xr:uid="{00000000-0005-0000-0000-0000F8610000}"/>
    <cellStyle name="Normal 8 8 40 2 2 2" xfId="21550" xr:uid="{00000000-0005-0000-0000-0000F9610000}"/>
    <cellStyle name="Normal 8 8 40 2 2 2 2" xfId="21551" xr:uid="{00000000-0005-0000-0000-0000FA610000}"/>
    <cellStyle name="Normal 8 8 40 2 2 2_Quoted Jobs" xfId="34772" xr:uid="{00000000-0005-0000-0000-0000FB610000}"/>
    <cellStyle name="Normal 8 8 40 2 2 3" xfId="21552" xr:uid="{00000000-0005-0000-0000-0000FC610000}"/>
    <cellStyle name="Normal 8 8 40 2 2_Contracted Generation" xfId="21553" xr:uid="{00000000-0005-0000-0000-0000FD610000}"/>
    <cellStyle name="Normal 8 8 40 2 3" xfId="21554" xr:uid="{00000000-0005-0000-0000-0000FE610000}"/>
    <cellStyle name="Normal 8 8 40 2 3 2" xfId="21555" xr:uid="{00000000-0005-0000-0000-0000FF610000}"/>
    <cellStyle name="Normal 8 8 40 2 3_Quoted Jobs" xfId="34773" xr:uid="{00000000-0005-0000-0000-000000620000}"/>
    <cellStyle name="Normal 8 8 40 2 4" xfId="21556" xr:uid="{00000000-0005-0000-0000-000001620000}"/>
    <cellStyle name="Normal 8 8 40 2_Contracted Generation" xfId="21557" xr:uid="{00000000-0005-0000-0000-000002620000}"/>
    <cellStyle name="Normal 8 8 40 3" xfId="21558" xr:uid="{00000000-0005-0000-0000-000003620000}"/>
    <cellStyle name="Normal 8 8 40 3 2" xfId="21559" xr:uid="{00000000-0005-0000-0000-000004620000}"/>
    <cellStyle name="Normal 8 8 40 3 2 2" xfId="21560" xr:uid="{00000000-0005-0000-0000-000005620000}"/>
    <cellStyle name="Normal 8 8 40 3 2_Quoted Jobs" xfId="34774" xr:uid="{00000000-0005-0000-0000-000006620000}"/>
    <cellStyle name="Normal 8 8 40 3 3" xfId="21561" xr:uid="{00000000-0005-0000-0000-000007620000}"/>
    <cellStyle name="Normal 8 8 40 3_Contracted Generation" xfId="21562" xr:uid="{00000000-0005-0000-0000-000008620000}"/>
    <cellStyle name="Normal 8 8 40 4" xfId="21563" xr:uid="{00000000-0005-0000-0000-000009620000}"/>
    <cellStyle name="Normal 8 8 40 4 2" xfId="21564" xr:uid="{00000000-0005-0000-0000-00000A620000}"/>
    <cellStyle name="Normal 8 8 40 4_Quoted Jobs" xfId="34775" xr:uid="{00000000-0005-0000-0000-00000B620000}"/>
    <cellStyle name="Normal 8 8 40 5" xfId="21565" xr:uid="{00000000-0005-0000-0000-00000C620000}"/>
    <cellStyle name="Normal 8 8 40_Contracted Generation" xfId="21566" xr:uid="{00000000-0005-0000-0000-00000D620000}"/>
    <cellStyle name="Normal 8 8 41" xfId="21567" xr:uid="{00000000-0005-0000-0000-00000E620000}"/>
    <cellStyle name="Normal 8 8 41 2" xfId="21568" xr:uid="{00000000-0005-0000-0000-00000F620000}"/>
    <cellStyle name="Normal 8 8 41 2 2" xfId="21569" xr:uid="{00000000-0005-0000-0000-000010620000}"/>
    <cellStyle name="Normal 8 8 41 2_Quoted Jobs" xfId="34776" xr:uid="{00000000-0005-0000-0000-000011620000}"/>
    <cellStyle name="Normal 8 8 41 3" xfId="21570" xr:uid="{00000000-0005-0000-0000-000012620000}"/>
    <cellStyle name="Normal 8 8 41 4" xfId="21571" xr:uid="{00000000-0005-0000-0000-000013620000}"/>
    <cellStyle name="Normal 8 8 41_Contracted Generation" xfId="21572" xr:uid="{00000000-0005-0000-0000-000014620000}"/>
    <cellStyle name="Normal 8 8 42" xfId="21573" xr:uid="{00000000-0005-0000-0000-000015620000}"/>
    <cellStyle name="Normal 8 8 42 2" xfId="21574" xr:uid="{00000000-0005-0000-0000-000016620000}"/>
    <cellStyle name="Normal 8 8 42 2 2" xfId="21575" xr:uid="{00000000-0005-0000-0000-000017620000}"/>
    <cellStyle name="Normal 8 8 42 2 2 2" xfId="21576" xr:uid="{00000000-0005-0000-0000-000018620000}"/>
    <cellStyle name="Normal 8 8 42 2 2_Quoted Jobs" xfId="34777" xr:uid="{00000000-0005-0000-0000-000019620000}"/>
    <cellStyle name="Normal 8 8 42 2 3" xfId="21577" xr:uid="{00000000-0005-0000-0000-00001A620000}"/>
    <cellStyle name="Normal 8 8 42 2_Contracted Generation" xfId="21578" xr:uid="{00000000-0005-0000-0000-00001B620000}"/>
    <cellStyle name="Normal 8 8 42 3" xfId="21579" xr:uid="{00000000-0005-0000-0000-00001C620000}"/>
    <cellStyle name="Normal 8 8 42 3 2" xfId="21580" xr:uid="{00000000-0005-0000-0000-00001D620000}"/>
    <cellStyle name="Normal 8 8 42 3_Quoted Jobs" xfId="34778" xr:uid="{00000000-0005-0000-0000-00001E620000}"/>
    <cellStyle name="Normal 8 8 42 4" xfId="21581" xr:uid="{00000000-0005-0000-0000-00001F620000}"/>
    <cellStyle name="Normal 8 8 42_Contracted Generation" xfId="21582" xr:uid="{00000000-0005-0000-0000-000020620000}"/>
    <cellStyle name="Normal 8 8 43" xfId="21583" xr:uid="{00000000-0005-0000-0000-000021620000}"/>
    <cellStyle name="Normal 8 8 43 2" xfId="21584" xr:uid="{00000000-0005-0000-0000-000022620000}"/>
    <cellStyle name="Normal 8 8 43 2 2" xfId="21585" xr:uid="{00000000-0005-0000-0000-000023620000}"/>
    <cellStyle name="Normal 8 8 43 2_Quoted Jobs" xfId="34779" xr:uid="{00000000-0005-0000-0000-000024620000}"/>
    <cellStyle name="Normal 8 8 43 3" xfId="21586" xr:uid="{00000000-0005-0000-0000-000025620000}"/>
    <cellStyle name="Normal 8 8 43_Contracted Generation" xfId="21587" xr:uid="{00000000-0005-0000-0000-000026620000}"/>
    <cellStyle name="Normal 8 8 44" xfId="21588" xr:uid="{00000000-0005-0000-0000-000027620000}"/>
    <cellStyle name="Normal 8 8 44 2" xfId="21589" xr:uid="{00000000-0005-0000-0000-000028620000}"/>
    <cellStyle name="Normal 8 8 44_Quoted Jobs" xfId="34780" xr:uid="{00000000-0005-0000-0000-000029620000}"/>
    <cellStyle name="Normal 8 8 45" xfId="21590" xr:uid="{00000000-0005-0000-0000-00002A620000}"/>
    <cellStyle name="Normal 8 8 5" xfId="21591" xr:uid="{00000000-0005-0000-0000-00002B620000}"/>
    <cellStyle name="Normal 8 8 5 2" xfId="21592" xr:uid="{00000000-0005-0000-0000-00002C620000}"/>
    <cellStyle name="Normal 8 8 5 2 2" xfId="21593" xr:uid="{00000000-0005-0000-0000-00002D620000}"/>
    <cellStyle name="Normal 8 8 5 2 2 2" xfId="21594" xr:uid="{00000000-0005-0000-0000-00002E620000}"/>
    <cellStyle name="Normal 8 8 5 2 2 2 2" xfId="21595" xr:uid="{00000000-0005-0000-0000-00002F620000}"/>
    <cellStyle name="Normal 8 8 5 2 2 2_Quoted Jobs" xfId="34781" xr:uid="{00000000-0005-0000-0000-000030620000}"/>
    <cellStyle name="Normal 8 8 5 2 2 3" xfId="21596" xr:uid="{00000000-0005-0000-0000-000031620000}"/>
    <cellStyle name="Normal 8 8 5 2 2_Contracted Generation" xfId="21597" xr:uid="{00000000-0005-0000-0000-000032620000}"/>
    <cellStyle name="Normal 8 8 5 2 3" xfId="21598" xr:uid="{00000000-0005-0000-0000-000033620000}"/>
    <cellStyle name="Normal 8 8 5 2 3 2" xfId="21599" xr:uid="{00000000-0005-0000-0000-000034620000}"/>
    <cellStyle name="Normal 8 8 5 2 3_Quoted Jobs" xfId="34782" xr:uid="{00000000-0005-0000-0000-000035620000}"/>
    <cellStyle name="Normal 8 8 5 2 4" xfId="21600" xr:uid="{00000000-0005-0000-0000-000036620000}"/>
    <cellStyle name="Normal 8 8 5 2_Contracted Generation" xfId="21601" xr:uid="{00000000-0005-0000-0000-000037620000}"/>
    <cellStyle name="Normal 8 8 5 3" xfId="21602" xr:uid="{00000000-0005-0000-0000-000038620000}"/>
    <cellStyle name="Normal 8 8 5 3 2" xfId="21603" xr:uid="{00000000-0005-0000-0000-000039620000}"/>
    <cellStyle name="Normal 8 8 5 3 2 2" xfId="21604" xr:uid="{00000000-0005-0000-0000-00003A620000}"/>
    <cellStyle name="Normal 8 8 5 3 2_Quoted Jobs" xfId="34783" xr:uid="{00000000-0005-0000-0000-00003B620000}"/>
    <cellStyle name="Normal 8 8 5 3 3" xfId="21605" xr:uid="{00000000-0005-0000-0000-00003C620000}"/>
    <cellStyle name="Normal 8 8 5 3_Contracted Generation" xfId="21606" xr:uid="{00000000-0005-0000-0000-00003D620000}"/>
    <cellStyle name="Normal 8 8 5 4" xfId="21607" xr:uid="{00000000-0005-0000-0000-00003E620000}"/>
    <cellStyle name="Normal 8 8 5 4 2" xfId="21608" xr:uid="{00000000-0005-0000-0000-00003F620000}"/>
    <cellStyle name="Normal 8 8 5 4_Quoted Jobs" xfId="34784" xr:uid="{00000000-0005-0000-0000-000040620000}"/>
    <cellStyle name="Normal 8 8 5 5" xfId="21609" xr:uid="{00000000-0005-0000-0000-000041620000}"/>
    <cellStyle name="Normal 8 8 5_Contracted Generation" xfId="21610" xr:uid="{00000000-0005-0000-0000-000042620000}"/>
    <cellStyle name="Normal 8 8 6" xfId="21611" xr:uid="{00000000-0005-0000-0000-000043620000}"/>
    <cellStyle name="Normal 8 8 6 2" xfId="21612" xr:uid="{00000000-0005-0000-0000-000044620000}"/>
    <cellStyle name="Normal 8 8 6 2 2" xfId="21613" xr:uid="{00000000-0005-0000-0000-000045620000}"/>
    <cellStyle name="Normal 8 8 6 2 2 2" xfId="21614" xr:uid="{00000000-0005-0000-0000-000046620000}"/>
    <cellStyle name="Normal 8 8 6 2 2 2 2" xfId="21615" xr:uid="{00000000-0005-0000-0000-000047620000}"/>
    <cellStyle name="Normal 8 8 6 2 2 2_Quoted Jobs" xfId="34785" xr:uid="{00000000-0005-0000-0000-000048620000}"/>
    <cellStyle name="Normal 8 8 6 2 2 3" xfId="21616" xr:uid="{00000000-0005-0000-0000-000049620000}"/>
    <cellStyle name="Normal 8 8 6 2 2_Contracted Generation" xfId="21617" xr:uid="{00000000-0005-0000-0000-00004A620000}"/>
    <cellStyle name="Normal 8 8 6 2 3" xfId="21618" xr:uid="{00000000-0005-0000-0000-00004B620000}"/>
    <cellStyle name="Normal 8 8 6 2 3 2" xfId="21619" xr:uid="{00000000-0005-0000-0000-00004C620000}"/>
    <cellStyle name="Normal 8 8 6 2 3_Quoted Jobs" xfId="34786" xr:uid="{00000000-0005-0000-0000-00004D620000}"/>
    <cellStyle name="Normal 8 8 6 2 4" xfId="21620" xr:uid="{00000000-0005-0000-0000-00004E620000}"/>
    <cellStyle name="Normal 8 8 6 2_Contracted Generation" xfId="21621" xr:uid="{00000000-0005-0000-0000-00004F620000}"/>
    <cellStyle name="Normal 8 8 6 3" xfId="21622" xr:uid="{00000000-0005-0000-0000-000050620000}"/>
    <cellStyle name="Normal 8 8 6 3 2" xfId="21623" xr:uid="{00000000-0005-0000-0000-000051620000}"/>
    <cellStyle name="Normal 8 8 6 3 2 2" xfId="21624" xr:uid="{00000000-0005-0000-0000-000052620000}"/>
    <cellStyle name="Normal 8 8 6 3 2_Quoted Jobs" xfId="34787" xr:uid="{00000000-0005-0000-0000-000053620000}"/>
    <cellStyle name="Normal 8 8 6 3 3" xfId="21625" xr:uid="{00000000-0005-0000-0000-000054620000}"/>
    <cellStyle name="Normal 8 8 6 3_Contracted Generation" xfId="21626" xr:uid="{00000000-0005-0000-0000-000055620000}"/>
    <cellStyle name="Normal 8 8 6 4" xfId="21627" xr:uid="{00000000-0005-0000-0000-000056620000}"/>
    <cellStyle name="Normal 8 8 6 4 2" xfId="21628" xr:uid="{00000000-0005-0000-0000-000057620000}"/>
    <cellStyle name="Normal 8 8 6 4_Quoted Jobs" xfId="34788" xr:uid="{00000000-0005-0000-0000-000058620000}"/>
    <cellStyle name="Normal 8 8 6 5" xfId="21629" xr:uid="{00000000-0005-0000-0000-000059620000}"/>
    <cellStyle name="Normal 8 8 6_Contracted Generation" xfId="21630" xr:uid="{00000000-0005-0000-0000-00005A620000}"/>
    <cellStyle name="Normal 8 8 7" xfId="21631" xr:uid="{00000000-0005-0000-0000-00005B620000}"/>
    <cellStyle name="Normal 8 8 7 2" xfId="21632" xr:uid="{00000000-0005-0000-0000-00005C620000}"/>
    <cellStyle name="Normal 8 8 7 2 2" xfId="21633" xr:uid="{00000000-0005-0000-0000-00005D620000}"/>
    <cellStyle name="Normal 8 8 7 2 2 2" xfId="21634" xr:uid="{00000000-0005-0000-0000-00005E620000}"/>
    <cellStyle name="Normal 8 8 7 2 2 2 2" xfId="21635" xr:uid="{00000000-0005-0000-0000-00005F620000}"/>
    <cellStyle name="Normal 8 8 7 2 2 2_Quoted Jobs" xfId="34789" xr:uid="{00000000-0005-0000-0000-000060620000}"/>
    <cellStyle name="Normal 8 8 7 2 2 3" xfId="21636" xr:uid="{00000000-0005-0000-0000-000061620000}"/>
    <cellStyle name="Normal 8 8 7 2 2_Contracted Generation" xfId="21637" xr:uid="{00000000-0005-0000-0000-000062620000}"/>
    <cellStyle name="Normal 8 8 7 2 3" xfId="21638" xr:uid="{00000000-0005-0000-0000-000063620000}"/>
    <cellStyle name="Normal 8 8 7 2 3 2" xfId="21639" xr:uid="{00000000-0005-0000-0000-000064620000}"/>
    <cellStyle name="Normal 8 8 7 2 3_Quoted Jobs" xfId="34790" xr:uid="{00000000-0005-0000-0000-000065620000}"/>
    <cellStyle name="Normal 8 8 7 2 4" xfId="21640" xr:uid="{00000000-0005-0000-0000-000066620000}"/>
    <cellStyle name="Normal 8 8 7 2_Contracted Generation" xfId="21641" xr:uid="{00000000-0005-0000-0000-000067620000}"/>
    <cellStyle name="Normal 8 8 7 3" xfId="21642" xr:uid="{00000000-0005-0000-0000-000068620000}"/>
    <cellStyle name="Normal 8 8 7 3 2" xfId="21643" xr:uid="{00000000-0005-0000-0000-000069620000}"/>
    <cellStyle name="Normal 8 8 7 3 2 2" xfId="21644" xr:uid="{00000000-0005-0000-0000-00006A620000}"/>
    <cellStyle name="Normal 8 8 7 3 2_Quoted Jobs" xfId="34791" xr:uid="{00000000-0005-0000-0000-00006B620000}"/>
    <cellStyle name="Normal 8 8 7 3 3" xfId="21645" xr:uid="{00000000-0005-0000-0000-00006C620000}"/>
    <cellStyle name="Normal 8 8 7 3_Contracted Generation" xfId="21646" xr:uid="{00000000-0005-0000-0000-00006D620000}"/>
    <cellStyle name="Normal 8 8 7 4" xfId="21647" xr:uid="{00000000-0005-0000-0000-00006E620000}"/>
    <cellStyle name="Normal 8 8 7 4 2" xfId="21648" xr:uid="{00000000-0005-0000-0000-00006F620000}"/>
    <cellStyle name="Normal 8 8 7 4_Quoted Jobs" xfId="34792" xr:uid="{00000000-0005-0000-0000-000070620000}"/>
    <cellStyle name="Normal 8 8 7 5" xfId="21649" xr:uid="{00000000-0005-0000-0000-000071620000}"/>
    <cellStyle name="Normal 8 8 7_Contracted Generation" xfId="21650" xr:uid="{00000000-0005-0000-0000-000072620000}"/>
    <cellStyle name="Normal 8 8 8" xfId="21651" xr:uid="{00000000-0005-0000-0000-000073620000}"/>
    <cellStyle name="Normal 8 8 8 2" xfId="21652" xr:uid="{00000000-0005-0000-0000-000074620000}"/>
    <cellStyle name="Normal 8 8 8 2 2" xfId="21653" xr:uid="{00000000-0005-0000-0000-000075620000}"/>
    <cellStyle name="Normal 8 8 8 2 2 2" xfId="21654" xr:uid="{00000000-0005-0000-0000-000076620000}"/>
    <cellStyle name="Normal 8 8 8 2 2 2 2" xfId="21655" xr:uid="{00000000-0005-0000-0000-000077620000}"/>
    <cellStyle name="Normal 8 8 8 2 2 2_Quoted Jobs" xfId="34793" xr:uid="{00000000-0005-0000-0000-000078620000}"/>
    <cellStyle name="Normal 8 8 8 2 2 3" xfId="21656" xr:uid="{00000000-0005-0000-0000-000079620000}"/>
    <cellStyle name="Normal 8 8 8 2 2_Contracted Generation" xfId="21657" xr:uid="{00000000-0005-0000-0000-00007A620000}"/>
    <cellStyle name="Normal 8 8 8 2 3" xfId="21658" xr:uid="{00000000-0005-0000-0000-00007B620000}"/>
    <cellStyle name="Normal 8 8 8 2 3 2" xfId="21659" xr:uid="{00000000-0005-0000-0000-00007C620000}"/>
    <cellStyle name="Normal 8 8 8 2 3_Quoted Jobs" xfId="34794" xr:uid="{00000000-0005-0000-0000-00007D620000}"/>
    <cellStyle name="Normal 8 8 8 2 4" xfId="21660" xr:uid="{00000000-0005-0000-0000-00007E620000}"/>
    <cellStyle name="Normal 8 8 8 2_Contracted Generation" xfId="21661" xr:uid="{00000000-0005-0000-0000-00007F620000}"/>
    <cellStyle name="Normal 8 8 8 3" xfId="21662" xr:uid="{00000000-0005-0000-0000-000080620000}"/>
    <cellStyle name="Normal 8 8 8 3 2" xfId="21663" xr:uid="{00000000-0005-0000-0000-000081620000}"/>
    <cellStyle name="Normal 8 8 8 3 2 2" xfId="21664" xr:uid="{00000000-0005-0000-0000-000082620000}"/>
    <cellStyle name="Normal 8 8 8 3 2_Quoted Jobs" xfId="34795" xr:uid="{00000000-0005-0000-0000-000083620000}"/>
    <cellStyle name="Normal 8 8 8 3 3" xfId="21665" xr:uid="{00000000-0005-0000-0000-000084620000}"/>
    <cellStyle name="Normal 8 8 8 3_Contracted Generation" xfId="21666" xr:uid="{00000000-0005-0000-0000-000085620000}"/>
    <cellStyle name="Normal 8 8 8 4" xfId="21667" xr:uid="{00000000-0005-0000-0000-000086620000}"/>
    <cellStyle name="Normal 8 8 8 4 2" xfId="21668" xr:uid="{00000000-0005-0000-0000-000087620000}"/>
    <cellStyle name="Normal 8 8 8 4_Quoted Jobs" xfId="34796" xr:uid="{00000000-0005-0000-0000-000088620000}"/>
    <cellStyle name="Normal 8 8 8 5" xfId="21669" xr:uid="{00000000-0005-0000-0000-000089620000}"/>
    <cellStyle name="Normal 8 8 8_Contracted Generation" xfId="21670" xr:uid="{00000000-0005-0000-0000-00008A620000}"/>
    <cellStyle name="Normal 8 8 9" xfId="21671" xr:uid="{00000000-0005-0000-0000-00008B620000}"/>
    <cellStyle name="Normal 8 8 9 2" xfId="21672" xr:uid="{00000000-0005-0000-0000-00008C620000}"/>
    <cellStyle name="Normal 8 8 9 2 2" xfId="21673" xr:uid="{00000000-0005-0000-0000-00008D620000}"/>
    <cellStyle name="Normal 8 8 9 2 2 2" xfId="21674" xr:uid="{00000000-0005-0000-0000-00008E620000}"/>
    <cellStyle name="Normal 8 8 9 2 2 2 2" xfId="21675" xr:uid="{00000000-0005-0000-0000-00008F620000}"/>
    <cellStyle name="Normal 8 8 9 2 2 2_Quoted Jobs" xfId="34797" xr:uid="{00000000-0005-0000-0000-000090620000}"/>
    <cellStyle name="Normal 8 8 9 2 2 3" xfId="21676" xr:uid="{00000000-0005-0000-0000-000091620000}"/>
    <cellStyle name="Normal 8 8 9 2 2_Contracted Generation" xfId="21677" xr:uid="{00000000-0005-0000-0000-000092620000}"/>
    <cellStyle name="Normal 8 8 9 2 3" xfId="21678" xr:uid="{00000000-0005-0000-0000-000093620000}"/>
    <cellStyle name="Normal 8 8 9 2 3 2" xfId="21679" xr:uid="{00000000-0005-0000-0000-000094620000}"/>
    <cellStyle name="Normal 8 8 9 2 3_Quoted Jobs" xfId="34798" xr:uid="{00000000-0005-0000-0000-000095620000}"/>
    <cellStyle name="Normal 8 8 9 2 4" xfId="21680" xr:uid="{00000000-0005-0000-0000-000096620000}"/>
    <cellStyle name="Normal 8 8 9 2_Contracted Generation" xfId="21681" xr:uid="{00000000-0005-0000-0000-000097620000}"/>
    <cellStyle name="Normal 8 8 9 3" xfId="21682" xr:uid="{00000000-0005-0000-0000-000098620000}"/>
    <cellStyle name="Normal 8 8 9 3 2" xfId="21683" xr:uid="{00000000-0005-0000-0000-000099620000}"/>
    <cellStyle name="Normal 8 8 9 3 2 2" xfId="21684" xr:uid="{00000000-0005-0000-0000-00009A620000}"/>
    <cellStyle name="Normal 8 8 9 3 2_Quoted Jobs" xfId="34799" xr:uid="{00000000-0005-0000-0000-00009B620000}"/>
    <cellStyle name="Normal 8 8 9 3 3" xfId="21685" xr:uid="{00000000-0005-0000-0000-00009C620000}"/>
    <cellStyle name="Normal 8 8 9 3_Contracted Generation" xfId="21686" xr:uid="{00000000-0005-0000-0000-00009D620000}"/>
    <cellStyle name="Normal 8 8 9 4" xfId="21687" xr:uid="{00000000-0005-0000-0000-00009E620000}"/>
    <cellStyle name="Normal 8 8 9 4 2" xfId="21688" xr:uid="{00000000-0005-0000-0000-00009F620000}"/>
    <cellStyle name="Normal 8 8 9 4_Quoted Jobs" xfId="34800" xr:uid="{00000000-0005-0000-0000-0000A0620000}"/>
    <cellStyle name="Normal 8 8 9 5" xfId="21689" xr:uid="{00000000-0005-0000-0000-0000A1620000}"/>
    <cellStyle name="Normal 8 8 9_Contracted Generation" xfId="21690" xr:uid="{00000000-0005-0000-0000-0000A2620000}"/>
    <cellStyle name="Normal 8 8_Contracted Generation" xfId="21691" xr:uid="{00000000-0005-0000-0000-0000A3620000}"/>
    <cellStyle name="Normal 8 80" xfId="21692" xr:uid="{00000000-0005-0000-0000-0000A4620000}"/>
    <cellStyle name="Normal 8 80 2" xfId="21693" xr:uid="{00000000-0005-0000-0000-0000A5620000}"/>
    <cellStyle name="Normal 8 80 2 2" xfId="21694" xr:uid="{00000000-0005-0000-0000-0000A6620000}"/>
    <cellStyle name="Normal 8 80 2 2 2" xfId="21695" xr:uid="{00000000-0005-0000-0000-0000A7620000}"/>
    <cellStyle name="Normal 8 80 2 2_Quoted Jobs" xfId="34801" xr:uid="{00000000-0005-0000-0000-0000A8620000}"/>
    <cellStyle name="Normal 8 80 2 3" xfId="21696" xr:uid="{00000000-0005-0000-0000-0000A9620000}"/>
    <cellStyle name="Normal 8 80 2 4" xfId="21697" xr:uid="{00000000-0005-0000-0000-0000AA620000}"/>
    <cellStyle name="Normal 8 80 2_Contracted Generation" xfId="21698" xr:uid="{00000000-0005-0000-0000-0000AB620000}"/>
    <cellStyle name="Normal 8 80 3" xfId="21699" xr:uid="{00000000-0005-0000-0000-0000AC620000}"/>
    <cellStyle name="Normal 8 80 3 2" xfId="21700" xr:uid="{00000000-0005-0000-0000-0000AD620000}"/>
    <cellStyle name="Normal 8 80 3 2 2" xfId="21701" xr:uid="{00000000-0005-0000-0000-0000AE620000}"/>
    <cellStyle name="Normal 8 80 3 2 2 2" xfId="21702" xr:uid="{00000000-0005-0000-0000-0000AF620000}"/>
    <cellStyle name="Normal 8 80 3 2 2_Quoted Jobs" xfId="34802" xr:uid="{00000000-0005-0000-0000-0000B0620000}"/>
    <cellStyle name="Normal 8 80 3 2 3" xfId="21703" xr:uid="{00000000-0005-0000-0000-0000B1620000}"/>
    <cellStyle name="Normal 8 80 3 2_Contracted Generation" xfId="21704" xr:uid="{00000000-0005-0000-0000-0000B2620000}"/>
    <cellStyle name="Normal 8 80 3 3" xfId="21705" xr:uid="{00000000-0005-0000-0000-0000B3620000}"/>
    <cellStyle name="Normal 8 80 3 3 2" xfId="21706" xr:uid="{00000000-0005-0000-0000-0000B4620000}"/>
    <cellStyle name="Normal 8 80 3 3_Quoted Jobs" xfId="34803" xr:uid="{00000000-0005-0000-0000-0000B5620000}"/>
    <cellStyle name="Normal 8 80 3 4" xfId="21707" xr:uid="{00000000-0005-0000-0000-0000B6620000}"/>
    <cellStyle name="Normal 8 80 3_Contracted Generation" xfId="21708" xr:uid="{00000000-0005-0000-0000-0000B7620000}"/>
    <cellStyle name="Normal 8 80 4" xfId="21709" xr:uid="{00000000-0005-0000-0000-0000B8620000}"/>
    <cellStyle name="Normal 8 80 4 2" xfId="21710" xr:uid="{00000000-0005-0000-0000-0000B9620000}"/>
    <cellStyle name="Normal 8 80 4 2 2" xfId="21711" xr:uid="{00000000-0005-0000-0000-0000BA620000}"/>
    <cellStyle name="Normal 8 80 4 2_Quoted Jobs" xfId="34804" xr:uid="{00000000-0005-0000-0000-0000BB620000}"/>
    <cellStyle name="Normal 8 80 4 3" xfId="21712" xr:uid="{00000000-0005-0000-0000-0000BC620000}"/>
    <cellStyle name="Normal 8 80 4_Contracted Generation" xfId="21713" xr:uid="{00000000-0005-0000-0000-0000BD620000}"/>
    <cellStyle name="Normal 8 80 5" xfId="21714" xr:uid="{00000000-0005-0000-0000-0000BE620000}"/>
    <cellStyle name="Normal 8 80 5 2" xfId="21715" xr:uid="{00000000-0005-0000-0000-0000BF620000}"/>
    <cellStyle name="Normal 8 80 5_Quoted Jobs" xfId="34805" xr:uid="{00000000-0005-0000-0000-0000C0620000}"/>
    <cellStyle name="Normal 8 80 6" xfId="21716" xr:uid="{00000000-0005-0000-0000-0000C1620000}"/>
    <cellStyle name="Normal 8 80 7" xfId="21717" xr:uid="{00000000-0005-0000-0000-0000C2620000}"/>
    <cellStyle name="Normal 8 80_Contracted Generation" xfId="21718" xr:uid="{00000000-0005-0000-0000-0000C3620000}"/>
    <cellStyle name="Normal 8 81" xfId="21719" xr:uid="{00000000-0005-0000-0000-0000C4620000}"/>
    <cellStyle name="Normal 8 81 2" xfId="21720" xr:uid="{00000000-0005-0000-0000-0000C5620000}"/>
    <cellStyle name="Normal 8 81 2 2" xfId="21721" xr:uid="{00000000-0005-0000-0000-0000C6620000}"/>
    <cellStyle name="Normal 8 81 2 2 2" xfId="21722" xr:uid="{00000000-0005-0000-0000-0000C7620000}"/>
    <cellStyle name="Normal 8 81 2 2_Quoted Jobs" xfId="34806" xr:uid="{00000000-0005-0000-0000-0000C8620000}"/>
    <cellStyle name="Normal 8 81 2 3" xfId="21723" xr:uid="{00000000-0005-0000-0000-0000C9620000}"/>
    <cellStyle name="Normal 8 81 2 4" xfId="21724" xr:uid="{00000000-0005-0000-0000-0000CA620000}"/>
    <cellStyle name="Normal 8 81 2_Contracted Generation" xfId="21725" xr:uid="{00000000-0005-0000-0000-0000CB620000}"/>
    <cellStyle name="Normal 8 81 3" xfId="21726" xr:uid="{00000000-0005-0000-0000-0000CC620000}"/>
    <cellStyle name="Normal 8 81 3 2" xfId="21727" xr:uid="{00000000-0005-0000-0000-0000CD620000}"/>
    <cellStyle name="Normal 8 81 3 2 2" xfId="21728" xr:uid="{00000000-0005-0000-0000-0000CE620000}"/>
    <cellStyle name="Normal 8 81 3 2 2 2" xfId="21729" xr:uid="{00000000-0005-0000-0000-0000CF620000}"/>
    <cellStyle name="Normal 8 81 3 2 2_Quoted Jobs" xfId="34807" xr:uid="{00000000-0005-0000-0000-0000D0620000}"/>
    <cellStyle name="Normal 8 81 3 2 3" xfId="21730" xr:uid="{00000000-0005-0000-0000-0000D1620000}"/>
    <cellStyle name="Normal 8 81 3 2_Contracted Generation" xfId="21731" xr:uid="{00000000-0005-0000-0000-0000D2620000}"/>
    <cellStyle name="Normal 8 81 3 3" xfId="21732" xr:uid="{00000000-0005-0000-0000-0000D3620000}"/>
    <cellStyle name="Normal 8 81 3 3 2" xfId="21733" xr:uid="{00000000-0005-0000-0000-0000D4620000}"/>
    <cellStyle name="Normal 8 81 3 3_Quoted Jobs" xfId="34808" xr:uid="{00000000-0005-0000-0000-0000D5620000}"/>
    <cellStyle name="Normal 8 81 3 4" xfId="21734" xr:uid="{00000000-0005-0000-0000-0000D6620000}"/>
    <cellStyle name="Normal 8 81 3_Contracted Generation" xfId="21735" xr:uid="{00000000-0005-0000-0000-0000D7620000}"/>
    <cellStyle name="Normal 8 81 4" xfId="21736" xr:uid="{00000000-0005-0000-0000-0000D8620000}"/>
    <cellStyle name="Normal 8 81 4 2" xfId="21737" xr:uid="{00000000-0005-0000-0000-0000D9620000}"/>
    <cellStyle name="Normal 8 81 4 2 2" xfId="21738" xr:uid="{00000000-0005-0000-0000-0000DA620000}"/>
    <cellStyle name="Normal 8 81 4 2_Quoted Jobs" xfId="34809" xr:uid="{00000000-0005-0000-0000-0000DB620000}"/>
    <cellStyle name="Normal 8 81 4 3" xfId="21739" xr:uid="{00000000-0005-0000-0000-0000DC620000}"/>
    <cellStyle name="Normal 8 81 4_Contracted Generation" xfId="21740" xr:uid="{00000000-0005-0000-0000-0000DD620000}"/>
    <cellStyle name="Normal 8 81 5" xfId="21741" xr:uid="{00000000-0005-0000-0000-0000DE620000}"/>
    <cellStyle name="Normal 8 81 5 2" xfId="21742" xr:uid="{00000000-0005-0000-0000-0000DF620000}"/>
    <cellStyle name="Normal 8 81 5_Quoted Jobs" xfId="34810" xr:uid="{00000000-0005-0000-0000-0000E0620000}"/>
    <cellStyle name="Normal 8 81 6" xfId="21743" xr:uid="{00000000-0005-0000-0000-0000E1620000}"/>
    <cellStyle name="Normal 8 81 7" xfId="21744" xr:uid="{00000000-0005-0000-0000-0000E2620000}"/>
    <cellStyle name="Normal 8 81_Contracted Generation" xfId="21745" xr:uid="{00000000-0005-0000-0000-0000E3620000}"/>
    <cellStyle name="Normal 8 82" xfId="21746" xr:uid="{00000000-0005-0000-0000-0000E4620000}"/>
    <cellStyle name="Normal 8 82 2" xfId="21747" xr:uid="{00000000-0005-0000-0000-0000E5620000}"/>
    <cellStyle name="Normal 8 82 2 2" xfId="21748" xr:uid="{00000000-0005-0000-0000-0000E6620000}"/>
    <cellStyle name="Normal 8 82 2 2 2" xfId="21749" xr:uid="{00000000-0005-0000-0000-0000E7620000}"/>
    <cellStyle name="Normal 8 82 2 2_Quoted Jobs" xfId="34811" xr:uid="{00000000-0005-0000-0000-0000E8620000}"/>
    <cellStyle name="Normal 8 82 2 3" xfId="21750" xr:uid="{00000000-0005-0000-0000-0000E9620000}"/>
    <cellStyle name="Normal 8 82 2 4" xfId="21751" xr:uid="{00000000-0005-0000-0000-0000EA620000}"/>
    <cellStyle name="Normal 8 82 2_Contracted Generation" xfId="21752" xr:uid="{00000000-0005-0000-0000-0000EB620000}"/>
    <cellStyle name="Normal 8 82 3" xfId="21753" xr:uid="{00000000-0005-0000-0000-0000EC620000}"/>
    <cellStyle name="Normal 8 82 3 2" xfId="21754" xr:uid="{00000000-0005-0000-0000-0000ED620000}"/>
    <cellStyle name="Normal 8 82 3 2 2" xfId="21755" xr:uid="{00000000-0005-0000-0000-0000EE620000}"/>
    <cellStyle name="Normal 8 82 3 2 2 2" xfId="21756" xr:uid="{00000000-0005-0000-0000-0000EF620000}"/>
    <cellStyle name="Normal 8 82 3 2 2_Quoted Jobs" xfId="34812" xr:uid="{00000000-0005-0000-0000-0000F0620000}"/>
    <cellStyle name="Normal 8 82 3 2 3" xfId="21757" xr:uid="{00000000-0005-0000-0000-0000F1620000}"/>
    <cellStyle name="Normal 8 82 3 2_Contracted Generation" xfId="21758" xr:uid="{00000000-0005-0000-0000-0000F2620000}"/>
    <cellStyle name="Normal 8 82 3 3" xfId="21759" xr:uid="{00000000-0005-0000-0000-0000F3620000}"/>
    <cellStyle name="Normal 8 82 3 3 2" xfId="21760" xr:uid="{00000000-0005-0000-0000-0000F4620000}"/>
    <cellStyle name="Normal 8 82 3 3_Quoted Jobs" xfId="34813" xr:uid="{00000000-0005-0000-0000-0000F5620000}"/>
    <cellStyle name="Normal 8 82 3 4" xfId="21761" xr:uid="{00000000-0005-0000-0000-0000F6620000}"/>
    <cellStyle name="Normal 8 82 3_Contracted Generation" xfId="21762" xr:uid="{00000000-0005-0000-0000-0000F7620000}"/>
    <cellStyle name="Normal 8 82 4" xfId="21763" xr:uid="{00000000-0005-0000-0000-0000F8620000}"/>
    <cellStyle name="Normal 8 82 4 2" xfId="21764" xr:uid="{00000000-0005-0000-0000-0000F9620000}"/>
    <cellStyle name="Normal 8 82 4 2 2" xfId="21765" xr:uid="{00000000-0005-0000-0000-0000FA620000}"/>
    <cellStyle name="Normal 8 82 4 2_Quoted Jobs" xfId="34814" xr:uid="{00000000-0005-0000-0000-0000FB620000}"/>
    <cellStyle name="Normal 8 82 4 3" xfId="21766" xr:uid="{00000000-0005-0000-0000-0000FC620000}"/>
    <cellStyle name="Normal 8 82 4_Contracted Generation" xfId="21767" xr:uid="{00000000-0005-0000-0000-0000FD620000}"/>
    <cellStyle name="Normal 8 82 5" xfId="21768" xr:uid="{00000000-0005-0000-0000-0000FE620000}"/>
    <cellStyle name="Normal 8 82 5 2" xfId="21769" xr:uid="{00000000-0005-0000-0000-0000FF620000}"/>
    <cellStyle name="Normal 8 82 5_Quoted Jobs" xfId="34815" xr:uid="{00000000-0005-0000-0000-000000630000}"/>
    <cellStyle name="Normal 8 82 6" xfId="21770" xr:uid="{00000000-0005-0000-0000-000001630000}"/>
    <cellStyle name="Normal 8 82 7" xfId="21771" xr:uid="{00000000-0005-0000-0000-000002630000}"/>
    <cellStyle name="Normal 8 82_Contracted Generation" xfId="21772" xr:uid="{00000000-0005-0000-0000-000003630000}"/>
    <cellStyle name="Normal 8 83" xfId="21773" xr:uid="{00000000-0005-0000-0000-000004630000}"/>
    <cellStyle name="Normal 8 83 2" xfId="21774" xr:uid="{00000000-0005-0000-0000-000005630000}"/>
    <cellStyle name="Normal 8 83 2 2" xfId="21775" xr:uid="{00000000-0005-0000-0000-000006630000}"/>
    <cellStyle name="Normal 8 83 2 2 2" xfId="21776" xr:uid="{00000000-0005-0000-0000-000007630000}"/>
    <cellStyle name="Normal 8 83 2 2_Quoted Jobs" xfId="34816" xr:uid="{00000000-0005-0000-0000-000008630000}"/>
    <cellStyle name="Normal 8 83 2 3" xfId="21777" xr:uid="{00000000-0005-0000-0000-000009630000}"/>
    <cellStyle name="Normal 8 83 2 4" xfId="21778" xr:uid="{00000000-0005-0000-0000-00000A630000}"/>
    <cellStyle name="Normal 8 83 2_Contracted Generation" xfId="21779" xr:uid="{00000000-0005-0000-0000-00000B630000}"/>
    <cellStyle name="Normal 8 83 3" xfId="21780" xr:uid="{00000000-0005-0000-0000-00000C630000}"/>
    <cellStyle name="Normal 8 83 3 2" xfId="21781" xr:uid="{00000000-0005-0000-0000-00000D630000}"/>
    <cellStyle name="Normal 8 83 3 2 2" xfId="21782" xr:uid="{00000000-0005-0000-0000-00000E630000}"/>
    <cellStyle name="Normal 8 83 3 2 2 2" xfId="21783" xr:uid="{00000000-0005-0000-0000-00000F630000}"/>
    <cellStyle name="Normal 8 83 3 2 2_Quoted Jobs" xfId="34817" xr:uid="{00000000-0005-0000-0000-000010630000}"/>
    <cellStyle name="Normal 8 83 3 2 3" xfId="21784" xr:uid="{00000000-0005-0000-0000-000011630000}"/>
    <cellStyle name="Normal 8 83 3 2_Contracted Generation" xfId="21785" xr:uid="{00000000-0005-0000-0000-000012630000}"/>
    <cellStyle name="Normal 8 83 3 3" xfId="21786" xr:uid="{00000000-0005-0000-0000-000013630000}"/>
    <cellStyle name="Normal 8 83 3 3 2" xfId="21787" xr:uid="{00000000-0005-0000-0000-000014630000}"/>
    <cellStyle name="Normal 8 83 3 3_Quoted Jobs" xfId="34818" xr:uid="{00000000-0005-0000-0000-000015630000}"/>
    <cellStyle name="Normal 8 83 3 4" xfId="21788" xr:uid="{00000000-0005-0000-0000-000016630000}"/>
    <cellStyle name="Normal 8 83 3_Contracted Generation" xfId="21789" xr:uid="{00000000-0005-0000-0000-000017630000}"/>
    <cellStyle name="Normal 8 83 4" xfId="21790" xr:uid="{00000000-0005-0000-0000-000018630000}"/>
    <cellStyle name="Normal 8 83 4 2" xfId="21791" xr:uid="{00000000-0005-0000-0000-000019630000}"/>
    <cellStyle name="Normal 8 83 4 2 2" xfId="21792" xr:uid="{00000000-0005-0000-0000-00001A630000}"/>
    <cellStyle name="Normal 8 83 4 2_Quoted Jobs" xfId="34819" xr:uid="{00000000-0005-0000-0000-00001B630000}"/>
    <cellStyle name="Normal 8 83 4 3" xfId="21793" xr:uid="{00000000-0005-0000-0000-00001C630000}"/>
    <cellStyle name="Normal 8 83 4_Contracted Generation" xfId="21794" xr:uid="{00000000-0005-0000-0000-00001D630000}"/>
    <cellStyle name="Normal 8 83 5" xfId="21795" xr:uid="{00000000-0005-0000-0000-00001E630000}"/>
    <cellStyle name="Normal 8 83 5 2" xfId="21796" xr:uid="{00000000-0005-0000-0000-00001F630000}"/>
    <cellStyle name="Normal 8 83 5_Quoted Jobs" xfId="34820" xr:uid="{00000000-0005-0000-0000-000020630000}"/>
    <cellStyle name="Normal 8 83 6" xfId="21797" xr:uid="{00000000-0005-0000-0000-000021630000}"/>
    <cellStyle name="Normal 8 83 7" xfId="21798" xr:uid="{00000000-0005-0000-0000-000022630000}"/>
    <cellStyle name="Normal 8 83_Contracted Generation" xfId="21799" xr:uid="{00000000-0005-0000-0000-000023630000}"/>
    <cellStyle name="Normal 8 84" xfId="21800" xr:uid="{00000000-0005-0000-0000-000024630000}"/>
    <cellStyle name="Normal 8 84 2" xfId="21801" xr:uid="{00000000-0005-0000-0000-000025630000}"/>
    <cellStyle name="Normal 8 84 2 2" xfId="21802" xr:uid="{00000000-0005-0000-0000-000026630000}"/>
    <cellStyle name="Normal 8 84 2 2 2" xfId="21803" xr:uid="{00000000-0005-0000-0000-000027630000}"/>
    <cellStyle name="Normal 8 84 2 2_Quoted Jobs" xfId="34821" xr:uid="{00000000-0005-0000-0000-000028630000}"/>
    <cellStyle name="Normal 8 84 2 3" xfId="21804" xr:uid="{00000000-0005-0000-0000-000029630000}"/>
    <cellStyle name="Normal 8 84 2 4" xfId="21805" xr:uid="{00000000-0005-0000-0000-00002A630000}"/>
    <cellStyle name="Normal 8 84 2_Contracted Generation" xfId="21806" xr:uid="{00000000-0005-0000-0000-00002B630000}"/>
    <cellStyle name="Normal 8 84 3" xfId="21807" xr:uid="{00000000-0005-0000-0000-00002C630000}"/>
    <cellStyle name="Normal 8 84 3 2" xfId="21808" xr:uid="{00000000-0005-0000-0000-00002D630000}"/>
    <cellStyle name="Normal 8 84 3 2 2" xfId="21809" xr:uid="{00000000-0005-0000-0000-00002E630000}"/>
    <cellStyle name="Normal 8 84 3 2 2 2" xfId="21810" xr:uid="{00000000-0005-0000-0000-00002F630000}"/>
    <cellStyle name="Normal 8 84 3 2 2_Quoted Jobs" xfId="34822" xr:uid="{00000000-0005-0000-0000-000030630000}"/>
    <cellStyle name="Normal 8 84 3 2 3" xfId="21811" xr:uid="{00000000-0005-0000-0000-000031630000}"/>
    <cellStyle name="Normal 8 84 3 2_Contracted Generation" xfId="21812" xr:uid="{00000000-0005-0000-0000-000032630000}"/>
    <cellStyle name="Normal 8 84 3 3" xfId="21813" xr:uid="{00000000-0005-0000-0000-000033630000}"/>
    <cellStyle name="Normal 8 84 3 3 2" xfId="21814" xr:uid="{00000000-0005-0000-0000-000034630000}"/>
    <cellStyle name="Normal 8 84 3 3_Quoted Jobs" xfId="34823" xr:uid="{00000000-0005-0000-0000-000035630000}"/>
    <cellStyle name="Normal 8 84 3 4" xfId="21815" xr:uid="{00000000-0005-0000-0000-000036630000}"/>
    <cellStyle name="Normal 8 84 3_Contracted Generation" xfId="21816" xr:uid="{00000000-0005-0000-0000-000037630000}"/>
    <cellStyle name="Normal 8 84 4" xfId="21817" xr:uid="{00000000-0005-0000-0000-000038630000}"/>
    <cellStyle name="Normal 8 84 4 2" xfId="21818" xr:uid="{00000000-0005-0000-0000-000039630000}"/>
    <cellStyle name="Normal 8 84 4 2 2" xfId="21819" xr:uid="{00000000-0005-0000-0000-00003A630000}"/>
    <cellStyle name="Normal 8 84 4 2_Quoted Jobs" xfId="34824" xr:uid="{00000000-0005-0000-0000-00003B630000}"/>
    <cellStyle name="Normal 8 84 4 3" xfId="21820" xr:uid="{00000000-0005-0000-0000-00003C630000}"/>
    <cellStyle name="Normal 8 84 4_Contracted Generation" xfId="21821" xr:uid="{00000000-0005-0000-0000-00003D630000}"/>
    <cellStyle name="Normal 8 84 5" xfId="21822" xr:uid="{00000000-0005-0000-0000-00003E630000}"/>
    <cellStyle name="Normal 8 84 5 2" xfId="21823" xr:uid="{00000000-0005-0000-0000-00003F630000}"/>
    <cellStyle name="Normal 8 84 5_Quoted Jobs" xfId="34825" xr:uid="{00000000-0005-0000-0000-000040630000}"/>
    <cellStyle name="Normal 8 84 6" xfId="21824" xr:uid="{00000000-0005-0000-0000-000041630000}"/>
    <cellStyle name="Normal 8 84 7" xfId="21825" xr:uid="{00000000-0005-0000-0000-000042630000}"/>
    <cellStyle name="Normal 8 84_Contracted Generation" xfId="21826" xr:uid="{00000000-0005-0000-0000-000043630000}"/>
    <cellStyle name="Normal 8 85" xfId="21827" xr:uid="{00000000-0005-0000-0000-000044630000}"/>
    <cellStyle name="Normal 8 85 2" xfId="21828" xr:uid="{00000000-0005-0000-0000-000045630000}"/>
    <cellStyle name="Normal 8 85 2 2" xfId="21829" xr:uid="{00000000-0005-0000-0000-000046630000}"/>
    <cellStyle name="Normal 8 85 2 2 2" xfId="21830" xr:uid="{00000000-0005-0000-0000-000047630000}"/>
    <cellStyle name="Normal 8 85 2 2_Quoted Jobs" xfId="34826" xr:uid="{00000000-0005-0000-0000-000048630000}"/>
    <cellStyle name="Normal 8 85 2 3" xfId="21831" xr:uid="{00000000-0005-0000-0000-000049630000}"/>
    <cellStyle name="Normal 8 85 2 4" xfId="21832" xr:uid="{00000000-0005-0000-0000-00004A630000}"/>
    <cellStyle name="Normal 8 85 2_Contracted Generation" xfId="21833" xr:uid="{00000000-0005-0000-0000-00004B630000}"/>
    <cellStyle name="Normal 8 85 3" xfId="21834" xr:uid="{00000000-0005-0000-0000-00004C630000}"/>
    <cellStyle name="Normal 8 85 3 2" xfId="21835" xr:uid="{00000000-0005-0000-0000-00004D630000}"/>
    <cellStyle name="Normal 8 85 3 2 2" xfId="21836" xr:uid="{00000000-0005-0000-0000-00004E630000}"/>
    <cellStyle name="Normal 8 85 3 2 2 2" xfId="21837" xr:uid="{00000000-0005-0000-0000-00004F630000}"/>
    <cellStyle name="Normal 8 85 3 2 2_Quoted Jobs" xfId="34827" xr:uid="{00000000-0005-0000-0000-000050630000}"/>
    <cellStyle name="Normal 8 85 3 2 3" xfId="21838" xr:uid="{00000000-0005-0000-0000-000051630000}"/>
    <cellStyle name="Normal 8 85 3 2_Contracted Generation" xfId="21839" xr:uid="{00000000-0005-0000-0000-000052630000}"/>
    <cellStyle name="Normal 8 85 3 3" xfId="21840" xr:uid="{00000000-0005-0000-0000-000053630000}"/>
    <cellStyle name="Normal 8 85 3 3 2" xfId="21841" xr:uid="{00000000-0005-0000-0000-000054630000}"/>
    <cellStyle name="Normal 8 85 3 3_Quoted Jobs" xfId="34828" xr:uid="{00000000-0005-0000-0000-000055630000}"/>
    <cellStyle name="Normal 8 85 3 4" xfId="21842" xr:uid="{00000000-0005-0000-0000-000056630000}"/>
    <cellStyle name="Normal 8 85 3_Contracted Generation" xfId="21843" xr:uid="{00000000-0005-0000-0000-000057630000}"/>
    <cellStyle name="Normal 8 85 4" xfId="21844" xr:uid="{00000000-0005-0000-0000-000058630000}"/>
    <cellStyle name="Normal 8 85 4 2" xfId="21845" xr:uid="{00000000-0005-0000-0000-000059630000}"/>
    <cellStyle name="Normal 8 85 4 2 2" xfId="21846" xr:uid="{00000000-0005-0000-0000-00005A630000}"/>
    <cellStyle name="Normal 8 85 4 2_Quoted Jobs" xfId="34829" xr:uid="{00000000-0005-0000-0000-00005B630000}"/>
    <cellStyle name="Normal 8 85 4 3" xfId="21847" xr:uid="{00000000-0005-0000-0000-00005C630000}"/>
    <cellStyle name="Normal 8 85 4_Contracted Generation" xfId="21848" xr:uid="{00000000-0005-0000-0000-00005D630000}"/>
    <cellStyle name="Normal 8 85 5" xfId="21849" xr:uid="{00000000-0005-0000-0000-00005E630000}"/>
    <cellStyle name="Normal 8 85 5 2" xfId="21850" xr:uid="{00000000-0005-0000-0000-00005F630000}"/>
    <cellStyle name="Normal 8 85 5_Quoted Jobs" xfId="34830" xr:uid="{00000000-0005-0000-0000-000060630000}"/>
    <cellStyle name="Normal 8 85 6" xfId="21851" xr:uid="{00000000-0005-0000-0000-000061630000}"/>
    <cellStyle name="Normal 8 85 7" xfId="21852" xr:uid="{00000000-0005-0000-0000-000062630000}"/>
    <cellStyle name="Normal 8 85_Contracted Generation" xfId="21853" xr:uid="{00000000-0005-0000-0000-000063630000}"/>
    <cellStyle name="Normal 8 86" xfId="21854" xr:uid="{00000000-0005-0000-0000-000064630000}"/>
    <cellStyle name="Normal 8 86 2" xfId="21855" xr:uid="{00000000-0005-0000-0000-000065630000}"/>
    <cellStyle name="Normal 8 86 2 2" xfId="21856" xr:uid="{00000000-0005-0000-0000-000066630000}"/>
    <cellStyle name="Normal 8 86 2 2 2" xfId="21857" xr:uid="{00000000-0005-0000-0000-000067630000}"/>
    <cellStyle name="Normal 8 86 2 2_Quoted Jobs" xfId="34831" xr:uid="{00000000-0005-0000-0000-000068630000}"/>
    <cellStyle name="Normal 8 86 2 3" xfId="21858" xr:uid="{00000000-0005-0000-0000-000069630000}"/>
    <cellStyle name="Normal 8 86 2 4" xfId="21859" xr:uid="{00000000-0005-0000-0000-00006A630000}"/>
    <cellStyle name="Normal 8 86 2_Contracted Generation" xfId="21860" xr:uid="{00000000-0005-0000-0000-00006B630000}"/>
    <cellStyle name="Normal 8 86 3" xfId="21861" xr:uid="{00000000-0005-0000-0000-00006C630000}"/>
    <cellStyle name="Normal 8 86 3 2" xfId="21862" xr:uid="{00000000-0005-0000-0000-00006D630000}"/>
    <cellStyle name="Normal 8 86 3 2 2" xfId="21863" xr:uid="{00000000-0005-0000-0000-00006E630000}"/>
    <cellStyle name="Normal 8 86 3 2 2 2" xfId="21864" xr:uid="{00000000-0005-0000-0000-00006F630000}"/>
    <cellStyle name="Normal 8 86 3 2 2_Quoted Jobs" xfId="34832" xr:uid="{00000000-0005-0000-0000-000070630000}"/>
    <cellStyle name="Normal 8 86 3 2 3" xfId="21865" xr:uid="{00000000-0005-0000-0000-000071630000}"/>
    <cellStyle name="Normal 8 86 3 2_Contracted Generation" xfId="21866" xr:uid="{00000000-0005-0000-0000-000072630000}"/>
    <cellStyle name="Normal 8 86 3 3" xfId="21867" xr:uid="{00000000-0005-0000-0000-000073630000}"/>
    <cellStyle name="Normal 8 86 3 3 2" xfId="21868" xr:uid="{00000000-0005-0000-0000-000074630000}"/>
    <cellStyle name="Normal 8 86 3 3_Quoted Jobs" xfId="34833" xr:uid="{00000000-0005-0000-0000-000075630000}"/>
    <cellStyle name="Normal 8 86 3 4" xfId="21869" xr:uid="{00000000-0005-0000-0000-000076630000}"/>
    <cellStyle name="Normal 8 86 3_Contracted Generation" xfId="21870" xr:uid="{00000000-0005-0000-0000-000077630000}"/>
    <cellStyle name="Normal 8 86 4" xfId="21871" xr:uid="{00000000-0005-0000-0000-000078630000}"/>
    <cellStyle name="Normal 8 86 4 2" xfId="21872" xr:uid="{00000000-0005-0000-0000-000079630000}"/>
    <cellStyle name="Normal 8 86 4 2 2" xfId="21873" xr:uid="{00000000-0005-0000-0000-00007A630000}"/>
    <cellStyle name="Normal 8 86 4 2_Quoted Jobs" xfId="34834" xr:uid="{00000000-0005-0000-0000-00007B630000}"/>
    <cellStyle name="Normal 8 86 4 3" xfId="21874" xr:uid="{00000000-0005-0000-0000-00007C630000}"/>
    <cellStyle name="Normal 8 86 4_Contracted Generation" xfId="21875" xr:uid="{00000000-0005-0000-0000-00007D630000}"/>
    <cellStyle name="Normal 8 86 5" xfId="21876" xr:uid="{00000000-0005-0000-0000-00007E630000}"/>
    <cellStyle name="Normal 8 86 5 2" xfId="21877" xr:uid="{00000000-0005-0000-0000-00007F630000}"/>
    <cellStyle name="Normal 8 86 5_Quoted Jobs" xfId="34835" xr:uid="{00000000-0005-0000-0000-000080630000}"/>
    <cellStyle name="Normal 8 86 6" xfId="21878" xr:uid="{00000000-0005-0000-0000-000081630000}"/>
    <cellStyle name="Normal 8 86 7" xfId="21879" xr:uid="{00000000-0005-0000-0000-000082630000}"/>
    <cellStyle name="Normal 8 86_Contracted Generation" xfId="21880" xr:uid="{00000000-0005-0000-0000-000083630000}"/>
    <cellStyle name="Normal 8 87" xfId="21881" xr:uid="{00000000-0005-0000-0000-000084630000}"/>
    <cellStyle name="Normal 8 87 2" xfId="21882" xr:uid="{00000000-0005-0000-0000-000085630000}"/>
    <cellStyle name="Normal 8 87 2 2" xfId="21883" xr:uid="{00000000-0005-0000-0000-000086630000}"/>
    <cellStyle name="Normal 8 87 2 2 2" xfId="21884" xr:uid="{00000000-0005-0000-0000-000087630000}"/>
    <cellStyle name="Normal 8 87 2 2_Quoted Jobs" xfId="34836" xr:uid="{00000000-0005-0000-0000-000088630000}"/>
    <cellStyle name="Normal 8 87 2 3" xfId="21885" xr:uid="{00000000-0005-0000-0000-000089630000}"/>
    <cellStyle name="Normal 8 87 2 4" xfId="21886" xr:uid="{00000000-0005-0000-0000-00008A630000}"/>
    <cellStyle name="Normal 8 87 2_Contracted Generation" xfId="21887" xr:uid="{00000000-0005-0000-0000-00008B630000}"/>
    <cellStyle name="Normal 8 87 3" xfId="21888" xr:uid="{00000000-0005-0000-0000-00008C630000}"/>
    <cellStyle name="Normal 8 87 3 2" xfId="21889" xr:uid="{00000000-0005-0000-0000-00008D630000}"/>
    <cellStyle name="Normal 8 87 3 2 2" xfId="21890" xr:uid="{00000000-0005-0000-0000-00008E630000}"/>
    <cellStyle name="Normal 8 87 3 2 2 2" xfId="21891" xr:uid="{00000000-0005-0000-0000-00008F630000}"/>
    <cellStyle name="Normal 8 87 3 2 2_Quoted Jobs" xfId="34837" xr:uid="{00000000-0005-0000-0000-000090630000}"/>
    <cellStyle name="Normal 8 87 3 2 3" xfId="21892" xr:uid="{00000000-0005-0000-0000-000091630000}"/>
    <cellStyle name="Normal 8 87 3 2_Contracted Generation" xfId="21893" xr:uid="{00000000-0005-0000-0000-000092630000}"/>
    <cellStyle name="Normal 8 87 3 3" xfId="21894" xr:uid="{00000000-0005-0000-0000-000093630000}"/>
    <cellStyle name="Normal 8 87 3 3 2" xfId="21895" xr:uid="{00000000-0005-0000-0000-000094630000}"/>
    <cellStyle name="Normal 8 87 3 3_Quoted Jobs" xfId="34838" xr:uid="{00000000-0005-0000-0000-000095630000}"/>
    <cellStyle name="Normal 8 87 3 4" xfId="21896" xr:uid="{00000000-0005-0000-0000-000096630000}"/>
    <cellStyle name="Normal 8 87 3_Contracted Generation" xfId="21897" xr:uid="{00000000-0005-0000-0000-000097630000}"/>
    <cellStyle name="Normal 8 87 4" xfId="21898" xr:uid="{00000000-0005-0000-0000-000098630000}"/>
    <cellStyle name="Normal 8 87 4 2" xfId="21899" xr:uid="{00000000-0005-0000-0000-000099630000}"/>
    <cellStyle name="Normal 8 87 4 2 2" xfId="21900" xr:uid="{00000000-0005-0000-0000-00009A630000}"/>
    <cellStyle name="Normal 8 87 4 2_Quoted Jobs" xfId="34839" xr:uid="{00000000-0005-0000-0000-00009B630000}"/>
    <cellStyle name="Normal 8 87 4 3" xfId="21901" xr:uid="{00000000-0005-0000-0000-00009C630000}"/>
    <cellStyle name="Normal 8 87 4_Contracted Generation" xfId="21902" xr:uid="{00000000-0005-0000-0000-00009D630000}"/>
    <cellStyle name="Normal 8 87 5" xfId="21903" xr:uid="{00000000-0005-0000-0000-00009E630000}"/>
    <cellStyle name="Normal 8 87 5 2" xfId="21904" xr:uid="{00000000-0005-0000-0000-00009F630000}"/>
    <cellStyle name="Normal 8 87 5_Quoted Jobs" xfId="34840" xr:uid="{00000000-0005-0000-0000-0000A0630000}"/>
    <cellStyle name="Normal 8 87 6" xfId="21905" xr:uid="{00000000-0005-0000-0000-0000A1630000}"/>
    <cellStyle name="Normal 8 87 7" xfId="21906" xr:uid="{00000000-0005-0000-0000-0000A2630000}"/>
    <cellStyle name="Normal 8 87_Contracted Generation" xfId="21907" xr:uid="{00000000-0005-0000-0000-0000A3630000}"/>
    <cellStyle name="Normal 8 88" xfId="21908" xr:uid="{00000000-0005-0000-0000-0000A4630000}"/>
    <cellStyle name="Normal 8 88 2" xfId="21909" xr:uid="{00000000-0005-0000-0000-0000A5630000}"/>
    <cellStyle name="Normal 8 88 2 2" xfId="21910" xr:uid="{00000000-0005-0000-0000-0000A6630000}"/>
    <cellStyle name="Normal 8 88 2 2 2" xfId="21911" xr:uid="{00000000-0005-0000-0000-0000A7630000}"/>
    <cellStyle name="Normal 8 88 2 2_Quoted Jobs" xfId="34841" xr:uid="{00000000-0005-0000-0000-0000A8630000}"/>
    <cellStyle name="Normal 8 88 2 3" xfId="21912" xr:uid="{00000000-0005-0000-0000-0000A9630000}"/>
    <cellStyle name="Normal 8 88 2 4" xfId="21913" xr:uid="{00000000-0005-0000-0000-0000AA630000}"/>
    <cellStyle name="Normal 8 88 2_Contracted Generation" xfId="21914" xr:uid="{00000000-0005-0000-0000-0000AB630000}"/>
    <cellStyle name="Normal 8 88 3" xfId="21915" xr:uid="{00000000-0005-0000-0000-0000AC630000}"/>
    <cellStyle name="Normal 8 88 3 2" xfId="21916" xr:uid="{00000000-0005-0000-0000-0000AD630000}"/>
    <cellStyle name="Normal 8 88 3 2 2" xfId="21917" xr:uid="{00000000-0005-0000-0000-0000AE630000}"/>
    <cellStyle name="Normal 8 88 3 2 2 2" xfId="21918" xr:uid="{00000000-0005-0000-0000-0000AF630000}"/>
    <cellStyle name="Normal 8 88 3 2 2_Quoted Jobs" xfId="34842" xr:uid="{00000000-0005-0000-0000-0000B0630000}"/>
    <cellStyle name="Normal 8 88 3 2 3" xfId="21919" xr:uid="{00000000-0005-0000-0000-0000B1630000}"/>
    <cellStyle name="Normal 8 88 3 2_Contracted Generation" xfId="21920" xr:uid="{00000000-0005-0000-0000-0000B2630000}"/>
    <cellStyle name="Normal 8 88 3 3" xfId="21921" xr:uid="{00000000-0005-0000-0000-0000B3630000}"/>
    <cellStyle name="Normal 8 88 3 3 2" xfId="21922" xr:uid="{00000000-0005-0000-0000-0000B4630000}"/>
    <cellStyle name="Normal 8 88 3 3_Quoted Jobs" xfId="34843" xr:uid="{00000000-0005-0000-0000-0000B5630000}"/>
    <cellStyle name="Normal 8 88 3 4" xfId="21923" xr:uid="{00000000-0005-0000-0000-0000B6630000}"/>
    <cellStyle name="Normal 8 88 3_Contracted Generation" xfId="21924" xr:uid="{00000000-0005-0000-0000-0000B7630000}"/>
    <cellStyle name="Normal 8 88 4" xfId="21925" xr:uid="{00000000-0005-0000-0000-0000B8630000}"/>
    <cellStyle name="Normal 8 88 4 2" xfId="21926" xr:uid="{00000000-0005-0000-0000-0000B9630000}"/>
    <cellStyle name="Normal 8 88 4 2 2" xfId="21927" xr:uid="{00000000-0005-0000-0000-0000BA630000}"/>
    <cellStyle name="Normal 8 88 4 2_Quoted Jobs" xfId="34844" xr:uid="{00000000-0005-0000-0000-0000BB630000}"/>
    <cellStyle name="Normal 8 88 4 3" xfId="21928" xr:uid="{00000000-0005-0000-0000-0000BC630000}"/>
    <cellStyle name="Normal 8 88 4_Contracted Generation" xfId="21929" xr:uid="{00000000-0005-0000-0000-0000BD630000}"/>
    <cellStyle name="Normal 8 88 5" xfId="21930" xr:uid="{00000000-0005-0000-0000-0000BE630000}"/>
    <cellStyle name="Normal 8 88 5 2" xfId="21931" xr:uid="{00000000-0005-0000-0000-0000BF630000}"/>
    <cellStyle name="Normal 8 88 5_Quoted Jobs" xfId="34845" xr:uid="{00000000-0005-0000-0000-0000C0630000}"/>
    <cellStyle name="Normal 8 88 6" xfId="21932" xr:uid="{00000000-0005-0000-0000-0000C1630000}"/>
    <cellStyle name="Normal 8 88 7" xfId="21933" xr:uid="{00000000-0005-0000-0000-0000C2630000}"/>
    <cellStyle name="Normal 8 88_Contracted Generation" xfId="21934" xr:uid="{00000000-0005-0000-0000-0000C3630000}"/>
    <cellStyle name="Normal 8 89" xfId="21935" xr:uid="{00000000-0005-0000-0000-0000C4630000}"/>
    <cellStyle name="Normal 8 89 2" xfId="21936" xr:uid="{00000000-0005-0000-0000-0000C5630000}"/>
    <cellStyle name="Normal 8 89 2 2" xfId="21937" xr:uid="{00000000-0005-0000-0000-0000C6630000}"/>
    <cellStyle name="Normal 8 89 2 2 2" xfId="21938" xr:uid="{00000000-0005-0000-0000-0000C7630000}"/>
    <cellStyle name="Normal 8 89 2 2_Quoted Jobs" xfId="34846" xr:uid="{00000000-0005-0000-0000-0000C8630000}"/>
    <cellStyle name="Normal 8 89 2 3" xfId="21939" xr:uid="{00000000-0005-0000-0000-0000C9630000}"/>
    <cellStyle name="Normal 8 89 2 4" xfId="21940" xr:uid="{00000000-0005-0000-0000-0000CA630000}"/>
    <cellStyle name="Normal 8 89 2_Contracted Generation" xfId="21941" xr:uid="{00000000-0005-0000-0000-0000CB630000}"/>
    <cellStyle name="Normal 8 89 3" xfId="21942" xr:uid="{00000000-0005-0000-0000-0000CC630000}"/>
    <cellStyle name="Normal 8 89 3 2" xfId="21943" xr:uid="{00000000-0005-0000-0000-0000CD630000}"/>
    <cellStyle name="Normal 8 89 3 2 2" xfId="21944" xr:uid="{00000000-0005-0000-0000-0000CE630000}"/>
    <cellStyle name="Normal 8 89 3 2 2 2" xfId="21945" xr:uid="{00000000-0005-0000-0000-0000CF630000}"/>
    <cellStyle name="Normal 8 89 3 2 2_Quoted Jobs" xfId="34847" xr:uid="{00000000-0005-0000-0000-0000D0630000}"/>
    <cellStyle name="Normal 8 89 3 2 3" xfId="21946" xr:uid="{00000000-0005-0000-0000-0000D1630000}"/>
    <cellStyle name="Normal 8 89 3 2_Contracted Generation" xfId="21947" xr:uid="{00000000-0005-0000-0000-0000D2630000}"/>
    <cellStyle name="Normal 8 89 3 3" xfId="21948" xr:uid="{00000000-0005-0000-0000-0000D3630000}"/>
    <cellStyle name="Normal 8 89 3 3 2" xfId="21949" xr:uid="{00000000-0005-0000-0000-0000D4630000}"/>
    <cellStyle name="Normal 8 89 3 3_Quoted Jobs" xfId="34848" xr:uid="{00000000-0005-0000-0000-0000D5630000}"/>
    <cellStyle name="Normal 8 89 3 4" xfId="21950" xr:uid="{00000000-0005-0000-0000-0000D6630000}"/>
    <cellStyle name="Normal 8 89 3_Contracted Generation" xfId="21951" xr:uid="{00000000-0005-0000-0000-0000D7630000}"/>
    <cellStyle name="Normal 8 89 4" xfId="21952" xr:uid="{00000000-0005-0000-0000-0000D8630000}"/>
    <cellStyle name="Normal 8 89 4 2" xfId="21953" xr:uid="{00000000-0005-0000-0000-0000D9630000}"/>
    <cellStyle name="Normal 8 89 4 2 2" xfId="21954" xr:uid="{00000000-0005-0000-0000-0000DA630000}"/>
    <cellStyle name="Normal 8 89 4 2_Quoted Jobs" xfId="34849" xr:uid="{00000000-0005-0000-0000-0000DB630000}"/>
    <cellStyle name="Normal 8 89 4 3" xfId="21955" xr:uid="{00000000-0005-0000-0000-0000DC630000}"/>
    <cellStyle name="Normal 8 89 4_Contracted Generation" xfId="21956" xr:uid="{00000000-0005-0000-0000-0000DD630000}"/>
    <cellStyle name="Normal 8 89 5" xfId="21957" xr:uid="{00000000-0005-0000-0000-0000DE630000}"/>
    <cellStyle name="Normal 8 89 5 2" xfId="21958" xr:uid="{00000000-0005-0000-0000-0000DF630000}"/>
    <cellStyle name="Normal 8 89 5_Quoted Jobs" xfId="34850" xr:uid="{00000000-0005-0000-0000-0000E0630000}"/>
    <cellStyle name="Normal 8 89 6" xfId="21959" xr:uid="{00000000-0005-0000-0000-0000E1630000}"/>
    <cellStyle name="Normal 8 89 7" xfId="21960" xr:uid="{00000000-0005-0000-0000-0000E2630000}"/>
    <cellStyle name="Normal 8 89_Contracted Generation" xfId="21961" xr:uid="{00000000-0005-0000-0000-0000E3630000}"/>
    <cellStyle name="Normal 8 9" xfId="21962" xr:uid="{00000000-0005-0000-0000-0000E4630000}"/>
    <cellStyle name="Normal 8 9 10" xfId="21963" xr:uid="{00000000-0005-0000-0000-0000E5630000}"/>
    <cellStyle name="Normal 8 9 10 2" xfId="21964" xr:uid="{00000000-0005-0000-0000-0000E6630000}"/>
    <cellStyle name="Normal 8 9 10 2 2" xfId="21965" xr:uid="{00000000-0005-0000-0000-0000E7630000}"/>
    <cellStyle name="Normal 8 9 10 2 2 2" xfId="21966" xr:uid="{00000000-0005-0000-0000-0000E8630000}"/>
    <cellStyle name="Normal 8 9 10 2 2 2 2" xfId="21967" xr:uid="{00000000-0005-0000-0000-0000E9630000}"/>
    <cellStyle name="Normal 8 9 10 2 2 2_Quoted Jobs" xfId="34851" xr:uid="{00000000-0005-0000-0000-0000EA630000}"/>
    <cellStyle name="Normal 8 9 10 2 2 3" xfId="21968" xr:uid="{00000000-0005-0000-0000-0000EB630000}"/>
    <cellStyle name="Normal 8 9 10 2 2_Contracted Generation" xfId="21969" xr:uid="{00000000-0005-0000-0000-0000EC630000}"/>
    <cellStyle name="Normal 8 9 10 2 3" xfId="21970" xr:uid="{00000000-0005-0000-0000-0000ED630000}"/>
    <cellStyle name="Normal 8 9 10 2 3 2" xfId="21971" xr:uid="{00000000-0005-0000-0000-0000EE630000}"/>
    <cellStyle name="Normal 8 9 10 2 3_Quoted Jobs" xfId="34852" xr:uid="{00000000-0005-0000-0000-0000EF630000}"/>
    <cellStyle name="Normal 8 9 10 2 4" xfId="21972" xr:uid="{00000000-0005-0000-0000-0000F0630000}"/>
    <cellStyle name="Normal 8 9 10 2_Contracted Generation" xfId="21973" xr:uid="{00000000-0005-0000-0000-0000F1630000}"/>
    <cellStyle name="Normal 8 9 10 3" xfId="21974" xr:uid="{00000000-0005-0000-0000-0000F2630000}"/>
    <cellStyle name="Normal 8 9 10 3 2" xfId="21975" xr:uid="{00000000-0005-0000-0000-0000F3630000}"/>
    <cellStyle name="Normal 8 9 10 3 2 2" xfId="21976" xr:uid="{00000000-0005-0000-0000-0000F4630000}"/>
    <cellStyle name="Normal 8 9 10 3 2_Quoted Jobs" xfId="34853" xr:uid="{00000000-0005-0000-0000-0000F5630000}"/>
    <cellStyle name="Normal 8 9 10 3 3" xfId="21977" xr:uid="{00000000-0005-0000-0000-0000F6630000}"/>
    <cellStyle name="Normal 8 9 10 3_Contracted Generation" xfId="21978" xr:uid="{00000000-0005-0000-0000-0000F7630000}"/>
    <cellStyle name="Normal 8 9 10 4" xfId="21979" xr:uid="{00000000-0005-0000-0000-0000F8630000}"/>
    <cellStyle name="Normal 8 9 10 4 2" xfId="21980" xr:uid="{00000000-0005-0000-0000-0000F9630000}"/>
    <cellStyle name="Normal 8 9 10 4_Quoted Jobs" xfId="34854" xr:uid="{00000000-0005-0000-0000-0000FA630000}"/>
    <cellStyle name="Normal 8 9 10 5" xfId="21981" xr:uid="{00000000-0005-0000-0000-0000FB630000}"/>
    <cellStyle name="Normal 8 9 10_Contracted Generation" xfId="21982" xr:uid="{00000000-0005-0000-0000-0000FC630000}"/>
    <cellStyle name="Normal 8 9 11" xfId="21983" xr:uid="{00000000-0005-0000-0000-0000FD630000}"/>
    <cellStyle name="Normal 8 9 11 2" xfId="21984" xr:uid="{00000000-0005-0000-0000-0000FE630000}"/>
    <cellStyle name="Normal 8 9 11 2 2" xfId="21985" xr:uid="{00000000-0005-0000-0000-0000FF630000}"/>
    <cellStyle name="Normal 8 9 11 2 2 2" xfId="21986" xr:uid="{00000000-0005-0000-0000-000000640000}"/>
    <cellStyle name="Normal 8 9 11 2 2 2 2" xfId="21987" xr:uid="{00000000-0005-0000-0000-000001640000}"/>
    <cellStyle name="Normal 8 9 11 2 2 2_Quoted Jobs" xfId="34855" xr:uid="{00000000-0005-0000-0000-000002640000}"/>
    <cellStyle name="Normal 8 9 11 2 2 3" xfId="21988" xr:uid="{00000000-0005-0000-0000-000003640000}"/>
    <cellStyle name="Normal 8 9 11 2 2_Contracted Generation" xfId="21989" xr:uid="{00000000-0005-0000-0000-000004640000}"/>
    <cellStyle name="Normal 8 9 11 2 3" xfId="21990" xr:uid="{00000000-0005-0000-0000-000005640000}"/>
    <cellStyle name="Normal 8 9 11 2 3 2" xfId="21991" xr:uid="{00000000-0005-0000-0000-000006640000}"/>
    <cellStyle name="Normal 8 9 11 2 3_Quoted Jobs" xfId="34856" xr:uid="{00000000-0005-0000-0000-000007640000}"/>
    <cellStyle name="Normal 8 9 11 2 4" xfId="21992" xr:uid="{00000000-0005-0000-0000-000008640000}"/>
    <cellStyle name="Normal 8 9 11 2_Contracted Generation" xfId="21993" xr:uid="{00000000-0005-0000-0000-000009640000}"/>
    <cellStyle name="Normal 8 9 11 3" xfId="21994" xr:uid="{00000000-0005-0000-0000-00000A640000}"/>
    <cellStyle name="Normal 8 9 11 3 2" xfId="21995" xr:uid="{00000000-0005-0000-0000-00000B640000}"/>
    <cellStyle name="Normal 8 9 11 3 2 2" xfId="21996" xr:uid="{00000000-0005-0000-0000-00000C640000}"/>
    <cellStyle name="Normal 8 9 11 3 2_Quoted Jobs" xfId="34857" xr:uid="{00000000-0005-0000-0000-00000D640000}"/>
    <cellStyle name="Normal 8 9 11 3 3" xfId="21997" xr:uid="{00000000-0005-0000-0000-00000E640000}"/>
    <cellStyle name="Normal 8 9 11 3_Contracted Generation" xfId="21998" xr:uid="{00000000-0005-0000-0000-00000F640000}"/>
    <cellStyle name="Normal 8 9 11 4" xfId="21999" xr:uid="{00000000-0005-0000-0000-000010640000}"/>
    <cellStyle name="Normal 8 9 11 4 2" xfId="22000" xr:uid="{00000000-0005-0000-0000-000011640000}"/>
    <cellStyle name="Normal 8 9 11 4_Quoted Jobs" xfId="34858" xr:uid="{00000000-0005-0000-0000-000012640000}"/>
    <cellStyle name="Normal 8 9 11 5" xfId="22001" xr:uid="{00000000-0005-0000-0000-000013640000}"/>
    <cellStyle name="Normal 8 9 11_Contracted Generation" xfId="22002" xr:uid="{00000000-0005-0000-0000-000014640000}"/>
    <cellStyle name="Normal 8 9 12" xfId="22003" xr:uid="{00000000-0005-0000-0000-000015640000}"/>
    <cellStyle name="Normal 8 9 12 2" xfId="22004" xr:uid="{00000000-0005-0000-0000-000016640000}"/>
    <cellStyle name="Normal 8 9 12 2 2" xfId="22005" xr:uid="{00000000-0005-0000-0000-000017640000}"/>
    <cellStyle name="Normal 8 9 12 2 2 2" xfId="22006" xr:uid="{00000000-0005-0000-0000-000018640000}"/>
    <cellStyle name="Normal 8 9 12 2 2 2 2" xfId="22007" xr:uid="{00000000-0005-0000-0000-000019640000}"/>
    <cellStyle name="Normal 8 9 12 2 2 2_Quoted Jobs" xfId="34859" xr:uid="{00000000-0005-0000-0000-00001A640000}"/>
    <cellStyle name="Normal 8 9 12 2 2 3" xfId="22008" xr:uid="{00000000-0005-0000-0000-00001B640000}"/>
    <cellStyle name="Normal 8 9 12 2 2_Contracted Generation" xfId="22009" xr:uid="{00000000-0005-0000-0000-00001C640000}"/>
    <cellStyle name="Normal 8 9 12 2 3" xfId="22010" xr:uid="{00000000-0005-0000-0000-00001D640000}"/>
    <cellStyle name="Normal 8 9 12 2 3 2" xfId="22011" xr:uid="{00000000-0005-0000-0000-00001E640000}"/>
    <cellStyle name="Normal 8 9 12 2 3_Quoted Jobs" xfId="34860" xr:uid="{00000000-0005-0000-0000-00001F640000}"/>
    <cellStyle name="Normal 8 9 12 2 4" xfId="22012" xr:uid="{00000000-0005-0000-0000-000020640000}"/>
    <cellStyle name="Normal 8 9 12 2_Contracted Generation" xfId="22013" xr:uid="{00000000-0005-0000-0000-000021640000}"/>
    <cellStyle name="Normal 8 9 12 3" xfId="22014" xr:uid="{00000000-0005-0000-0000-000022640000}"/>
    <cellStyle name="Normal 8 9 12 3 2" xfId="22015" xr:uid="{00000000-0005-0000-0000-000023640000}"/>
    <cellStyle name="Normal 8 9 12 3 2 2" xfId="22016" xr:uid="{00000000-0005-0000-0000-000024640000}"/>
    <cellStyle name="Normal 8 9 12 3 2_Quoted Jobs" xfId="34861" xr:uid="{00000000-0005-0000-0000-000025640000}"/>
    <cellStyle name="Normal 8 9 12 3 3" xfId="22017" xr:uid="{00000000-0005-0000-0000-000026640000}"/>
    <cellStyle name="Normal 8 9 12 3_Contracted Generation" xfId="22018" xr:uid="{00000000-0005-0000-0000-000027640000}"/>
    <cellStyle name="Normal 8 9 12 4" xfId="22019" xr:uid="{00000000-0005-0000-0000-000028640000}"/>
    <cellStyle name="Normal 8 9 12 4 2" xfId="22020" xr:uid="{00000000-0005-0000-0000-000029640000}"/>
    <cellStyle name="Normal 8 9 12 4_Quoted Jobs" xfId="34862" xr:uid="{00000000-0005-0000-0000-00002A640000}"/>
    <cellStyle name="Normal 8 9 12 5" xfId="22021" xr:uid="{00000000-0005-0000-0000-00002B640000}"/>
    <cellStyle name="Normal 8 9 12_Contracted Generation" xfId="22022" xr:uid="{00000000-0005-0000-0000-00002C640000}"/>
    <cellStyle name="Normal 8 9 13" xfId="22023" xr:uid="{00000000-0005-0000-0000-00002D640000}"/>
    <cellStyle name="Normal 8 9 13 2" xfId="22024" xr:uid="{00000000-0005-0000-0000-00002E640000}"/>
    <cellStyle name="Normal 8 9 13 2 2" xfId="22025" xr:uid="{00000000-0005-0000-0000-00002F640000}"/>
    <cellStyle name="Normal 8 9 13 2 2 2" xfId="22026" xr:uid="{00000000-0005-0000-0000-000030640000}"/>
    <cellStyle name="Normal 8 9 13 2 2 2 2" xfId="22027" xr:uid="{00000000-0005-0000-0000-000031640000}"/>
    <cellStyle name="Normal 8 9 13 2 2 2_Quoted Jobs" xfId="34863" xr:uid="{00000000-0005-0000-0000-000032640000}"/>
    <cellStyle name="Normal 8 9 13 2 2 3" xfId="22028" xr:uid="{00000000-0005-0000-0000-000033640000}"/>
    <cellStyle name="Normal 8 9 13 2 2_Contracted Generation" xfId="22029" xr:uid="{00000000-0005-0000-0000-000034640000}"/>
    <cellStyle name="Normal 8 9 13 2 3" xfId="22030" xr:uid="{00000000-0005-0000-0000-000035640000}"/>
    <cellStyle name="Normal 8 9 13 2 3 2" xfId="22031" xr:uid="{00000000-0005-0000-0000-000036640000}"/>
    <cellStyle name="Normal 8 9 13 2 3_Quoted Jobs" xfId="34864" xr:uid="{00000000-0005-0000-0000-000037640000}"/>
    <cellStyle name="Normal 8 9 13 2 4" xfId="22032" xr:uid="{00000000-0005-0000-0000-000038640000}"/>
    <cellStyle name="Normal 8 9 13 2_Contracted Generation" xfId="22033" xr:uid="{00000000-0005-0000-0000-000039640000}"/>
    <cellStyle name="Normal 8 9 13 3" xfId="22034" xr:uid="{00000000-0005-0000-0000-00003A640000}"/>
    <cellStyle name="Normal 8 9 13 3 2" xfId="22035" xr:uid="{00000000-0005-0000-0000-00003B640000}"/>
    <cellStyle name="Normal 8 9 13 3 2 2" xfId="22036" xr:uid="{00000000-0005-0000-0000-00003C640000}"/>
    <cellStyle name="Normal 8 9 13 3 2_Quoted Jobs" xfId="34865" xr:uid="{00000000-0005-0000-0000-00003D640000}"/>
    <cellStyle name="Normal 8 9 13 3 3" xfId="22037" xr:uid="{00000000-0005-0000-0000-00003E640000}"/>
    <cellStyle name="Normal 8 9 13 3_Contracted Generation" xfId="22038" xr:uid="{00000000-0005-0000-0000-00003F640000}"/>
    <cellStyle name="Normal 8 9 13 4" xfId="22039" xr:uid="{00000000-0005-0000-0000-000040640000}"/>
    <cellStyle name="Normal 8 9 13 4 2" xfId="22040" xr:uid="{00000000-0005-0000-0000-000041640000}"/>
    <cellStyle name="Normal 8 9 13 4_Quoted Jobs" xfId="34866" xr:uid="{00000000-0005-0000-0000-000042640000}"/>
    <cellStyle name="Normal 8 9 13 5" xfId="22041" xr:uid="{00000000-0005-0000-0000-000043640000}"/>
    <cellStyle name="Normal 8 9 13_Contracted Generation" xfId="22042" xr:uid="{00000000-0005-0000-0000-000044640000}"/>
    <cellStyle name="Normal 8 9 14" xfId="22043" xr:uid="{00000000-0005-0000-0000-000045640000}"/>
    <cellStyle name="Normal 8 9 14 2" xfId="22044" xr:uid="{00000000-0005-0000-0000-000046640000}"/>
    <cellStyle name="Normal 8 9 14 2 2" xfId="22045" xr:uid="{00000000-0005-0000-0000-000047640000}"/>
    <cellStyle name="Normal 8 9 14 2 2 2" xfId="22046" xr:uid="{00000000-0005-0000-0000-000048640000}"/>
    <cellStyle name="Normal 8 9 14 2 2 2 2" xfId="22047" xr:uid="{00000000-0005-0000-0000-000049640000}"/>
    <cellStyle name="Normal 8 9 14 2 2 2_Quoted Jobs" xfId="34867" xr:uid="{00000000-0005-0000-0000-00004A640000}"/>
    <cellStyle name="Normal 8 9 14 2 2 3" xfId="22048" xr:uid="{00000000-0005-0000-0000-00004B640000}"/>
    <cellStyle name="Normal 8 9 14 2 2_Contracted Generation" xfId="22049" xr:uid="{00000000-0005-0000-0000-00004C640000}"/>
    <cellStyle name="Normal 8 9 14 2 3" xfId="22050" xr:uid="{00000000-0005-0000-0000-00004D640000}"/>
    <cellStyle name="Normal 8 9 14 2 3 2" xfId="22051" xr:uid="{00000000-0005-0000-0000-00004E640000}"/>
    <cellStyle name="Normal 8 9 14 2 3_Quoted Jobs" xfId="34868" xr:uid="{00000000-0005-0000-0000-00004F640000}"/>
    <cellStyle name="Normal 8 9 14 2 4" xfId="22052" xr:uid="{00000000-0005-0000-0000-000050640000}"/>
    <cellStyle name="Normal 8 9 14 2_Contracted Generation" xfId="22053" xr:uid="{00000000-0005-0000-0000-000051640000}"/>
    <cellStyle name="Normal 8 9 14 3" xfId="22054" xr:uid="{00000000-0005-0000-0000-000052640000}"/>
    <cellStyle name="Normal 8 9 14 3 2" xfId="22055" xr:uid="{00000000-0005-0000-0000-000053640000}"/>
    <cellStyle name="Normal 8 9 14 3 2 2" xfId="22056" xr:uid="{00000000-0005-0000-0000-000054640000}"/>
    <cellStyle name="Normal 8 9 14 3 2_Quoted Jobs" xfId="34869" xr:uid="{00000000-0005-0000-0000-000055640000}"/>
    <cellStyle name="Normal 8 9 14 3 3" xfId="22057" xr:uid="{00000000-0005-0000-0000-000056640000}"/>
    <cellStyle name="Normal 8 9 14 3_Contracted Generation" xfId="22058" xr:uid="{00000000-0005-0000-0000-000057640000}"/>
    <cellStyle name="Normal 8 9 14 4" xfId="22059" xr:uid="{00000000-0005-0000-0000-000058640000}"/>
    <cellStyle name="Normal 8 9 14 4 2" xfId="22060" xr:uid="{00000000-0005-0000-0000-000059640000}"/>
    <cellStyle name="Normal 8 9 14 4_Quoted Jobs" xfId="34870" xr:uid="{00000000-0005-0000-0000-00005A640000}"/>
    <cellStyle name="Normal 8 9 14 5" xfId="22061" xr:uid="{00000000-0005-0000-0000-00005B640000}"/>
    <cellStyle name="Normal 8 9 14_Contracted Generation" xfId="22062" xr:uid="{00000000-0005-0000-0000-00005C640000}"/>
    <cellStyle name="Normal 8 9 15" xfId="22063" xr:uid="{00000000-0005-0000-0000-00005D640000}"/>
    <cellStyle name="Normal 8 9 15 2" xfId="22064" xr:uid="{00000000-0005-0000-0000-00005E640000}"/>
    <cellStyle name="Normal 8 9 15 2 2" xfId="22065" xr:uid="{00000000-0005-0000-0000-00005F640000}"/>
    <cellStyle name="Normal 8 9 15 2 2 2" xfId="22066" xr:uid="{00000000-0005-0000-0000-000060640000}"/>
    <cellStyle name="Normal 8 9 15 2 2 2 2" xfId="22067" xr:uid="{00000000-0005-0000-0000-000061640000}"/>
    <cellStyle name="Normal 8 9 15 2 2 2_Quoted Jobs" xfId="34871" xr:uid="{00000000-0005-0000-0000-000062640000}"/>
    <cellStyle name="Normal 8 9 15 2 2 3" xfId="22068" xr:uid="{00000000-0005-0000-0000-000063640000}"/>
    <cellStyle name="Normal 8 9 15 2 2_Contracted Generation" xfId="22069" xr:uid="{00000000-0005-0000-0000-000064640000}"/>
    <cellStyle name="Normal 8 9 15 2 3" xfId="22070" xr:uid="{00000000-0005-0000-0000-000065640000}"/>
    <cellStyle name="Normal 8 9 15 2 3 2" xfId="22071" xr:uid="{00000000-0005-0000-0000-000066640000}"/>
    <cellStyle name="Normal 8 9 15 2 3_Quoted Jobs" xfId="34872" xr:uid="{00000000-0005-0000-0000-000067640000}"/>
    <cellStyle name="Normal 8 9 15 2 4" xfId="22072" xr:uid="{00000000-0005-0000-0000-000068640000}"/>
    <cellStyle name="Normal 8 9 15 2_Contracted Generation" xfId="22073" xr:uid="{00000000-0005-0000-0000-000069640000}"/>
    <cellStyle name="Normal 8 9 15 3" xfId="22074" xr:uid="{00000000-0005-0000-0000-00006A640000}"/>
    <cellStyle name="Normal 8 9 15 3 2" xfId="22075" xr:uid="{00000000-0005-0000-0000-00006B640000}"/>
    <cellStyle name="Normal 8 9 15 3 2 2" xfId="22076" xr:uid="{00000000-0005-0000-0000-00006C640000}"/>
    <cellStyle name="Normal 8 9 15 3 2_Quoted Jobs" xfId="34873" xr:uid="{00000000-0005-0000-0000-00006D640000}"/>
    <cellStyle name="Normal 8 9 15 3 3" xfId="22077" xr:uid="{00000000-0005-0000-0000-00006E640000}"/>
    <cellStyle name="Normal 8 9 15 3_Contracted Generation" xfId="22078" xr:uid="{00000000-0005-0000-0000-00006F640000}"/>
    <cellStyle name="Normal 8 9 15 4" xfId="22079" xr:uid="{00000000-0005-0000-0000-000070640000}"/>
    <cellStyle name="Normal 8 9 15 4 2" xfId="22080" xr:uid="{00000000-0005-0000-0000-000071640000}"/>
    <cellStyle name="Normal 8 9 15 4_Quoted Jobs" xfId="34874" xr:uid="{00000000-0005-0000-0000-000072640000}"/>
    <cellStyle name="Normal 8 9 15 5" xfId="22081" xr:uid="{00000000-0005-0000-0000-000073640000}"/>
    <cellStyle name="Normal 8 9 15_Contracted Generation" xfId="22082" xr:uid="{00000000-0005-0000-0000-000074640000}"/>
    <cellStyle name="Normal 8 9 16" xfId="22083" xr:uid="{00000000-0005-0000-0000-000075640000}"/>
    <cellStyle name="Normal 8 9 16 2" xfId="22084" xr:uid="{00000000-0005-0000-0000-000076640000}"/>
    <cellStyle name="Normal 8 9 16 2 2" xfId="22085" xr:uid="{00000000-0005-0000-0000-000077640000}"/>
    <cellStyle name="Normal 8 9 16 2 2 2" xfId="22086" xr:uid="{00000000-0005-0000-0000-000078640000}"/>
    <cellStyle name="Normal 8 9 16 2 2 2 2" xfId="22087" xr:uid="{00000000-0005-0000-0000-000079640000}"/>
    <cellStyle name="Normal 8 9 16 2 2 2_Quoted Jobs" xfId="34875" xr:uid="{00000000-0005-0000-0000-00007A640000}"/>
    <cellStyle name="Normal 8 9 16 2 2 3" xfId="22088" xr:uid="{00000000-0005-0000-0000-00007B640000}"/>
    <cellStyle name="Normal 8 9 16 2 2_Contracted Generation" xfId="22089" xr:uid="{00000000-0005-0000-0000-00007C640000}"/>
    <cellStyle name="Normal 8 9 16 2 3" xfId="22090" xr:uid="{00000000-0005-0000-0000-00007D640000}"/>
    <cellStyle name="Normal 8 9 16 2 3 2" xfId="22091" xr:uid="{00000000-0005-0000-0000-00007E640000}"/>
    <cellStyle name="Normal 8 9 16 2 3_Quoted Jobs" xfId="34876" xr:uid="{00000000-0005-0000-0000-00007F640000}"/>
    <cellStyle name="Normal 8 9 16 2 4" xfId="22092" xr:uid="{00000000-0005-0000-0000-000080640000}"/>
    <cellStyle name="Normal 8 9 16 2_Contracted Generation" xfId="22093" xr:uid="{00000000-0005-0000-0000-000081640000}"/>
    <cellStyle name="Normal 8 9 16 3" xfId="22094" xr:uid="{00000000-0005-0000-0000-000082640000}"/>
    <cellStyle name="Normal 8 9 16 3 2" xfId="22095" xr:uid="{00000000-0005-0000-0000-000083640000}"/>
    <cellStyle name="Normal 8 9 16 3 2 2" xfId="22096" xr:uid="{00000000-0005-0000-0000-000084640000}"/>
    <cellStyle name="Normal 8 9 16 3 2_Quoted Jobs" xfId="34877" xr:uid="{00000000-0005-0000-0000-000085640000}"/>
    <cellStyle name="Normal 8 9 16 3 3" xfId="22097" xr:uid="{00000000-0005-0000-0000-000086640000}"/>
    <cellStyle name="Normal 8 9 16 3_Contracted Generation" xfId="22098" xr:uid="{00000000-0005-0000-0000-000087640000}"/>
    <cellStyle name="Normal 8 9 16 4" xfId="22099" xr:uid="{00000000-0005-0000-0000-000088640000}"/>
    <cellStyle name="Normal 8 9 16 4 2" xfId="22100" xr:uid="{00000000-0005-0000-0000-000089640000}"/>
    <cellStyle name="Normal 8 9 16 4_Quoted Jobs" xfId="34878" xr:uid="{00000000-0005-0000-0000-00008A640000}"/>
    <cellStyle name="Normal 8 9 16 5" xfId="22101" xr:uid="{00000000-0005-0000-0000-00008B640000}"/>
    <cellStyle name="Normal 8 9 16_Contracted Generation" xfId="22102" xr:uid="{00000000-0005-0000-0000-00008C640000}"/>
    <cellStyle name="Normal 8 9 17" xfId="22103" xr:uid="{00000000-0005-0000-0000-00008D640000}"/>
    <cellStyle name="Normal 8 9 17 2" xfId="22104" xr:uid="{00000000-0005-0000-0000-00008E640000}"/>
    <cellStyle name="Normal 8 9 17 2 2" xfId="22105" xr:uid="{00000000-0005-0000-0000-00008F640000}"/>
    <cellStyle name="Normal 8 9 17 2 2 2" xfId="22106" xr:uid="{00000000-0005-0000-0000-000090640000}"/>
    <cellStyle name="Normal 8 9 17 2 2 2 2" xfId="22107" xr:uid="{00000000-0005-0000-0000-000091640000}"/>
    <cellStyle name="Normal 8 9 17 2 2 2_Quoted Jobs" xfId="34879" xr:uid="{00000000-0005-0000-0000-000092640000}"/>
    <cellStyle name="Normal 8 9 17 2 2 3" xfId="22108" xr:uid="{00000000-0005-0000-0000-000093640000}"/>
    <cellStyle name="Normal 8 9 17 2 2_Contracted Generation" xfId="22109" xr:uid="{00000000-0005-0000-0000-000094640000}"/>
    <cellStyle name="Normal 8 9 17 2 3" xfId="22110" xr:uid="{00000000-0005-0000-0000-000095640000}"/>
    <cellStyle name="Normal 8 9 17 2 3 2" xfId="22111" xr:uid="{00000000-0005-0000-0000-000096640000}"/>
    <cellStyle name="Normal 8 9 17 2 3_Quoted Jobs" xfId="34880" xr:uid="{00000000-0005-0000-0000-000097640000}"/>
    <cellStyle name="Normal 8 9 17 2 4" xfId="22112" xr:uid="{00000000-0005-0000-0000-000098640000}"/>
    <cellStyle name="Normal 8 9 17 2_Contracted Generation" xfId="22113" xr:uid="{00000000-0005-0000-0000-000099640000}"/>
    <cellStyle name="Normal 8 9 17 3" xfId="22114" xr:uid="{00000000-0005-0000-0000-00009A640000}"/>
    <cellStyle name="Normal 8 9 17 3 2" xfId="22115" xr:uid="{00000000-0005-0000-0000-00009B640000}"/>
    <cellStyle name="Normal 8 9 17 3 2 2" xfId="22116" xr:uid="{00000000-0005-0000-0000-00009C640000}"/>
    <cellStyle name="Normal 8 9 17 3 2_Quoted Jobs" xfId="34881" xr:uid="{00000000-0005-0000-0000-00009D640000}"/>
    <cellStyle name="Normal 8 9 17 3 3" xfId="22117" xr:uid="{00000000-0005-0000-0000-00009E640000}"/>
    <cellStyle name="Normal 8 9 17 3_Contracted Generation" xfId="22118" xr:uid="{00000000-0005-0000-0000-00009F640000}"/>
    <cellStyle name="Normal 8 9 17 4" xfId="22119" xr:uid="{00000000-0005-0000-0000-0000A0640000}"/>
    <cellStyle name="Normal 8 9 17 4 2" xfId="22120" xr:uid="{00000000-0005-0000-0000-0000A1640000}"/>
    <cellStyle name="Normal 8 9 17 4_Quoted Jobs" xfId="34882" xr:uid="{00000000-0005-0000-0000-0000A2640000}"/>
    <cellStyle name="Normal 8 9 17 5" xfId="22121" xr:uid="{00000000-0005-0000-0000-0000A3640000}"/>
    <cellStyle name="Normal 8 9 17_Contracted Generation" xfId="22122" xr:uid="{00000000-0005-0000-0000-0000A4640000}"/>
    <cellStyle name="Normal 8 9 18" xfId="22123" xr:uid="{00000000-0005-0000-0000-0000A5640000}"/>
    <cellStyle name="Normal 8 9 18 2" xfId="22124" xr:uid="{00000000-0005-0000-0000-0000A6640000}"/>
    <cellStyle name="Normal 8 9 18 2 2" xfId="22125" xr:uid="{00000000-0005-0000-0000-0000A7640000}"/>
    <cellStyle name="Normal 8 9 18 2 2 2" xfId="22126" xr:uid="{00000000-0005-0000-0000-0000A8640000}"/>
    <cellStyle name="Normal 8 9 18 2 2 2 2" xfId="22127" xr:uid="{00000000-0005-0000-0000-0000A9640000}"/>
    <cellStyle name="Normal 8 9 18 2 2 2_Quoted Jobs" xfId="34883" xr:uid="{00000000-0005-0000-0000-0000AA640000}"/>
    <cellStyle name="Normal 8 9 18 2 2 3" xfId="22128" xr:uid="{00000000-0005-0000-0000-0000AB640000}"/>
    <cellStyle name="Normal 8 9 18 2 2_Contracted Generation" xfId="22129" xr:uid="{00000000-0005-0000-0000-0000AC640000}"/>
    <cellStyle name="Normal 8 9 18 2 3" xfId="22130" xr:uid="{00000000-0005-0000-0000-0000AD640000}"/>
    <cellStyle name="Normal 8 9 18 2 3 2" xfId="22131" xr:uid="{00000000-0005-0000-0000-0000AE640000}"/>
    <cellStyle name="Normal 8 9 18 2 3_Quoted Jobs" xfId="34884" xr:uid="{00000000-0005-0000-0000-0000AF640000}"/>
    <cellStyle name="Normal 8 9 18 2 4" xfId="22132" xr:uid="{00000000-0005-0000-0000-0000B0640000}"/>
    <cellStyle name="Normal 8 9 18 2_Contracted Generation" xfId="22133" xr:uid="{00000000-0005-0000-0000-0000B1640000}"/>
    <cellStyle name="Normal 8 9 18 3" xfId="22134" xr:uid="{00000000-0005-0000-0000-0000B2640000}"/>
    <cellStyle name="Normal 8 9 18 3 2" xfId="22135" xr:uid="{00000000-0005-0000-0000-0000B3640000}"/>
    <cellStyle name="Normal 8 9 18 3 2 2" xfId="22136" xr:uid="{00000000-0005-0000-0000-0000B4640000}"/>
    <cellStyle name="Normal 8 9 18 3 2_Quoted Jobs" xfId="34885" xr:uid="{00000000-0005-0000-0000-0000B5640000}"/>
    <cellStyle name="Normal 8 9 18 3 3" xfId="22137" xr:uid="{00000000-0005-0000-0000-0000B6640000}"/>
    <cellStyle name="Normal 8 9 18 3_Contracted Generation" xfId="22138" xr:uid="{00000000-0005-0000-0000-0000B7640000}"/>
    <cellStyle name="Normal 8 9 18 4" xfId="22139" xr:uid="{00000000-0005-0000-0000-0000B8640000}"/>
    <cellStyle name="Normal 8 9 18 4 2" xfId="22140" xr:uid="{00000000-0005-0000-0000-0000B9640000}"/>
    <cellStyle name="Normal 8 9 18 4_Quoted Jobs" xfId="34886" xr:uid="{00000000-0005-0000-0000-0000BA640000}"/>
    <cellStyle name="Normal 8 9 18 5" xfId="22141" xr:uid="{00000000-0005-0000-0000-0000BB640000}"/>
    <cellStyle name="Normal 8 9 18_Contracted Generation" xfId="22142" xr:uid="{00000000-0005-0000-0000-0000BC640000}"/>
    <cellStyle name="Normal 8 9 19" xfId="22143" xr:uid="{00000000-0005-0000-0000-0000BD640000}"/>
    <cellStyle name="Normal 8 9 19 2" xfId="22144" xr:uid="{00000000-0005-0000-0000-0000BE640000}"/>
    <cellStyle name="Normal 8 9 19 2 2" xfId="22145" xr:uid="{00000000-0005-0000-0000-0000BF640000}"/>
    <cellStyle name="Normal 8 9 19 2 2 2" xfId="22146" xr:uid="{00000000-0005-0000-0000-0000C0640000}"/>
    <cellStyle name="Normal 8 9 19 2 2 2 2" xfId="22147" xr:uid="{00000000-0005-0000-0000-0000C1640000}"/>
    <cellStyle name="Normal 8 9 19 2 2 2_Quoted Jobs" xfId="34887" xr:uid="{00000000-0005-0000-0000-0000C2640000}"/>
    <cellStyle name="Normal 8 9 19 2 2 3" xfId="22148" xr:uid="{00000000-0005-0000-0000-0000C3640000}"/>
    <cellStyle name="Normal 8 9 19 2 2_Contracted Generation" xfId="22149" xr:uid="{00000000-0005-0000-0000-0000C4640000}"/>
    <cellStyle name="Normal 8 9 19 2 3" xfId="22150" xr:uid="{00000000-0005-0000-0000-0000C5640000}"/>
    <cellStyle name="Normal 8 9 19 2 3 2" xfId="22151" xr:uid="{00000000-0005-0000-0000-0000C6640000}"/>
    <cellStyle name="Normal 8 9 19 2 3_Quoted Jobs" xfId="34888" xr:uid="{00000000-0005-0000-0000-0000C7640000}"/>
    <cellStyle name="Normal 8 9 19 2 4" xfId="22152" xr:uid="{00000000-0005-0000-0000-0000C8640000}"/>
    <cellStyle name="Normal 8 9 19 2_Contracted Generation" xfId="22153" xr:uid="{00000000-0005-0000-0000-0000C9640000}"/>
    <cellStyle name="Normal 8 9 19 3" xfId="22154" xr:uid="{00000000-0005-0000-0000-0000CA640000}"/>
    <cellStyle name="Normal 8 9 19 3 2" xfId="22155" xr:uid="{00000000-0005-0000-0000-0000CB640000}"/>
    <cellStyle name="Normal 8 9 19 3 2 2" xfId="22156" xr:uid="{00000000-0005-0000-0000-0000CC640000}"/>
    <cellStyle name="Normal 8 9 19 3 2_Quoted Jobs" xfId="34889" xr:uid="{00000000-0005-0000-0000-0000CD640000}"/>
    <cellStyle name="Normal 8 9 19 3 3" xfId="22157" xr:uid="{00000000-0005-0000-0000-0000CE640000}"/>
    <cellStyle name="Normal 8 9 19 3_Contracted Generation" xfId="22158" xr:uid="{00000000-0005-0000-0000-0000CF640000}"/>
    <cellStyle name="Normal 8 9 19 4" xfId="22159" xr:uid="{00000000-0005-0000-0000-0000D0640000}"/>
    <cellStyle name="Normal 8 9 19 4 2" xfId="22160" xr:uid="{00000000-0005-0000-0000-0000D1640000}"/>
    <cellStyle name="Normal 8 9 19 4_Quoted Jobs" xfId="34890" xr:uid="{00000000-0005-0000-0000-0000D2640000}"/>
    <cellStyle name="Normal 8 9 19 5" xfId="22161" xr:uid="{00000000-0005-0000-0000-0000D3640000}"/>
    <cellStyle name="Normal 8 9 19_Contracted Generation" xfId="22162" xr:uid="{00000000-0005-0000-0000-0000D4640000}"/>
    <cellStyle name="Normal 8 9 2" xfId="22163" xr:uid="{00000000-0005-0000-0000-0000D5640000}"/>
    <cellStyle name="Normal 8 9 2 2" xfId="22164" xr:uid="{00000000-0005-0000-0000-0000D6640000}"/>
    <cellStyle name="Normal 8 9 2 2 2" xfId="22165" xr:uid="{00000000-0005-0000-0000-0000D7640000}"/>
    <cellStyle name="Normal 8 9 2 2 2 2" xfId="22166" xr:uid="{00000000-0005-0000-0000-0000D8640000}"/>
    <cellStyle name="Normal 8 9 2 2 2 2 2" xfId="22167" xr:uid="{00000000-0005-0000-0000-0000D9640000}"/>
    <cellStyle name="Normal 8 9 2 2 2 2_Quoted Jobs" xfId="34891" xr:uid="{00000000-0005-0000-0000-0000DA640000}"/>
    <cellStyle name="Normal 8 9 2 2 2 3" xfId="22168" xr:uid="{00000000-0005-0000-0000-0000DB640000}"/>
    <cellStyle name="Normal 8 9 2 2 2_Contracted Generation" xfId="22169" xr:uid="{00000000-0005-0000-0000-0000DC640000}"/>
    <cellStyle name="Normal 8 9 2 2 3" xfId="22170" xr:uid="{00000000-0005-0000-0000-0000DD640000}"/>
    <cellStyle name="Normal 8 9 2 2 3 2" xfId="22171" xr:uid="{00000000-0005-0000-0000-0000DE640000}"/>
    <cellStyle name="Normal 8 9 2 2 3_Quoted Jobs" xfId="34892" xr:uid="{00000000-0005-0000-0000-0000DF640000}"/>
    <cellStyle name="Normal 8 9 2 2 4" xfId="22172" xr:uid="{00000000-0005-0000-0000-0000E0640000}"/>
    <cellStyle name="Normal 8 9 2 2_Contracted Generation" xfId="22173" xr:uid="{00000000-0005-0000-0000-0000E1640000}"/>
    <cellStyle name="Normal 8 9 2 3" xfId="22174" xr:uid="{00000000-0005-0000-0000-0000E2640000}"/>
    <cellStyle name="Normal 8 9 2 3 2" xfId="22175" xr:uid="{00000000-0005-0000-0000-0000E3640000}"/>
    <cellStyle name="Normal 8 9 2 3 2 2" xfId="22176" xr:uid="{00000000-0005-0000-0000-0000E4640000}"/>
    <cellStyle name="Normal 8 9 2 3 2_Quoted Jobs" xfId="34893" xr:uid="{00000000-0005-0000-0000-0000E5640000}"/>
    <cellStyle name="Normal 8 9 2 3 3" xfId="22177" xr:uid="{00000000-0005-0000-0000-0000E6640000}"/>
    <cellStyle name="Normal 8 9 2 3_Contracted Generation" xfId="22178" xr:uid="{00000000-0005-0000-0000-0000E7640000}"/>
    <cellStyle name="Normal 8 9 2 4" xfId="22179" xr:uid="{00000000-0005-0000-0000-0000E8640000}"/>
    <cellStyle name="Normal 8 9 2 4 2" xfId="22180" xr:uid="{00000000-0005-0000-0000-0000E9640000}"/>
    <cellStyle name="Normal 8 9 2 4_Quoted Jobs" xfId="34894" xr:uid="{00000000-0005-0000-0000-0000EA640000}"/>
    <cellStyle name="Normal 8 9 2 5" xfId="22181" xr:uid="{00000000-0005-0000-0000-0000EB640000}"/>
    <cellStyle name="Normal 8 9 2_Contracted Generation" xfId="22182" xr:uid="{00000000-0005-0000-0000-0000EC640000}"/>
    <cellStyle name="Normal 8 9 20" xfId="22183" xr:uid="{00000000-0005-0000-0000-0000ED640000}"/>
    <cellStyle name="Normal 8 9 20 2" xfId="22184" xr:uid="{00000000-0005-0000-0000-0000EE640000}"/>
    <cellStyle name="Normal 8 9 20 2 2" xfId="22185" xr:uid="{00000000-0005-0000-0000-0000EF640000}"/>
    <cellStyle name="Normal 8 9 20 2 2 2" xfId="22186" xr:uid="{00000000-0005-0000-0000-0000F0640000}"/>
    <cellStyle name="Normal 8 9 20 2 2 2 2" xfId="22187" xr:uid="{00000000-0005-0000-0000-0000F1640000}"/>
    <cellStyle name="Normal 8 9 20 2 2 2_Quoted Jobs" xfId="34895" xr:uid="{00000000-0005-0000-0000-0000F2640000}"/>
    <cellStyle name="Normal 8 9 20 2 2 3" xfId="22188" xr:uid="{00000000-0005-0000-0000-0000F3640000}"/>
    <cellStyle name="Normal 8 9 20 2 2_Contracted Generation" xfId="22189" xr:uid="{00000000-0005-0000-0000-0000F4640000}"/>
    <cellStyle name="Normal 8 9 20 2 3" xfId="22190" xr:uid="{00000000-0005-0000-0000-0000F5640000}"/>
    <cellStyle name="Normal 8 9 20 2 3 2" xfId="22191" xr:uid="{00000000-0005-0000-0000-0000F6640000}"/>
    <cellStyle name="Normal 8 9 20 2 3_Quoted Jobs" xfId="34896" xr:uid="{00000000-0005-0000-0000-0000F7640000}"/>
    <cellStyle name="Normal 8 9 20 2 4" xfId="22192" xr:uid="{00000000-0005-0000-0000-0000F8640000}"/>
    <cellStyle name="Normal 8 9 20 2_Contracted Generation" xfId="22193" xr:uid="{00000000-0005-0000-0000-0000F9640000}"/>
    <cellStyle name="Normal 8 9 20 3" xfId="22194" xr:uid="{00000000-0005-0000-0000-0000FA640000}"/>
    <cellStyle name="Normal 8 9 20 3 2" xfId="22195" xr:uid="{00000000-0005-0000-0000-0000FB640000}"/>
    <cellStyle name="Normal 8 9 20 3 2 2" xfId="22196" xr:uid="{00000000-0005-0000-0000-0000FC640000}"/>
    <cellStyle name="Normal 8 9 20 3 2_Quoted Jobs" xfId="34897" xr:uid="{00000000-0005-0000-0000-0000FD640000}"/>
    <cellStyle name="Normal 8 9 20 3 3" xfId="22197" xr:uid="{00000000-0005-0000-0000-0000FE640000}"/>
    <cellStyle name="Normal 8 9 20 3_Contracted Generation" xfId="22198" xr:uid="{00000000-0005-0000-0000-0000FF640000}"/>
    <cellStyle name="Normal 8 9 20 4" xfId="22199" xr:uid="{00000000-0005-0000-0000-000000650000}"/>
    <cellStyle name="Normal 8 9 20 4 2" xfId="22200" xr:uid="{00000000-0005-0000-0000-000001650000}"/>
    <cellStyle name="Normal 8 9 20 4_Quoted Jobs" xfId="34898" xr:uid="{00000000-0005-0000-0000-000002650000}"/>
    <cellStyle name="Normal 8 9 20 5" xfId="22201" xr:uid="{00000000-0005-0000-0000-000003650000}"/>
    <cellStyle name="Normal 8 9 20_Contracted Generation" xfId="22202" xr:uid="{00000000-0005-0000-0000-000004650000}"/>
    <cellStyle name="Normal 8 9 21" xfId="22203" xr:uid="{00000000-0005-0000-0000-000005650000}"/>
    <cellStyle name="Normal 8 9 21 2" xfId="22204" xr:uid="{00000000-0005-0000-0000-000006650000}"/>
    <cellStyle name="Normal 8 9 21 2 2" xfId="22205" xr:uid="{00000000-0005-0000-0000-000007650000}"/>
    <cellStyle name="Normal 8 9 21 2 2 2" xfId="22206" xr:uid="{00000000-0005-0000-0000-000008650000}"/>
    <cellStyle name="Normal 8 9 21 2 2 2 2" xfId="22207" xr:uid="{00000000-0005-0000-0000-000009650000}"/>
    <cellStyle name="Normal 8 9 21 2 2 2_Quoted Jobs" xfId="34899" xr:uid="{00000000-0005-0000-0000-00000A650000}"/>
    <cellStyle name="Normal 8 9 21 2 2 3" xfId="22208" xr:uid="{00000000-0005-0000-0000-00000B650000}"/>
    <cellStyle name="Normal 8 9 21 2 2_Contracted Generation" xfId="22209" xr:uid="{00000000-0005-0000-0000-00000C650000}"/>
    <cellStyle name="Normal 8 9 21 2 3" xfId="22210" xr:uid="{00000000-0005-0000-0000-00000D650000}"/>
    <cellStyle name="Normal 8 9 21 2 3 2" xfId="22211" xr:uid="{00000000-0005-0000-0000-00000E650000}"/>
    <cellStyle name="Normal 8 9 21 2 3_Quoted Jobs" xfId="34900" xr:uid="{00000000-0005-0000-0000-00000F650000}"/>
    <cellStyle name="Normal 8 9 21 2 4" xfId="22212" xr:uid="{00000000-0005-0000-0000-000010650000}"/>
    <cellStyle name="Normal 8 9 21 2_Contracted Generation" xfId="22213" xr:uid="{00000000-0005-0000-0000-000011650000}"/>
    <cellStyle name="Normal 8 9 21 3" xfId="22214" xr:uid="{00000000-0005-0000-0000-000012650000}"/>
    <cellStyle name="Normal 8 9 21 3 2" xfId="22215" xr:uid="{00000000-0005-0000-0000-000013650000}"/>
    <cellStyle name="Normal 8 9 21 3 2 2" xfId="22216" xr:uid="{00000000-0005-0000-0000-000014650000}"/>
    <cellStyle name="Normal 8 9 21 3 2_Quoted Jobs" xfId="34901" xr:uid="{00000000-0005-0000-0000-000015650000}"/>
    <cellStyle name="Normal 8 9 21 3 3" xfId="22217" xr:uid="{00000000-0005-0000-0000-000016650000}"/>
    <cellStyle name="Normal 8 9 21 3_Contracted Generation" xfId="22218" xr:uid="{00000000-0005-0000-0000-000017650000}"/>
    <cellStyle name="Normal 8 9 21 4" xfId="22219" xr:uid="{00000000-0005-0000-0000-000018650000}"/>
    <cellStyle name="Normal 8 9 21 4 2" xfId="22220" xr:uid="{00000000-0005-0000-0000-000019650000}"/>
    <cellStyle name="Normal 8 9 21 4_Quoted Jobs" xfId="34902" xr:uid="{00000000-0005-0000-0000-00001A650000}"/>
    <cellStyle name="Normal 8 9 21 5" xfId="22221" xr:uid="{00000000-0005-0000-0000-00001B650000}"/>
    <cellStyle name="Normal 8 9 21_Contracted Generation" xfId="22222" xr:uid="{00000000-0005-0000-0000-00001C650000}"/>
    <cellStyle name="Normal 8 9 22" xfId="22223" xr:uid="{00000000-0005-0000-0000-00001D650000}"/>
    <cellStyle name="Normal 8 9 22 2" xfId="22224" xr:uid="{00000000-0005-0000-0000-00001E650000}"/>
    <cellStyle name="Normal 8 9 22 2 2" xfId="22225" xr:uid="{00000000-0005-0000-0000-00001F650000}"/>
    <cellStyle name="Normal 8 9 22 2 2 2" xfId="22226" xr:uid="{00000000-0005-0000-0000-000020650000}"/>
    <cellStyle name="Normal 8 9 22 2 2 2 2" xfId="22227" xr:uid="{00000000-0005-0000-0000-000021650000}"/>
    <cellStyle name="Normal 8 9 22 2 2 2_Quoted Jobs" xfId="34903" xr:uid="{00000000-0005-0000-0000-000022650000}"/>
    <cellStyle name="Normal 8 9 22 2 2 3" xfId="22228" xr:uid="{00000000-0005-0000-0000-000023650000}"/>
    <cellStyle name="Normal 8 9 22 2 2_Contracted Generation" xfId="22229" xr:uid="{00000000-0005-0000-0000-000024650000}"/>
    <cellStyle name="Normal 8 9 22 2 3" xfId="22230" xr:uid="{00000000-0005-0000-0000-000025650000}"/>
    <cellStyle name="Normal 8 9 22 2 3 2" xfId="22231" xr:uid="{00000000-0005-0000-0000-000026650000}"/>
    <cellStyle name="Normal 8 9 22 2 3_Quoted Jobs" xfId="34904" xr:uid="{00000000-0005-0000-0000-000027650000}"/>
    <cellStyle name="Normal 8 9 22 2 4" xfId="22232" xr:uid="{00000000-0005-0000-0000-000028650000}"/>
    <cellStyle name="Normal 8 9 22 2_Contracted Generation" xfId="22233" xr:uid="{00000000-0005-0000-0000-000029650000}"/>
    <cellStyle name="Normal 8 9 22 3" xfId="22234" xr:uid="{00000000-0005-0000-0000-00002A650000}"/>
    <cellStyle name="Normal 8 9 22 3 2" xfId="22235" xr:uid="{00000000-0005-0000-0000-00002B650000}"/>
    <cellStyle name="Normal 8 9 22 3 2 2" xfId="22236" xr:uid="{00000000-0005-0000-0000-00002C650000}"/>
    <cellStyle name="Normal 8 9 22 3 2_Quoted Jobs" xfId="34905" xr:uid="{00000000-0005-0000-0000-00002D650000}"/>
    <cellStyle name="Normal 8 9 22 3 3" xfId="22237" xr:uid="{00000000-0005-0000-0000-00002E650000}"/>
    <cellStyle name="Normal 8 9 22 3_Contracted Generation" xfId="22238" xr:uid="{00000000-0005-0000-0000-00002F650000}"/>
    <cellStyle name="Normal 8 9 22 4" xfId="22239" xr:uid="{00000000-0005-0000-0000-000030650000}"/>
    <cellStyle name="Normal 8 9 22 4 2" xfId="22240" xr:uid="{00000000-0005-0000-0000-000031650000}"/>
    <cellStyle name="Normal 8 9 22 4_Quoted Jobs" xfId="34906" xr:uid="{00000000-0005-0000-0000-000032650000}"/>
    <cellStyle name="Normal 8 9 22 5" xfId="22241" xr:uid="{00000000-0005-0000-0000-000033650000}"/>
    <cellStyle name="Normal 8 9 22_Contracted Generation" xfId="22242" xr:uid="{00000000-0005-0000-0000-000034650000}"/>
    <cellStyle name="Normal 8 9 23" xfId="22243" xr:uid="{00000000-0005-0000-0000-000035650000}"/>
    <cellStyle name="Normal 8 9 23 2" xfId="22244" xr:uid="{00000000-0005-0000-0000-000036650000}"/>
    <cellStyle name="Normal 8 9 23 2 2" xfId="22245" xr:uid="{00000000-0005-0000-0000-000037650000}"/>
    <cellStyle name="Normal 8 9 23 2 2 2" xfId="22246" xr:uid="{00000000-0005-0000-0000-000038650000}"/>
    <cellStyle name="Normal 8 9 23 2 2 2 2" xfId="22247" xr:uid="{00000000-0005-0000-0000-000039650000}"/>
    <cellStyle name="Normal 8 9 23 2 2 2_Quoted Jobs" xfId="34907" xr:uid="{00000000-0005-0000-0000-00003A650000}"/>
    <cellStyle name="Normal 8 9 23 2 2 3" xfId="22248" xr:uid="{00000000-0005-0000-0000-00003B650000}"/>
    <cellStyle name="Normal 8 9 23 2 2_Contracted Generation" xfId="22249" xr:uid="{00000000-0005-0000-0000-00003C650000}"/>
    <cellStyle name="Normal 8 9 23 2 3" xfId="22250" xr:uid="{00000000-0005-0000-0000-00003D650000}"/>
    <cellStyle name="Normal 8 9 23 2 3 2" xfId="22251" xr:uid="{00000000-0005-0000-0000-00003E650000}"/>
    <cellStyle name="Normal 8 9 23 2 3_Quoted Jobs" xfId="34908" xr:uid="{00000000-0005-0000-0000-00003F650000}"/>
    <cellStyle name="Normal 8 9 23 2 4" xfId="22252" xr:uid="{00000000-0005-0000-0000-000040650000}"/>
    <cellStyle name="Normal 8 9 23 2_Contracted Generation" xfId="22253" xr:uid="{00000000-0005-0000-0000-000041650000}"/>
    <cellStyle name="Normal 8 9 23 3" xfId="22254" xr:uid="{00000000-0005-0000-0000-000042650000}"/>
    <cellStyle name="Normal 8 9 23 3 2" xfId="22255" xr:uid="{00000000-0005-0000-0000-000043650000}"/>
    <cellStyle name="Normal 8 9 23 3 2 2" xfId="22256" xr:uid="{00000000-0005-0000-0000-000044650000}"/>
    <cellStyle name="Normal 8 9 23 3 2_Quoted Jobs" xfId="34909" xr:uid="{00000000-0005-0000-0000-000045650000}"/>
    <cellStyle name="Normal 8 9 23 3 3" xfId="22257" xr:uid="{00000000-0005-0000-0000-000046650000}"/>
    <cellStyle name="Normal 8 9 23 3_Contracted Generation" xfId="22258" xr:uid="{00000000-0005-0000-0000-000047650000}"/>
    <cellStyle name="Normal 8 9 23 4" xfId="22259" xr:uid="{00000000-0005-0000-0000-000048650000}"/>
    <cellStyle name="Normal 8 9 23 4 2" xfId="22260" xr:uid="{00000000-0005-0000-0000-000049650000}"/>
    <cellStyle name="Normal 8 9 23 4_Quoted Jobs" xfId="34910" xr:uid="{00000000-0005-0000-0000-00004A650000}"/>
    <cellStyle name="Normal 8 9 23 5" xfId="22261" xr:uid="{00000000-0005-0000-0000-00004B650000}"/>
    <cellStyle name="Normal 8 9 23_Contracted Generation" xfId="22262" xr:uid="{00000000-0005-0000-0000-00004C650000}"/>
    <cellStyle name="Normal 8 9 24" xfId="22263" xr:uid="{00000000-0005-0000-0000-00004D650000}"/>
    <cellStyle name="Normal 8 9 24 2" xfId="22264" xr:uid="{00000000-0005-0000-0000-00004E650000}"/>
    <cellStyle name="Normal 8 9 24 2 2" xfId="22265" xr:uid="{00000000-0005-0000-0000-00004F650000}"/>
    <cellStyle name="Normal 8 9 24 2 2 2" xfId="22266" xr:uid="{00000000-0005-0000-0000-000050650000}"/>
    <cellStyle name="Normal 8 9 24 2 2 2 2" xfId="22267" xr:uid="{00000000-0005-0000-0000-000051650000}"/>
    <cellStyle name="Normal 8 9 24 2 2 2_Quoted Jobs" xfId="34911" xr:uid="{00000000-0005-0000-0000-000052650000}"/>
    <cellStyle name="Normal 8 9 24 2 2 3" xfId="22268" xr:uid="{00000000-0005-0000-0000-000053650000}"/>
    <cellStyle name="Normal 8 9 24 2 2_Contracted Generation" xfId="22269" xr:uid="{00000000-0005-0000-0000-000054650000}"/>
    <cellStyle name="Normal 8 9 24 2 3" xfId="22270" xr:uid="{00000000-0005-0000-0000-000055650000}"/>
    <cellStyle name="Normal 8 9 24 2 3 2" xfId="22271" xr:uid="{00000000-0005-0000-0000-000056650000}"/>
    <cellStyle name="Normal 8 9 24 2 3_Quoted Jobs" xfId="34912" xr:uid="{00000000-0005-0000-0000-000057650000}"/>
    <cellStyle name="Normal 8 9 24 2 4" xfId="22272" xr:uid="{00000000-0005-0000-0000-000058650000}"/>
    <cellStyle name="Normal 8 9 24 2_Contracted Generation" xfId="22273" xr:uid="{00000000-0005-0000-0000-000059650000}"/>
    <cellStyle name="Normal 8 9 24 3" xfId="22274" xr:uid="{00000000-0005-0000-0000-00005A650000}"/>
    <cellStyle name="Normal 8 9 24 3 2" xfId="22275" xr:uid="{00000000-0005-0000-0000-00005B650000}"/>
    <cellStyle name="Normal 8 9 24 3 2 2" xfId="22276" xr:uid="{00000000-0005-0000-0000-00005C650000}"/>
    <cellStyle name="Normal 8 9 24 3 2_Quoted Jobs" xfId="34913" xr:uid="{00000000-0005-0000-0000-00005D650000}"/>
    <cellStyle name="Normal 8 9 24 3 3" xfId="22277" xr:uid="{00000000-0005-0000-0000-00005E650000}"/>
    <cellStyle name="Normal 8 9 24 3_Contracted Generation" xfId="22278" xr:uid="{00000000-0005-0000-0000-00005F650000}"/>
    <cellStyle name="Normal 8 9 24 4" xfId="22279" xr:uid="{00000000-0005-0000-0000-000060650000}"/>
    <cellStyle name="Normal 8 9 24 4 2" xfId="22280" xr:uid="{00000000-0005-0000-0000-000061650000}"/>
    <cellStyle name="Normal 8 9 24 4_Quoted Jobs" xfId="34914" xr:uid="{00000000-0005-0000-0000-000062650000}"/>
    <cellStyle name="Normal 8 9 24 5" xfId="22281" xr:uid="{00000000-0005-0000-0000-000063650000}"/>
    <cellStyle name="Normal 8 9 24_Contracted Generation" xfId="22282" xr:uid="{00000000-0005-0000-0000-000064650000}"/>
    <cellStyle name="Normal 8 9 25" xfId="22283" xr:uid="{00000000-0005-0000-0000-000065650000}"/>
    <cellStyle name="Normal 8 9 25 2" xfId="22284" xr:uid="{00000000-0005-0000-0000-000066650000}"/>
    <cellStyle name="Normal 8 9 25 2 2" xfId="22285" xr:uid="{00000000-0005-0000-0000-000067650000}"/>
    <cellStyle name="Normal 8 9 25 2 2 2" xfId="22286" xr:uid="{00000000-0005-0000-0000-000068650000}"/>
    <cellStyle name="Normal 8 9 25 2 2 2 2" xfId="22287" xr:uid="{00000000-0005-0000-0000-000069650000}"/>
    <cellStyle name="Normal 8 9 25 2 2 2_Quoted Jobs" xfId="34915" xr:uid="{00000000-0005-0000-0000-00006A650000}"/>
    <cellStyle name="Normal 8 9 25 2 2 3" xfId="22288" xr:uid="{00000000-0005-0000-0000-00006B650000}"/>
    <cellStyle name="Normal 8 9 25 2 2_Contracted Generation" xfId="22289" xr:uid="{00000000-0005-0000-0000-00006C650000}"/>
    <cellStyle name="Normal 8 9 25 2 3" xfId="22290" xr:uid="{00000000-0005-0000-0000-00006D650000}"/>
    <cellStyle name="Normal 8 9 25 2 3 2" xfId="22291" xr:uid="{00000000-0005-0000-0000-00006E650000}"/>
    <cellStyle name="Normal 8 9 25 2 3_Quoted Jobs" xfId="34916" xr:uid="{00000000-0005-0000-0000-00006F650000}"/>
    <cellStyle name="Normal 8 9 25 2 4" xfId="22292" xr:uid="{00000000-0005-0000-0000-000070650000}"/>
    <cellStyle name="Normal 8 9 25 2_Contracted Generation" xfId="22293" xr:uid="{00000000-0005-0000-0000-000071650000}"/>
    <cellStyle name="Normal 8 9 25 3" xfId="22294" xr:uid="{00000000-0005-0000-0000-000072650000}"/>
    <cellStyle name="Normal 8 9 25 3 2" xfId="22295" xr:uid="{00000000-0005-0000-0000-000073650000}"/>
    <cellStyle name="Normal 8 9 25 3 2 2" xfId="22296" xr:uid="{00000000-0005-0000-0000-000074650000}"/>
    <cellStyle name="Normal 8 9 25 3 2_Quoted Jobs" xfId="34917" xr:uid="{00000000-0005-0000-0000-000075650000}"/>
    <cellStyle name="Normal 8 9 25 3 3" xfId="22297" xr:uid="{00000000-0005-0000-0000-000076650000}"/>
    <cellStyle name="Normal 8 9 25 3_Contracted Generation" xfId="22298" xr:uid="{00000000-0005-0000-0000-000077650000}"/>
    <cellStyle name="Normal 8 9 25 4" xfId="22299" xr:uid="{00000000-0005-0000-0000-000078650000}"/>
    <cellStyle name="Normal 8 9 25 4 2" xfId="22300" xr:uid="{00000000-0005-0000-0000-000079650000}"/>
    <cellStyle name="Normal 8 9 25 4_Quoted Jobs" xfId="34918" xr:uid="{00000000-0005-0000-0000-00007A650000}"/>
    <cellStyle name="Normal 8 9 25 5" xfId="22301" xr:uid="{00000000-0005-0000-0000-00007B650000}"/>
    <cellStyle name="Normal 8 9 25_Contracted Generation" xfId="22302" xr:uid="{00000000-0005-0000-0000-00007C650000}"/>
    <cellStyle name="Normal 8 9 26" xfId="22303" xr:uid="{00000000-0005-0000-0000-00007D650000}"/>
    <cellStyle name="Normal 8 9 26 2" xfId="22304" xr:uid="{00000000-0005-0000-0000-00007E650000}"/>
    <cellStyle name="Normal 8 9 26 2 2" xfId="22305" xr:uid="{00000000-0005-0000-0000-00007F650000}"/>
    <cellStyle name="Normal 8 9 26 2 2 2" xfId="22306" xr:uid="{00000000-0005-0000-0000-000080650000}"/>
    <cellStyle name="Normal 8 9 26 2 2 2 2" xfId="22307" xr:uid="{00000000-0005-0000-0000-000081650000}"/>
    <cellStyle name="Normal 8 9 26 2 2 2_Quoted Jobs" xfId="34919" xr:uid="{00000000-0005-0000-0000-000082650000}"/>
    <cellStyle name="Normal 8 9 26 2 2 3" xfId="22308" xr:uid="{00000000-0005-0000-0000-000083650000}"/>
    <cellStyle name="Normal 8 9 26 2 2_Contracted Generation" xfId="22309" xr:uid="{00000000-0005-0000-0000-000084650000}"/>
    <cellStyle name="Normal 8 9 26 2 3" xfId="22310" xr:uid="{00000000-0005-0000-0000-000085650000}"/>
    <cellStyle name="Normal 8 9 26 2 3 2" xfId="22311" xr:uid="{00000000-0005-0000-0000-000086650000}"/>
    <cellStyle name="Normal 8 9 26 2 3_Quoted Jobs" xfId="34920" xr:uid="{00000000-0005-0000-0000-000087650000}"/>
    <cellStyle name="Normal 8 9 26 2 4" xfId="22312" xr:uid="{00000000-0005-0000-0000-000088650000}"/>
    <cellStyle name="Normal 8 9 26 2_Contracted Generation" xfId="22313" xr:uid="{00000000-0005-0000-0000-000089650000}"/>
    <cellStyle name="Normal 8 9 26 3" xfId="22314" xr:uid="{00000000-0005-0000-0000-00008A650000}"/>
    <cellStyle name="Normal 8 9 26 3 2" xfId="22315" xr:uid="{00000000-0005-0000-0000-00008B650000}"/>
    <cellStyle name="Normal 8 9 26 3 2 2" xfId="22316" xr:uid="{00000000-0005-0000-0000-00008C650000}"/>
    <cellStyle name="Normal 8 9 26 3 2_Quoted Jobs" xfId="34921" xr:uid="{00000000-0005-0000-0000-00008D650000}"/>
    <cellStyle name="Normal 8 9 26 3 3" xfId="22317" xr:uid="{00000000-0005-0000-0000-00008E650000}"/>
    <cellStyle name="Normal 8 9 26 3_Contracted Generation" xfId="22318" xr:uid="{00000000-0005-0000-0000-00008F650000}"/>
    <cellStyle name="Normal 8 9 26 4" xfId="22319" xr:uid="{00000000-0005-0000-0000-000090650000}"/>
    <cellStyle name="Normal 8 9 26 4 2" xfId="22320" xr:uid="{00000000-0005-0000-0000-000091650000}"/>
    <cellStyle name="Normal 8 9 26 4_Quoted Jobs" xfId="34922" xr:uid="{00000000-0005-0000-0000-000092650000}"/>
    <cellStyle name="Normal 8 9 26 5" xfId="22321" xr:uid="{00000000-0005-0000-0000-000093650000}"/>
    <cellStyle name="Normal 8 9 26_Contracted Generation" xfId="22322" xr:uid="{00000000-0005-0000-0000-000094650000}"/>
    <cellStyle name="Normal 8 9 27" xfId="22323" xr:uid="{00000000-0005-0000-0000-000095650000}"/>
    <cellStyle name="Normal 8 9 27 2" xfId="22324" xr:uid="{00000000-0005-0000-0000-000096650000}"/>
    <cellStyle name="Normal 8 9 27 2 2" xfId="22325" xr:uid="{00000000-0005-0000-0000-000097650000}"/>
    <cellStyle name="Normal 8 9 27 2 2 2" xfId="22326" xr:uid="{00000000-0005-0000-0000-000098650000}"/>
    <cellStyle name="Normal 8 9 27 2 2 2 2" xfId="22327" xr:uid="{00000000-0005-0000-0000-000099650000}"/>
    <cellStyle name="Normal 8 9 27 2 2 2_Quoted Jobs" xfId="34923" xr:uid="{00000000-0005-0000-0000-00009A650000}"/>
    <cellStyle name="Normal 8 9 27 2 2 3" xfId="22328" xr:uid="{00000000-0005-0000-0000-00009B650000}"/>
    <cellStyle name="Normal 8 9 27 2 2_Contracted Generation" xfId="22329" xr:uid="{00000000-0005-0000-0000-00009C650000}"/>
    <cellStyle name="Normal 8 9 27 2 3" xfId="22330" xr:uid="{00000000-0005-0000-0000-00009D650000}"/>
    <cellStyle name="Normal 8 9 27 2 3 2" xfId="22331" xr:uid="{00000000-0005-0000-0000-00009E650000}"/>
    <cellStyle name="Normal 8 9 27 2 3_Quoted Jobs" xfId="34924" xr:uid="{00000000-0005-0000-0000-00009F650000}"/>
    <cellStyle name="Normal 8 9 27 2 4" xfId="22332" xr:uid="{00000000-0005-0000-0000-0000A0650000}"/>
    <cellStyle name="Normal 8 9 27 2_Contracted Generation" xfId="22333" xr:uid="{00000000-0005-0000-0000-0000A1650000}"/>
    <cellStyle name="Normal 8 9 27 3" xfId="22334" xr:uid="{00000000-0005-0000-0000-0000A2650000}"/>
    <cellStyle name="Normal 8 9 27 3 2" xfId="22335" xr:uid="{00000000-0005-0000-0000-0000A3650000}"/>
    <cellStyle name="Normal 8 9 27 3 2 2" xfId="22336" xr:uid="{00000000-0005-0000-0000-0000A4650000}"/>
    <cellStyle name="Normal 8 9 27 3 2_Quoted Jobs" xfId="34925" xr:uid="{00000000-0005-0000-0000-0000A5650000}"/>
    <cellStyle name="Normal 8 9 27 3 3" xfId="22337" xr:uid="{00000000-0005-0000-0000-0000A6650000}"/>
    <cellStyle name="Normal 8 9 27 3_Contracted Generation" xfId="22338" xr:uid="{00000000-0005-0000-0000-0000A7650000}"/>
    <cellStyle name="Normal 8 9 27 4" xfId="22339" xr:uid="{00000000-0005-0000-0000-0000A8650000}"/>
    <cellStyle name="Normal 8 9 27 4 2" xfId="22340" xr:uid="{00000000-0005-0000-0000-0000A9650000}"/>
    <cellStyle name="Normal 8 9 27 4_Quoted Jobs" xfId="34926" xr:uid="{00000000-0005-0000-0000-0000AA650000}"/>
    <cellStyle name="Normal 8 9 27 5" xfId="22341" xr:uid="{00000000-0005-0000-0000-0000AB650000}"/>
    <cellStyle name="Normal 8 9 27_Contracted Generation" xfId="22342" xr:uid="{00000000-0005-0000-0000-0000AC650000}"/>
    <cellStyle name="Normal 8 9 28" xfId="22343" xr:uid="{00000000-0005-0000-0000-0000AD650000}"/>
    <cellStyle name="Normal 8 9 28 2" xfId="22344" xr:uid="{00000000-0005-0000-0000-0000AE650000}"/>
    <cellStyle name="Normal 8 9 28 2 2" xfId="22345" xr:uid="{00000000-0005-0000-0000-0000AF650000}"/>
    <cellStyle name="Normal 8 9 28 2 2 2" xfId="22346" xr:uid="{00000000-0005-0000-0000-0000B0650000}"/>
    <cellStyle name="Normal 8 9 28 2 2 2 2" xfId="22347" xr:uid="{00000000-0005-0000-0000-0000B1650000}"/>
    <cellStyle name="Normal 8 9 28 2 2 2_Quoted Jobs" xfId="34927" xr:uid="{00000000-0005-0000-0000-0000B2650000}"/>
    <cellStyle name="Normal 8 9 28 2 2 3" xfId="22348" xr:uid="{00000000-0005-0000-0000-0000B3650000}"/>
    <cellStyle name="Normal 8 9 28 2 2_Contracted Generation" xfId="22349" xr:uid="{00000000-0005-0000-0000-0000B4650000}"/>
    <cellStyle name="Normal 8 9 28 2 3" xfId="22350" xr:uid="{00000000-0005-0000-0000-0000B5650000}"/>
    <cellStyle name="Normal 8 9 28 2 3 2" xfId="22351" xr:uid="{00000000-0005-0000-0000-0000B6650000}"/>
    <cellStyle name="Normal 8 9 28 2 3_Quoted Jobs" xfId="34928" xr:uid="{00000000-0005-0000-0000-0000B7650000}"/>
    <cellStyle name="Normal 8 9 28 2 4" xfId="22352" xr:uid="{00000000-0005-0000-0000-0000B8650000}"/>
    <cellStyle name="Normal 8 9 28 2_Contracted Generation" xfId="22353" xr:uid="{00000000-0005-0000-0000-0000B9650000}"/>
    <cellStyle name="Normal 8 9 28 3" xfId="22354" xr:uid="{00000000-0005-0000-0000-0000BA650000}"/>
    <cellStyle name="Normal 8 9 28 3 2" xfId="22355" xr:uid="{00000000-0005-0000-0000-0000BB650000}"/>
    <cellStyle name="Normal 8 9 28 3 2 2" xfId="22356" xr:uid="{00000000-0005-0000-0000-0000BC650000}"/>
    <cellStyle name="Normal 8 9 28 3 2_Quoted Jobs" xfId="34929" xr:uid="{00000000-0005-0000-0000-0000BD650000}"/>
    <cellStyle name="Normal 8 9 28 3 3" xfId="22357" xr:uid="{00000000-0005-0000-0000-0000BE650000}"/>
    <cellStyle name="Normal 8 9 28 3_Contracted Generation" xfId="22358" xr:uid="{00000000-0005-0000-0000-0000BF650000}"/>
    <cellStyle name="Normal 8 9 28 4" xfId="22359" xr:uid="{00000000-0005-0000-0000-0000C0650000}"/>
    <cellStyle name="Normal 8 9 28 4 2" xfId="22360" xr:uid="{00000000-0005-0000-0000-0000C1650000}"/>
    <cellStyle name="Normal 8 9 28 4_Quoted Jobs" xfId="34930" xr:uid="{00000000-0005-0000-0000-0000C2650000}"/>
    <cellStyle name="Normal 8 9 28 5" xfId="22361" xr:uid="{00000000-0005-0000-0000-0000C3650000}"/>
    <cellStyle name="Normal 8 9 28_Contracted Generation" xfId="22362" xr:uid="{00000000-0005-0000-0000-0000C4650000}"/>
    <cellStyle name="Normal 8 9 29" xfId="22363" xr:uid="{00000000-0005-0000-0000-0000C5650000}"/>
    <cellStyle name="Normal 8 9 29 2" xfId="22364" xr:uid="{00000000-0005-0000-0000-0000C6650000}"/>
    <cellStyle name="Normal 8 9 29 2 2" xfId="22365" xr:uid="{00000000-0005-0000-0000-0000C7650000}"/>
    <cellStyle name="Normal 8 9 29 2 2 2" xfId="22366" xr:uid="{00000000-0005-0000-0000-0000C8650000}"/>
    <cellStyle name="Normal 8 9 29 2 2 2 2" xfId="22367" xr:uid="{00000000-0005-0000-0000-0000C9650000}"/>
    <cellStyle name="Normal 8 9 29 2 2 2_Quoted Jobs" xfId="34931" xr:uid="{00000000-0005-0000-0000-0000CA650000}"/>
    <cellStyle name="Normal 8 9 29 2 2 3" xfId="22368" xr:uid="{00000000-0005-0000-0000-0000CB650000}"/>
    <cellStyle name="Normal 8 9 29 2 2_Contracted Generation" xfId="22369" xr:uid="{00000000-0005-0000-0000-0000CC650000}"/>
    <cellStyle name="Normal 8 9 29 2 3" xfId="22370" xr:uid="{00000000-0005-0000-0000-0000CD650000}"/>
    <cellStyle name="Normal 8 9 29 2 3 2" xfId="22371" xr:uid="{00000000-0005-0000-0000-0000CE650000}"/>
    <cellStyle name="Normal 8 9 29 2 3_Quoted Jobs" xfId="34932" xr:uid="{00000000-0005-0000-0000-0000CF650000}"/>
    <cellStyle name="Normal 8 9 29 2 4" xfId="22372" xr:uid="{00000000-0005-0000-0000-0000D0650000}"/>
    <cellStyle name="Normal 8 9 29 2_Contracted Generation" xfId="22373" xr:uid="{00000000-0005-0000-0000-0000D1650000}"/>
    <cellStyle name="Normal 8 9 29 3" xfId="22374" xr:uid="{00000000-0005-0000-0000-0000D2650000}"/>
    <cellStyle name="Normal 8 9 29 3 2" xfId="22375" xr:uid="{00000000-0005-0000-0000-0000D3650000}"/>
    <cellStyle name="Normal 8 9 29 3 2 2" xfId="22376" xr:uid="{00000000-0005-0000-0000-0000D4650000}"/>
    <cellStyle name="Normal 8 9 29 3 2_Quoted Jobs" xfId="34933" xr:uid="{00000000-0005-0000-0000-0000D5650000}"/>
    <cellStyle name="Normal 8 9 29 3 3" xfId="22377" xr:uid="{00000000-0005-0000-0000-0000D6650000}"/>
    <cellStyle name="Normal 8 9 29 3_Contracted Generation" xfId="22378" xr:uid="{00000000-0005-0000-0000-0000D7650000}"/>
    <cellStyle name="Normal 8 9 29 4" xfId="22379" xr:uid="{00000000-0005-0000-0000-0000D8650000}"/>
    <cellStyle name="Normal 8 9 29 4 2" xfId="22380" xr:uid="{00000000-0005-0000-0000-0000D9650000}"/>
    <cellStyle name="Normal 8 9 29 4_Quoted Jobs" xfId="34934" xr:uid="{00000000-0005-0000-0000-0000DA650000}"/>
    <cellStyle name="Normal 8 9 29 5" xfId="22381" xr:uid="{00000000-0005-0000-0000-0000DB650000}"/>
    <cellStyle name="Normal 8 9 29_Contracted Generation" xfId="22382" xr:uid="{00000000-0005-0000-0000-0000DC650000}"/>
    <cellStyle name="Normal 8 9 3" xfId="22383" xr:uid="{00000000-0005-0000-0000-0000DD650000}"/>
    <cellStyle name="Normal 8 9 3 2" xfId="22384" xr:uid="{00000000-0005-0000-0000-0000DE650000}"/>
    <cellStyle name="Normal 8 9 3 2 2" xfId="22385" xr:uid="{00000000-0005-0000-0000-0000DF650000}"/>
    <cellStyle name="Normal 8 9 3 2 2 2" xfId="22386" xr:uid="{00000000-0005-0000-0000-0000E0650000}"/>
    <cellStyle name="Normal 8 9 3 2 2 2 2" xfId="22387" xr:uid="{00000000-0005-0000-0000-0000E1650000}"/>
    <cellStyle name="Normal 8 9 3 2 2 2_Quoted Jobs" xfId="34935" xr:uid="{00000000-0005-0000-0000-0000E2650000}"/>
    <cellStyle name="Normal 8 9 3 2 2 3" xfId="22388" xr:uid="{00000000-0005-0000-0000-0000E3650000}"/>
    <cellStyle name="Normal 8 9 3 2 2_Contracted Generation" xfId="22389" xr:uid="{00000000-0005-0000-0000-0000E4650000}"/>
    <cellStyle name="Normal 8 9 3 2 3" xfId="22390" xr:uid="{00000000-0005-0000-0000-0000E5650000}"/>
    <cellStyle name="Normal 8 9 3 2 3 2" xfId="22391" xr:uid="{00000000-0005-0000-0000-0000E6650000}"/>
    <cellStyle name="Normal 8 9 3 2 3_Quoted Jobs" xfId="34936" xr:uid="{00000000-0005-0000-0000-0000E7650000}"/>
    <cellStyle name="Normal 8 9 3 2 4" xfId="22392" xr:uid="{00000000-0005-0000-0000-0000E8650000}"/>
    <cellStyle name="Normal 8 9 3 2_Contracted Generation" xfId="22393" xr:uid="{00000000-0005-0000-0000-0000E9650000}"/>
    <cellStyle name="Normal 8 9 3 3" xfId="22394" xr:uid="{00000000-0005-0000-0000-0000EA650000}"/>
    <cellStyle name="Normal 8 9 3 3 2" xfId="22395" xr:uid="{00000000-0005-0000-0000-0000EB650000}"/>
    <cellStyle name="Normal 8 9 3 3 2 2" xfId="22396" xr:uid="{00000000-0005-0000-0000-0000EC650000}"/>
    <cellStyle name="Normal 8 9 3 3 2_Quoted Jobs" xfId="34937" xr:uid="{00000000-0005-0000-0000-0000ED650000}"/>
    <cellStyle name="Normal 8 9 3 3 3" xfId="22397" xr:uid="{00000000-0005-0000-0000-0000EE650000}"/>
    <cellStyle name="Normal 8 9 3 3_Contracted Generation" xfId="22398" xr:uid="{00000000-0005-0000-0000-0000EF650000}"/>
    <cellStyle name="Normal 8 9 3 4" xfId="22399" xr:uid="{00000000-0005-0000-0000-0000F0650000}"/>
    <cellStyle name="Normal 8 9 3 4 2" xfId="22400" xr:uid="{00000000-0005-0000-0000-0000F1650000}"/>
    <cellStyle name="Normal 8 9 3 4_Quoted Jobs" xfId="34938" xr:uid="{00000000-0005-0000-0000-0000F2650000}"/>
    <cellStyle name="Normal 8 9 3 5" xfId="22401" xr:uid="{00000000-0005-0000-0000-0000F3650000}"/>
    <cellStyle name="Normal 8 9 3_Contracted Generation" xfId="22402" xr:uid="{00000000-0005-0000-0000-0000F4650000}"/>
    <cellStyle name="Normal 8 9 30" xfId="22403" xr:uid="{00000000-0005-0000-0000-0000F5650000}"/>
    <cellStyle name="Normal 8 9 30 2" xfId="22404" xr:uid="{00000000-0005-0000-0000-0000F6650000}"/>
    <cellStyle name="Normal 8 9 30 2 2" xfId="22405" xr:uid="{00000000-0005-0000-0000-0000F7650000}"/>
    <cellStyle name="Normal 8 9 30 2 2 2" xfId="22406" xr:uid="{00000000-0005-0000-0000-0000F8650000}"/>
    <cellStyle name="Normal 8 9 30 2 2 2 2" xfId="22407" xr:uid="{00000000-0005-0000-0000-0000F9650000}"/>
    <cellStyle name="Normal 8 9 30 2 2 2_Quoted Jobs" xfId="34939" xr:uid="{00000000-0005-0000-0000-0000FA650000}"/>
    <cellStyle name="Normal 8 9 30 2 2 3" xfId="22408" xr:uid="{00000000-0005-0000-0000-0000FB650000}"/>
    <cellStyle name="Normal 8 9 30 2 2_Contracted Generation" xfId="22409" xr:uid="{00000000-0005-0000-0000-0000FC650000}"/>
    <cellStyle name="Normal 8 9 30 2 3" xfId="22410" xr:uid="{00000000-0005-0000-0000-0000FD650000}"/>
    <cellStyle name="Normal 8 9 30 2 3 2" xfId="22411" xr:uid="{00000000-0005-0000-0000-0000FE650000}"/>
    <cellStyle name="Normal 8 9 30 2 3_Quoted Jobs" xfId="34940" xr:uid="{00000000-0005-0000-0000-0000FF650000}"/>
    <cellStyle name="Normal 8 9 30 2 4" xfId="22412" xr:uid="{00000000-0005-0000-0000-000000660000}"/>
    <cellStyle name="Normal 8 9 30 2_Contracted Generation" xfId="22413" xr:uid="{00000000-0005-0000-0000-000001660000}"/>
    <cellStyle name="Normal 8 9 30 3" xfId="22414" xr:uid="{00000000-0005-0000-0000-000002660000}"/>
    <cellStyle name="Normal 8 9 30 3 2" xfId="22415" xr:uid="{00000000-0005-0000-0000-000003660000}"/>
    <cellStyle name="Normal 8 9 30 3 2 2" xfId="22416" xr:uid="{00000000-0005-0000-0000-000004660000}"/>
    <cellStyle name="Normal 8 9 30 3 2_Quoted Jobs" xfId="34941" xr:uid="{00000000-0005-0000-0000-000005660000}"/>
    <cellStyle name="Normal 8 9 30 3 3" xfId="22417" xr:uid="{00000000-0005-0000-0000-000006660000}"/>
    <cellStyle name="Normal 8 9 30 3_Contracted Generation" xfId="22418" xr:uid="{00000000-0005-0000-0000-000007660000}"/>
    <cellStyle name="Normal 8 9 30 4" xfId="22419" xr:uid="{00000000-0005-0000-0000-000008660000}"/>
    <cellStyle name="Normal 8 9 30 4 2" xfId="22420" xr:uid="{00000000-0005-0000-0000-000009660000}"/>
    <cellStyle name="Normal 8 9 30 4_Quoted Jobs" xfId="34942" xr:uid="{00000000-0005-0000-0000-00000A660000}"/>
    <cellStyle name="Normal 8 9 30 5" xfId="22421" xr:uid="{00000000-0005-0000-0000-00000B660000}"/>
    <cellStyle name="Normal 8 9 30_Contracted Generation" xfId="22422" xr:uid="{00000000-0005-0000-0000-00000C660000}"/>
    <cellStyle name="Normal 8 9 31" xfId="22423" xr:uid="{00000000-0005-0000-0000-00000D660000}"/>
    <cellStyle name="Normal 8 9 31 2" xfId="22424" xr:uid="{00000000-0005-0000-0000-00000E660000}"/>
    <cellStyle name="Normal 8 9 31 2 2" xfId="22425" xr:uid="{00000000-0005-0000-0000-00000F660000}"/>
    <cellStyle name="Normal 8 9 31 2 2 2" xfId="22426" xr:uid="{00000000-0005-0000-0000-000010660000}"/>
    <cellStyle name="Normal 8 9 31 2 2 2 2" xfId="22427" xr:uid="{00000000-0005-0000-0000-000011660000}"/>
    <cellStyle name="Normal 8 9 31 2 2 2_Quoted Jobs" xfId="34943" xr:uid="{00000000-0005-0000-0000-000012660000}"/>
    <cellStyle name="Normal 8 9 31 2 2 3" xfId="22428" xr:uid="{00000000-0005-0000-0000-000013660000}"/>
    <cellStyle name="Normal 8 9 31 2 2_Contracted Generation" xfId="22429" xr:uid="{00000000-0005-0000-0000-000014660000}"/>
    <cellStyle name="Normal 8 9 31 2 3" xfId="22430" xr:uid="{00000000-0005-0000-0000-000015660000}"/>
    <cellStyle name="Normal 8 9 31 2 3 2" xfId="22431" xr:uid="{00000000-0005-0000-0000-000016660000}"/>
    <cellStyle name="Normal 8 9 31 2 3_Quoted Jobs" xfId="34944" xr:uid="{00000000-0005-0000-0000-000017660000}"/>
    <cellStyle name="Normal 8 9 31 2 4" xfId="22432" xr:uid="{00000000-0005-0000-0000-000018660000}"/>
    <cellStyle name="Normal 8 9 31 2_Contracted Generation" xfId="22433" xr:uid="{00000000-0005-0000-0000-000019660000}"/>
    <cellStyle name="Normal 8 9 31 3" xfId="22434" xr:uid="{00000000-0005-0000-0000-00001A660000}"/>
    <cellStyle name="Normal 8 9 31 3 2" xfId="22435" xr:uid="{00000000-0005-0000-0000-00001B660000}"/>
    <cellStyle name="Normal 8 9 31 3 2 2" xfId="22436" xr:uid="{00000000-0005-0000-0000-00001C660000}"/>
    <cellStyle name="Normal 8 9 31 3 2_Quoted Jobs" xfId="34945" xr:uid="{00000000-0005-0000-0000-00001D660000}"/>
    <cellStyle name="Normal 8 9 31 3 3" xfId="22437" xr:uid="{00000000-0005-0000-0000-00001E660000}"/>
    <cellStyle name="Normal 8 9 31 3_Contracted Generation" xfId="22438" xr:uid="{00000000-0005-0000-0000-00001F660000}"/>
    <cellStyle name="Normal 8 9 31 4" xfId="22439" xr:uid="{00000000-0005-0000-0000-000020660000}"/>
    <cellStyle name="Normal 8 9 31 4 2" xfId="22440" xr:uid="{00000000-0005-0000-0000-000021660000}"/>
    <cellStyle name="Normal 8 9 31 4_Quoted Jobs" xfId="34946" xr:uid="{00000000-0005-0000-0000-000022660000}"/>
    <cellStyle name="Normal 8 9 31 5" xfId="22441" xr:uid="{00000000-0005-0000-0000-000023660000}"/>
    <cellStyle name="Normal 8 9 31_Contracted Generation" xfId="22442" xr:uid="{00000000-0005-0000-0000-000024660000}"/>
    <cellStyle name="Normal 8 9 32" xfId="22443" xr:uid="{00000000-0005-0000-0000-000025660000}"/>
    <cellStyle name="Normal 8 9 32 2" xfId="22444" xr:uid="{00000000-0005-0000-0000-000026660000}"/>
    <cellStyle name="Normal 8 9 32 2 2" xfId="22445" xr:uid="{00000000-0005-0000-0000-000027660000}"/>
    <cellStyle name="Normal 8 9 32 2 2 2" xfId="22446" xr:uid="{00000000-0005-0000-0000-000028660000}"/>
    <cellStyle name="Normal 8 9 32 2 2 2 2" xfId="22447" xr:uid="{00000000-0005-0000-0000-000029660000}"/>
    <cellStyle name="Normal 8 9 32 2 2 2_Quoted Jobs" xfId="34947" xr:uid="{00000000-0005-0000-0000-00002A660000}"/>
    <cellStyle name="Normal 8 9 32 2 2 3" xfId="22448" xr:uid="{00000000-0005-0000-0000-00002B660000}"/>
    <cellStyle name="Normal 8 9 32 2 2_Contracted Generation" xfId="22449" xr:uid="{00000000-0005-0000-0000-00002C660000}"/>
    <cellStyle name="Normal 8 9 32 2 3" xfId="22450" xr:uid="{00000000-0005-0000-0000-00002D660000}"/>
    <cellStyle name="Normal 8 9 32 2 3 2" xfId="22451" xr:uid="{00000000-0005-0000-0000-00002E660000}"/>
    <cellStyle name="Normal 8 9 32 2 3_Quoted Jobs" xfId="34948" xr:uid="{00000000-0005-0000-0000-00002F660000}"/>
    <cellStyle name="Normal 8 9 32 2 4" xfId="22452" xr:uid="{00000000-0005-0000-0000-000030660000}"/>
    <cellStyle name="Normal 8 9 32 2_Contracted Generation" xfId="22453" xr:uid="{00000000-0005-0000-0000-000031660000}"/>
    <cellStyle name="Normal 8 9 32 3" xfId="22454" xr:uid="{00000000-0005-0000-0000-000032660000}"/>
    <cellStyle name="Normal 8 9 32 3 2" xfId="22455" xr:uid="{00000000-0005-0000-0000-000033660000}"/>
    <cellStyle name="Normal 8 9 32 3 2 2" xfId="22456" xr:uid="{00000000-0005-0000-0000-000034660000}"/>
    <cellStyle name="Normal 8 9 32 3 2_Quoted Jobs" xfId="34949" xr:uid="{00000000-0005-0000-0000-000035660000}"/>
    <cellStyle name="Normal 8 9 32 3 3" xfId="22457" xr:uid="{00000000-0005-0000-0000-000036660000}"/>
    <cellStyle name="Normal 8 9 32 3_Contracted Generation" xfId="22458" xr:uid="{00000000-0005-0000-0000-000037660000}"/>
    <cellStyle name="Normal 8 9 32 4" xfId="22459" xr:uid="{00000000-0005-0000-0000-000038660000}"/>
    <cellStyle name="Normal 8 9 32 4 2" xfId="22460" xr:uid="{00000000-0005-0000-0000-000039660000}"/>
    <cellStyle name="Normal 8 9 32 4_Quoted Jobs" xfId="34950" xr:uid="{00000000-0005-0000-0000-00003A660000}"/>
    <cellStyle name="Normal 8 9 32 5" xfId="22461" xr:uid="{00000000-0005-0000-0000-00003B660000}"/>
    <cellStyle name="Normal 8 9 32_Contracted Generation" xfId="22462" xr:uid="{00000000-0005-0000-0000-00003C660000}"/>
    <cellStyle name="Normal 8 9 33" xfId="22463" xr:uid="{00000000-0005-0000-0000-00003D660000}"/>
    <cellStyle name="Normal 8 9 33 2" xfId="22464" xr:uid="{00000000-0005-0000-0000-00003E660000}"/>
    <cellStyle name="Normal 8 9 33 2 2" xfId="22465" xr:uid="{00000000-0005-0000-0000-00003F660000}"/>
    <cellStyle name="Normal 8 9 33 2 2 2" xfId="22466" xr:uid="{00000000-0005-0000-0000-000040660000}"/>
    <cellStyle name="Normal 8 9 33 2 2 2 2" xfId="22467" xr:uid="{00000000-0005-0000-0000-000041660000}"/>
    <cellStyle name="Normal 8 9 33 2 2 2_Quoted Jobs" xfId="34951" xr:uid="{00000000-0005-0000-0000-000042660000}"/>
    <cellStyle name="Normal 8 9 33 2 2 3" xfId="22468" xr:uid="{00000000-0005-0000-0000-000043660000}"/>
    <cellStyle name="Normal 8 9 33 2 2_Contracted Generation" xfId="22469" xr:uid="{00000000-0005-0000-0000-000044660000}"/>
    <cellStyle name="Normal 8 9 33 2 3" xfId="22470" xr:uid="{00000000-0005-0000-0000-000045660000}"/>
    <cellStyle name="Normal 8 9 33 2 3 2" xfId="22471" xr:uid="{00000000-0005-0000-0000-000046660000}"/>
    <cellStyle name="Normal 8 9 33 2 3_Quoted Jobs" xfId="34952" xr:uid="{00000000-0005-0000-0000-000047660000}"/>
    <cellStyle name="Normal 8 9 33 2 4" xfId="22472" xr:uid="{00000000-0005-0000-0000-000048660000}"/>
    <cellStyle name="Normal 8 9 33 2_Contracted Generation" xfId="22473" xr:uid="{00000000-0005-0000-0000-000049660000}"/>
    <cellStyle name="Normal 8 9 33 3" xfId="22474" xr:uid="{00000000-0005-0000-0000-00004A660000}"/>
    <cellStyle name="Normal 8 9 33 3 2" xfId="22475" xr:uid="{00000000-0005-0000-0000-00004B660000}"/>
    <cellStyle name="Normal 8 9 33 3 2 2" xfId="22476" xr:uid="{00000000-0005-0000-0000-00004C660000}"/>
    <cellStyle name="Normal 8 9 33 3 2_Quoted Jobs" xfId="34953" xr:uid="{00000000-0005-0000-0000-00004D660000}"/>
    <cellStyle name="Normal 8 9 33 3 3" xfId="22477" xr:uid="{00000000-0005-0000-0000-00004E660000}"/>
    <cellStyle name="Normal 8 9 33 3_Contracted Generation" xfId="22478" xr:uid="{00000000-0005-0000-0000-00004F660000}"/>
    <cellStyle name="Normal 8 9 33 4" xfId="22479" xr:uid="{00000000-0005-0000-0000-000050660000}"/>
    <cellStyle name="Normal 8 9 33 4 2" xfId="22480" xr:uid="{00000000-0005-0000-0000-000051660000}"/>
    <cellStyle name="Normal 8 9 33 4_Quoted Jobs" xfId="34954" xr:uid="{00000000-0005-0000-0000-000052660000}"/>
    <cellStyle name="Normal 8 9 33 5" xfId="22481" xr:uid="{00000000-0005-0000-0000-000053660000}"/>
    <cellStyle name="Normal 8 9 33_Contracted Generation" xfId="22482" xr:uid="{00000000-0005-0000-0000-000054660000}"/>
    <cellStyle name="Normal 8 9 34" xfId="22483" xr:uid="{00000000-0005-0000-0000-000055660000}"/>
    <cellStyle name="Normal 8 9 34 2" xfId="22484" xr:uid="{00000000-0005-0000-0000-000056660000}"/>
    <cellStyle name="Normal 8 9 34 2 2" xfId="22485" xr:uid="{00000000-0005-0000-0000-000057660000}"/>
    <cellStyle name="Normal 8 9 34 2 2 2" xfId="22486" xr:uid="{00000000-0005-0000-0000-000058660000}"/>
    <cellStyle name="Normal 8 9 34 2 2 2 2" xfId="22487" xr:uid="{00000000-0005-0000-0000-000059660000}"/>
    <cellStyle name="Normal 8 9 34 2 2 2_Quoted Jobs" xfId="34955" xr:uid="{00000000-0005-0000-0000-00005A660000}"/>
    <cellStyle name="Normal 8 9 34 2 2 3" xfId="22488" xr:uid="{00000000-0005-0000-0000-00005B660000}"/>
    <cellStyle name="Normal 8 9 34 2 2_Contracted Generation" xfId="22489" xr:uid="{00000000-0005-0000-0000-00005C660000}"/>
    <cellStyle name="Normal 8 9 34 2 3" xfId="22490" xr:uid="{00000000-0005-0000-0000-00005D660000}"/>
    <cellStyle name="Normal 8 9 34 2 3 2" xfId="22491" xr:uid="{00000000-0005-0000-0000-00005E660000}"/>
    <cellStyle name="Normal 8 9 34 2 3_Quoted Jobs" xfId="34956" xr:uid="{00000000-0005-0000-0000-00005F660000}"/>
    <cellStyle name="Normal 8 9 34 2 4" xfId="22492" xr:uid="{00000000-0005-0000-0000-000060660000}"/>
    <cellStyle name="Normal 8 9 34 2_Contracted Generation" xfId="22493" xr:uid="{00000000-0005-0000-0000-000061660000}"/>
    <cellStyle name="Normal 8 9 34 3" xfId="22494" xr:uid="{00000000-0005-0000-0000-000062660000}"/>
    <cellStyle name="Normal 8 9 34 3 2" xfId="22495" xr:uid="{00000000-0005-0000-0000-000063660000}"/>
    <cellStyle name="Normal 8 9 34 3 2 2" xfId="22496" xr:uid="{00000000-0005-0000-0000-000064660000}"/>
    <cellStyle name="Normal 8 9 34 3 2_Quoted Jobs" xfId="34957" xr:uid="{00000000-0005-0000-0000-000065660000}"/>
    <cellStyle name="Normal 8 9 34 3 3" xfId="22497" xr:uid="{00000000-0005-0000-0000-000066660000}"/>
    <cellStyle name="Normal 8 9 34 3_Contracted Generation" xfId="22498" xr:uid="{00000000-0005-0000-0000-000067660000}"/>
    <cellStyle name="Normal 8 9 34 4" xfId="22499" xr:uid="{00000000-0005-0000-0000-000068660000}"/>
    <cellStyle name="Normal 8 9 34 4 2" xfId="22500" xr:uid="{00000000-0005-0000-0000-000069660000}"/>
    <cellStyle name="Normal 8 9 34 4_Quoted Jobs" xfId="34958" xr:uid="{00000000-0005-0000-0000-00006A660000}"/>
    <cellStyle name="Normal 8 9 34 5" xfId="22501" xr:uid="{00000000-0005-0000-0000-00006B660000}"/>
    <cellStyle name="Normal 8 9 34_Contracted Generation" xfId="22502" xr:uid="{00000000-0005-0000-0000-00006C660000}"/>
    <cellStyle name="Normal 8 9 35" xfId="22503" xr:uid="{00000000-0005-0000-0000-00006D660000}"/>
    <cellStyle name="Normal 8 9 35 2" xfId="22504" xr:uid="{00000000-0005-0000-0000-00006E660000}"/>
    <cellStyle name="Normal 8 9 35 2 2" xfId="22505" xr:uid="{00000000-0005-0000-0000-00006F660000}"/>
    <cellStyle name="Normal 8 9 35 2 2 2" xfId="22506" xr:uid="{00000000-0005-0000-0000-000070660000}"/>
    <cellStyle name="Normal 8 9 35 2 2 2 2" xfId="22507" xr:uid="{00000000-0005-0000-0000-000071660000}"/>
    <cellStyle name="Normal 8 9 35 2 2 2_Quoted Jobs" xfId="34959" xr:uid="{00000000-0005-0000-0000-000072660000}"/>
    <cellStyle name="Normal 8 9 35 2 2 3" xfId="22508" xr:uid="{00000000-0005-0000-0000-000073660000}"/>
    <cellStyle name="Normal 8 9 35 2 2_Contracted Generation" xfId="22509" xr:uid="{00000000-0005-0000-0000-000074660000}"/>
    <cellStyle name="Normal 8 9 35 2 3" xfId="22510" xr:uid="{00000000-0005-0000-0000-000075660000}"/>
    <cellStyle name="Normal 8 9 35 2 3 2" xfId="22511" xr:uid="{00000000-0005-0000-0000-000076660000}"/>
    <cellStyle name="Normal 8 9 35 2 3_Quoted Jobs" xfId="34960" xr:uid="{00000000-0005-0000-0000-000077660000}"/>
    <cellStyle name="Normal 8 9 35 2 4" xfId="22512" xr:uid="{00000000-0005-0000-0000-000078660000}"/>
    <cellStyle name="Normal 8 9 35 2_Contracted Generation" xfId="22513" xr:uid="{00000000-0005-0000-0000-000079660000}"/>
    <cellStyle name="Normal 8 9 35 3" xfId="22514" xr:uid="{00000000-0005-0000-0000-00007A660000}"/>
    <cellStyle name="Normal 8 9 35 3 2" xfId="22515" xr:uid="{00000000-0005-0000-0000-00007B660000}"/>
    <cellStyle name="Normal 8 9 35 3 2 2" xfId="22516" xr:uid="{00000000-0005-0000-0000-00007C660000}"/>
    <cellStyle name="Normal 8 9 35 3 2_Quoted Jobs" xfId="34961" xr:uid="{00000000-0005-0000-0000-00007D660000}"/>
    <cellStyle name="Normal 8 9 35 3 3" xfId="22517" xr:uid="{00000000-0005-0000-0000-00007E660000}"/>
    <cellStyle name="Normal 8 9 35 3_Contracted Generation" xfId="22518" xr:uid="{00000000-0005-0000-0000-00007F660000}"/>
    <cellStyle name="Normal 8 9 35 4" xfId="22519" xr:uid="{00000000-0005-0000-0000-000080660000}"/>
    <cellStyle name="Normal 8 9 35 4 2" xfId="22520" xr:uid="{00000000-0005-0000-0000-000081660000}"/>
    <cellStyle name="Normal 8 9 35 4_Quoted Jobs" xfId="34962" xr:uid="{00000000-0005-0000-0000-000082660000}"/>
    <cellStyle name="Normal 8 9 35 5" xfId="22521" xr:uid="{00000000-0005-0000-0000-000083660000}"/>
    <cellStyle name="Normal 8 9 35_Contracted Generation" xfId="22522" xr:uid="{00000000-0005-0000-0000-000084660000}"/>
    <cellStyle name="Normal 8 9 36" xfId="22523" xr:uid="{00000000-0005-0000-0000-000085660000}"/>
    <cellStyle name="Normal 8 9 36 2" xfId="22524" xr:uid="{00000000-0005-0000-0000-000086660000}"/>
    <cellStyle name="Normal 8 9 36 2 2" xfId="22525" xr:uid="{00000000-0005-0000-0000-000087660000}"/>
    <cellStyle name="Normal 8 9 36 2 2 2" xfId="22526" xr:uid="{00000000-0005-0000-0000-000088660000}"/>
    <cellStyle name="Normal 8 9 36 2 2 2 2" xfId="22527" xr:uid="{00000000-0005-0000-0000-000089660000}"/>
    <cellStyle name="Normal 8 9 36 2 2 2_Quoted Jobs" xfId="34963" xr:uid="{00000000-0005-0000-0000-00008A660000}"/>
    <cellStyle name="Normal 8 9 36 2 2 3" xfId="22528" xr:uid="{00000000-0005-0000-0000-00008B660000}"/>
    <cellStyle name="Normal 8 9 36 2 2_Contracted Generation" xfId="22529" xr:uid="{00000000-0005-0000-0000-00008C660000}"/>
    <cellStyle name="Normal 8 9 36 2 3" xfId="22530" xr:uid="{00000000-0005-0000-0000-00008D660000}"/>
    <cellStyle name="Normal 8 9 36 2 3 2" xfId="22531" xr:uid="{00000000-0005-0000-0000-00008E660000}"/>
    <cellStyle name="Normal 8 9 36 2 3_Quoted Jobs" xfId="34964" xr:uid="{00000000-0005-0000-0000-00008F660000}"/>
    <cellStyle name="Normal 8 9 36 2 4" xfId="22532" xr:uid="{00000000-0005-0000-0000-000090660000}"/>
    <cellStyle name="Normal 8 9 36 2_Contracted Generation" xfId="22533" xr:uid="{00000000-0005-0000-0000-000091660000}"/>
    <cellStyle name="Normal 8 9 36 3" xfId="22534" xr:uid="{00000000-0005-0000-0000-000092660000}"/>
    <cellStyle name="Normal 8 9 36 3 2" xfId="22535" xr:uid="{00000000-0005-0000-0000-000093660000}"/>
    <cellStyle name="Normal 8 9 36 3 2 2" xfId="22536" xr:uid="{00000000-0005-0000-0000-000094660000}"/>
    <cellStyle name="Normal 8 9 36 3 2_Quoted Jobs" xfId="34965" xr:uid="{00000000-0005-0000-0000-000095660000}"/>
    <cellStyle name="Normal 8 9 36 3 3" xfId="22537" xr:uid="{00000000-0005-0000-0000-000096660000}"/>
    <cellStyle name="Normal 8 9 36 3_Contracted Generation" xfId="22538" xr:uid="{00000000-0005-0000-0000-000097660000}"/>
    <cellStyle name="Normal 8 9 36 4" xfId="22539" xr:uid="{00000000-0005-0000-0000-000098660000}"/>
    <cellStyle name="Normal 8 9 36 4 2" xfId="22540" xr:uid="{00000000-0005-0000-0000-000099660000}"/>
    <cellStyle name="Normal 8 9 36 4_Quoted Jobs" xfId="34966" xr:uid="{00000000-0005-0000-0000-00009A660000}"/>
    <cellStyle name="Normal 8 9 36 5" xfId="22541" xr:uid="{00000000-0005-0000-0000-00009B660000}"/>
    <cellStyle name="Normal 8 9 36_Contracted Generation" xfId="22542" xr:uid="{00000000-0005-0000-0000-00009C660000}"/>
    <cellStyle name="Normal 8 9 37" xfId="22543" xr:uid="{00000000-0005-0000-0000-00009D660000}"/>
    <cellStyle name="Normal 8 9 37 2" xfId="22544" xr:uid="{00000000-0005-0000-0000-00009E660000}"/>
    <cellStyle name="Normal 8 9 37 2 2" xfId="22545" xr:uid="{00000000-0005-0000-0000-00009F660000}"/>
    <cellStyle name="Normal 8 9 37 2 2 2" xfId="22546" xr:uid="{00000000-0005-0000-0000-0000A0660000}"/>
    <cellStyle name="Normal 8 9 37 2 2 2 2" xfId="22547" xr:uid="{00000000-0005-0000-0000-0000A1660000}"/>
    <cellStyle name="Normal 8 9 37 2 2 2_Quoted Jobs" xfId="34967" xr:uid="{00000000-0005-0000-0000-0000A2660000}"/>
    <cellStyle name="Normal 8 9 37 2 2 3" xfId="22548" xr:uid="{00000000-0005-0000-0000-0000A3660000}"/>
    <cellStyle name="Normal 8 9 37 2 2_Contracted Generation" xfId="22549" xr:uid="{00000000-0005-0000-0000-0000A4660000}"/>
    <cellStyle name="Normal 8 9 37 2 3" xfId="22550" xr:uid="{00000000-0005-0000-0000-0000A5660000}"/>
    <cellStyle name="Normal 8 9 37 2 3 2" xfId="22551" xr:uid="{00000000-0005-0000-0000-0000A6660000}"/>
    <cellStyle name="Normal 8 9 37 2 3_Quoted Jobs" xfId="34968" xr:uid="{00000000-0005-0000-0000-0000A7660000}"/>
    <cellStyle name="Normal 8 9 37 2 4" xfId="22552" xr:uid="{00000000-0005-0000-0000-0000A8660000}"/>
    <cellStyle name="Normal 8 9 37 2_Contracted Generation" xfId="22553" xr:uid="{00000000-0005-0000-0000-0000A9660000}"/>
    <cellStyle name="Normal 8 9 37 3" xfId="22554" xr:uid="{00000000-0005-0000-0000-0000AA660000}"/>
    <cellStyle name="Normal 8 9 37 3 2" xfId="22555" xr:uid="{00000000-0005-0000-0000-0000AB660000}"/>
    <cellStyle name="Normal 8 9 37 3 2 2" xfId="22556" xr:uid="{00000000-0005-0000-0000-0000AC660000}"/>
    <cellStyle name="Normal 8 9 37 3 2_Quoted Jobs" xfId="34969" xr:uid="{00000000-0005-0000-0000-0000AD660000}"/>
    <cellStyle name="Normal 8 9 37 3 3" xfId="22557" xr:uid="{00000000-0005-0000-0000-0000AE660000}"/>
    <cellStyle name="Normal 8 9 37 3_Contracted Generation" xfId="22558" xr:uid="{00000000-0005-0000-0000-0000AF660000}"/>
    <cellStyle name="Normal 8 9 37 4" xfId="22559" xr:uid="{00000000-0005-0000-0000-0000B0660000}"/>
    <cellStyle name="Normal 8 9 37 4 2" xfId="22560" xr:uid="{00000000-0005-0000-0000-0000B1660000}"/>
    <cellStyle name="Normal 8 9 37 4_Quoted Jobs" xfId="34970" xr:uid="{00000000-0005-0000-0000-0000B2660000}"/>
    <cellStyle name="Normal 8 9 37 5" xfId="22561" xr:uid="{00000000-0005-0000-0000-0000B3660000}"/>
    <cellStyle name="Normal 8 9 37_Contracted Generation" xfId="22562" xr:uid="{00000000-0005-0000-0000-0000B4660000}"/>
    <cellStyle name="Normal 8 9 38" xfId="22563" xr:uid="{00000000-0005-0000-0000-0000B5660000}"/>
    <cellStyle name="Normal 8 9 38 2" xfId="22564" xr:uid="{00000000-0005-0000-0000-0000B6660000}"/>
    <cellStyle name="Normal 8 9 38 2 2" xfId="22565" xr:uid="{00000000-0005-0000-0000-0000B7660000}"/>
    <cellStyle name="Normal 8 9 38 2 2 2" xfId="22566" xr:uid="{00000000-0005-0000-0000-0000B8660000}"/>
    <cellStyle name="Normal 8 9 38 2 2 2 2" xfId="22567" xr:uid="{00000000-0005-0000-0000-0000B9660000}"/>
    <cellStyle name="Normal 8 9 38 2 2 2_Quoted Jobs" xfId="34971" xr:uid="{00000000-0005-0000-0000-0000BA660000}"/>
    <cellStyle name="Normal 8 9 38 2 2 3" xfId="22568" xr:uid="{00000000-0005-0000-0000-0000BB660000}"/>
    <cellStyle name="Normal 8 9 38 2 2_Contracted Generation" xfId="22569" xr:uid="{00000000-0005-0000-0000-0000BC660000}"/>
    <cellStyle name="Normal 8 9 38 2 3" xfId="22570" xr:uid="{00000000-0005-0000-0000-0000BD660000}"/>
    <cellStyle name="Normal 8 9 38 2 3 2" xfId="22571" xr:uid="{00000000-0005-0000-0000-0000BE660000}"/>
    <cellStyle name="Normal 8 9 38 2 3_Quoted Jobs" xfId="34972" xr:uid="{00000000-0005-0000-0000-0000BF660000}"/>
    <cellStyle name="Normal 8 9 38 2 4" xfId="22572" xr:uid="{00000000-0005-0000-0000-0000C0660000}"/>
    <cellStyle name="Normal 8 9 38 2_Contracted Generation" xfId="22573" xr:uid="{00000000-0005-0000-0000-0000C1660000}"/>
    <cellStyle name="Normal 8 9 38 3" xfId="22574" xr:uid="{00000000-0005-0000-0000-0000C2660000}"/>
    <cellStyle name="Normal 8 9 38 3 2" xfId="22575" xr:uid="{00000000-0005-0000-0000-0000C3660000}"/>
    <cellStyle name="Normal 8 9 38 3 2 2" xfId="22576" xr:uid="{00000000-0005-0000-0000-0000C4660000}"/>
    <cellStyle name="Normal 8 9 38 3 2_Quoted Jobs" xfId="34973" xr:uid="{00000000-0005-0000-0000-0000C5660000}"/>
    <cellStyle name="Normal 8 9 38 3 3" xfId="22577" xr:uid="{00000000-0005-0000-0000-0000C6660000}"/>
    <cellStyle name="Normal 8 9 38 3_Contracted Generation" xfId="22578" xr:uid="{00000000-0005-0000-0000-0000C7660000}"/>
    <cellStyle name="Normal 8 9 38 4" xfId="22579" xr:uid="{00000000-0005-0000-0000-0000C8660000}"/>
    <cellStyle name="Normal 8 9 38 4 2" xfId="22580" xr:uid="{00000000-0005-0000-0000-0000C9660000}"/>
    <cellStyle name="Normal 8 9 38 4_Quoted Jobs" xfId="34974" xr:uid="{00000000-0005-0000-0000-0000CA660000}"/>
    <cellStyle name="Normal 8 9 38 5" xfId="22581" xr:uid="{00000000-0005-0000-0000-0000CB660000}"/>
    <cellStyle name="Normal 8 9 38_Contracted Generation" xfId="22582" xr:uid="{00000000-0005-0000-0000-0000CC660000}"/>
    <cellStyle name="Normal 8 9 39" xfId="22583" xr:uid="{00000000-0005-0000-0000-0000CD660000}"/>
    <cellStyle name="Normal 8 9 39 2" xfId="22584" xr:uid="{00000000-0005-0000-0000-0000CE660000}"/>
    <cellStyle name="Normal 8 9 39 2 2" xfId="22585" xr:uid="{00000000-0005-0000-0000-0000CF660000}"/>
    <cellStyle name="Normal 8 9 39 2 2 2" xfId="22586" xr:uid="{00000000-0005-0000-0000-0000D0660000}"/>
    <cellStyle name="Normal 8 9 39 2 2 2 2" xfId="22587" xr:uid="{00000000-0005-0000-0000-0000D1660000}"/>
    <cellStyle name="Normal 8 9 39 2 2 2_Quoted Jobs" xfId="34975" xr:uid="{00000000-0005-0000-0000-0000D2660000}"/>
    <cellStyle name="Normal 8 9 39 2 2 3" xfId="22588" xr:uid="{00000000-0005-0000-0000-0000D3660000}"/>
    <cellStyle name="Normal 8 9 39 2 2_Contracted Generation" xfId="22589" xr:uid="{00000000-0005-0000-0000-0000D4660000}"/>
    <cellStyle name="Normal 8 9 39 2 3" xfId="22590" xr:uid="{00000000-0005-0000-0000-0000D5660000}"/>
    <cellStyle name="Normal 8 9 39 2 3 2" xfId="22591" xr:uid="{00000000-0005-0000-0000-0000D6660000}"/>
    <cellStyle name="Normal 8 9 39 2 3_Quoted Jobs" xfId="34976" xr:uid="{00000000-0005-0000-0000-0000D7660000}"/>
    <cellStyle name="Normal 8 9 39 2 4" xfId="22592" xr:uid="{00000000-0005-0000-0000-0000D8660000}"/>
    <cellStyle name="Normal 8 9 39 2_Contracted Generation" xfId="22593" xr:uid="{00000000-0005-0000-0000-0000D9660000}"/>
    <cellStyle name="Normal 8 9 39 3" xfId="22594" xr:uid="{00000000-0005-0000-0000-0000DA660000}"/>
    <cellStyle name="Normal 8 9 39 3 2" xfId="22595" xr:uid="{00000000-0005-0000-0000-0000DB660000}"/>
    <cellStyle name="Normal 8 9 39 3 2 2" xfId="22596" xr:uid="{00000000-0005-0000-0000-0000DC660000}"/>
    <cellStyle name="Normal 8 9 39 3 2_Quoted Jobs" xfId="34977" xr:uid="{00000000-0005-0000-0000-0000DD660000}"/>
    <cellStyle name="Normal 8 9 39 3 3" xfId="22597" xr:uid="{00000000-0005-0000-0000-0000DE660000}"/>
    <cellStyle name="Normal 8 9 39 3_Contracted Generation" xfId="22598" xr:uid="{00000000-0005-0000-0000-0000DF660000}"/>
    <cellStyle name="Normal 8 9 39 4" xfId="22599" xr:uid="{00000000-0005-0000-0000-0000E0660000}"/>
    <cellStyle name="Normal 8 9 39 4 2" xfId="22600" xr:uid="{00000000-0005-0000-0000-0000E1660000}"/>
    <cellStyle name="Normal 8 9 39 4_Quoted Jobs" xfId="34978" xr:uid="{00000000-0005-0000-0000-0000E2660000}"/>
    <cellStyle name="Normal 8 9 39 5" xfId="22601" xr:uid="{00000000-0005-0000-0000-0000E3660000}"/>
    <cellStyle name="Normal 8 9 39_Contracted Generation" xfId="22602" xr:uid="{00000000-0005-0000-0000-0000E4660000}"/>
    <cellStyle name="Normal 8 9 4" xfId="22603" xr:uid="{00000000-0005-0000-0000-0000E5660000}"/>
    <cellStyle name="Normal 8 9 4 2" xfId="22604" xr:uid="{00000000-0005-0000-0000-0000E6660000}"/>
    <cellStyle name="Normal 8 9 4 2 2" xfId="22605" xr:uid="{00000000-0005-0000-0000-0000E7660000}"/>
    <cellStyle name="Normal 8 9 4 2 2 2" xfId="22606" xr:uid="{00000000-0005-0000-0000-0000E8660000}"/>
    <cellStyle name="Normal 8 9 4 2 2 2 2" xfId="22607" xr:uid="{00000000-0005-0000-0000-0000E9660000}"/>
    <cellStyle name="Normal 8 9 4 2 2 2_Quoted Jobs" xfId="34979" xr:uid="{00000000-0005-0000-0000-0000EA660000}"/>
    <cellStyle name="Normal 8 9 4 2 2 3" xfId="22608" xr:uid="{00000000-0005-0000-0000-0000EB660000}"/>
    <cellStyle name="Normal 8 9 4 2 2_Contracted Generation" xfId="22609" xr:uid="{00000000-0005-0000-0000-0000EC660000}"/>
    <cellStyle name="Normal 8 9 4 2 3" xfId="22610" xr:uid="{00000000-0005-0000-0000-0000ED660000}"/>
    <cellStyle name="Normal 8 9 4 2 3 2" xfId="22611" xr:uid="{00000000-0005-0000-0000-0000EE660000}"/>
    <cellStyle name="Normal 8 9 4 2 3_Quoted Jobs" xfId="34980" xr:uid="{00000000-0005-0000-0000-0000EF660000}"/>
    <cellStyle name="Normal 8 9 4 2 4" xfId="22612" xr:uid="{00000000-0005-0000-0000-0000F0660000}"/>
    <cellStyle name="Normal 8 9 4 2_Contracted Generation" xfId="22613" xr:uid="{00000000-0005-0000-0000-0000F1660000}"/>
    <cellStyle name="Normal 8 9 4 3" xfId="22614" xr:uid="{00000000-0005-0000-0000-0000F2660000}"/>
    <cellStyle name="Normal 8 9 4 3 2" xfId="22615" xr:uid="{00000000-0005-0000-0000-0000F3660000}"/>
    <cellStyle name="Normal 8 9 4 3 2 2" xfId="22616" xr:uid="{00000000-0005-0000-0000-0000F4660000}"/>
    <cellStyle name="Normal 8 9 4 3 2_Quoted Jobs" xfId="34981" xr:uid="{00000000-0005-0000-0000-0000F5660000}"/>
    <cellStyle name="Normal 8 9 4 3 3" xfId="22617" xr:uid="{00000000-0005-0000-0000-0000F6660000}"/>
    <cellStyle name="Normal 8 9 4 3_Contracted Generation" xfId="22618" xr:uid="{00000000-0005-0000-0000-0000F7660000}"/>
    <cellStyle name="Normal 8 9 4 4" xfId="22619" xr:uid="{00000000-0005-0000-0000-0000F8660000}"/>
    <cellStyle name="Normal 8 9 4 4 2" xfId="22620" xr:uid="{00000000-0005-0000-0000-0000F9660000}"/>
    <cellStyle name="Normal 8 9 4 4_Quoted Jobs" xfId="34982" xr:uid="{00000000-0005-0000-0000-0000FA660000}"/>
    <cellStyle name="Normal 8 9 4 5" xfId="22621" xr:uid="{00000000-0005-0000-0000-0000FB660000}"/>
    <cellStyle name="Normal 8 9 4_Contracted Generation" xfId="22622" xr:uid="{00000000-0005-0000-0000-0000FC660000}"/>
    <cellStyle name="Normal 8 9 40" xfId="22623" xr:uid="{00000000-0005-0000-0000-0000FD660000}"/>
    <cellStyle name="Normal 8 9 40 2" xfId="22624" xr:uid="{00000000-0005-0000-0000-0000FE660000}"/>
    <cellStyle name="Normal 8 9 40 2 2" xfId="22625" xr:uid="{00000000-0005-0000-0000-0000FF660000}"/>
    <cellStyle name="Normal 8 9 40 2 2 2" xfId="22626" xr:uid="{00000000-0005-0000-0000-000000670000}"/>
    <cellStyle name="Normal 8 9 40 2 2 2 2" xfId="22627" xr:uid="{00000000-0005-0000-0000-000001670000}"/>
    <cellStyle name="Normal 8 9 40 2 2 2_Quoted Jobs" xfId="34983" xr:uid="{00000000-0005-0000-0000-000002670000}"/>
    <cellStyle name="Normal 8 9 40 2 2 3" xfId="22628" xr:uid="{00000000-0005-0000-0000-000003670000}"/>
    <cellStyle name="Normal 8 9 40 2 2_Contracted Generation" xfId="22629" xr:uid="{00000000-0005-0000-0000-000004670000}"/>
    <cellStyle name="Normal 8 9 40 2 3" xfId="22630" xr:uid="{00000000-0005-0000-0000-000005670000}"/>
    <cellStyle name="Normal 8 9 40 2 3 2" xfId="22631" xr:uid="{00000000-0005-0000-0000-000006670000}"/>
    <cellStyle name="Normal 8 9 40 2 3_Quoted Jobs" xfId="34984" xr:uid="{00000000-0005-0000-0000-000007670000}"/>
    <cellStyle name="Normal 8 9 40 2 4" xfId="22632" xr:uid="{00000000-0005-0000-0000-000008670000}"/>
    <cellStyle name="Normal 8 9 40 2_Contracted Generation" xfId="22633" xr:uid="{00000000-0005-0000-0000-000009670000}"/>
    <cellStyle name="Normal 8 9 40 3" xfId="22634" xr:uid="{00000000-0005-0000-0000-00000A670000}"/>
    <cellStyle name="Normal 8 9 40 3 2" xfId="22635" xr:uid="{00000000-0005-0000-0000-00000B670000}"/>
    <cellStyle name="Normal 8 9 40 3 2 2" xfId="22636" xr:uid="{00000000-0005-0000-0000-00000C670000}"/>
    <cellStyle name="Normal 8 9 40 3 2_Quoted Jobs" xfId="34985" xr:uid="{00000000-0005-0000-0000-00000D670000}"/>
    <cellStyle name="Normal 8 9 40 3 3" xfId="22637" xr:uid="{00000000-0005-0000-0000-00000E670000}"/>
    <cellStyle name="Normal 8 9 40 3_Contracted Generation" xfId="22638" xr:uid="{00000000-0005-0000-0000-00000F670000}"/>
    <cellStyle name="Normal 8 9 40 4" xfId="22639" xr:uid="{00000000-0005-0000-0000-000010670000}"/>
    <cellStyle name="Normal 8 9 40 4 2" xfId="22640" xr:uid="{00000000-0005-0000-0000-000011670000}"/>
    <cellStyle name="Normal 8 9 40 4_Quoted Jobs" xfId="34986" xr:uid="{00000000-0005-0000-0000-000012670000}"/>
    <cellStyle name="Normal 8 9 40 5" xfId="22641" xr:uid="{00000000-0005-0000-0000-000013670000}"/>
    <cellStyle name="Normal 8 9 40_Contracted Generation" xfId="22642" xr:uid="{00000000-0005-0000-0000-000014670000}"/>
    <cellStyle name="Normal 8 9 41" xfId="22643" xr:uid="{00000000-0005-0000-0000-000015670000}"/>
    <cellStyle name="Normal 8 9 41 2" xfId="22644" xr:uid="{00000000-0005-0000-0000-000016670000}"/>
    <cellStyle name="Normal 8 9 41 2 2" xfId="22645" xr:uid="{00000000-0005-0000-0000-000017670000}"/>
    <cellStyle name="Normal 8 9 41 2_Quoted Jobs" xfId="34987" xr:uid="{00000000-0005-0000-0000-000018670000}"/>
    <cellStyle name="Normal 8 9 41 3" xfId="22646" xr:uid="{00000000-0005-0000-0000-000019670000}"/>
    <cellStyle name="Normal 8 9 41 4" xfId="22647" xr:uid="{00000000-0005-0000-0000-00001A670000}"/>
    <cellStyle name="Normal 8 9 41_Contracted Generation" xfId="22648" xr:uid="{00000000-0005-0000-0000-00001B670000}"/>
    <cellStyle name="Normal 8 9 42" xfId="22649" xr:uid="{00000000-0005-0000-0000-00001C670000}"/>
    <cellStyle name="Normal 8 9 42 2" xfId="22650" xr:uid="{00000000-0005-0000-0000-00001D670000}"/>
    <cellStyle name="Normal 8 9 42 2 2" xfId="22651" xr:uid="{00000000-0005-0000-0000-00001E670000}"/>
    <cellStyle name="Normal 8 9 42 2 2 2" xfId="22652" xr:uid="{00000000-0005-0000-0000-00001F670000}"/>
    <cellStyle name="Normal 8 9 42 2 2_Quoted Jobs" xfId="34988" xr:uid="{00000000-0005-0000-0000-000020670000}"/>
    <cellStyle name="Normal 8 9 42 2 3" xfId="22653" xr:uid="{00000000-0005-0000-0000-000021670000}"/>
    <cellStyle name="Normal 8 9 42 2_Contracted Generation" xfId="22654" xr:uid="{00000000-0005-0000-0000-000022670000}"/>
    <cellStyle name="Normal 8 9 42 3" xfId="22655" xr:uid="{00000000-0005-0000-0000-000023670000}"/>
    <cellStyle name="Normal 8 9 42 3 2" xfId="22656" xr:uid="{00000000-0005-0000-0000-000024670000}"/>
    <cellStyle name="Normal 8 9 42 3_Quoted Jobs" xfId="34989" xr:uid="{00000000-0005-0000-0000-000025670000}"/>
    <cellStyle name="Normal 8 9 42 4" xfId="22657" xr:uid="{00000000-0005-0000-0000-000026670000}"/>
    <cellStyle name="Normal 8 9 42_Contracted Generation" xfId="22658" xr:uid="{00000000-0005-0000-0000-000027670000}"/>
    <cellStyle name="Normal 8 9 43" xfId="22659" xr:uid="{00000000-0005-0000-0000-000028670000}"/>
    <cellStyle name="Normal 8 9 43 2" xfId="22660" xr:uid="{00000000-0005-0000-0000-000029670000}"/>
    <cellStyle name="Normal 8 9 43 2 2" xfId="22661" xr:uid="{00000000-0005-0000-0000-00002A670000}"/>
    <cellStyle name="Normal 8 9 43 2_Quoted Jobs" xfId="34990" xr:uid="{00000000-0005-0000-0000-00002B670000}"/>
    <cellStyle name="Normal 8 9 43 3" xfId="22662" xr:uid="{00000000-0005-0000-0000-00002C670000}"/>
    <cellStyle name="Normal 8 9 43_Contracted Generation" xfId="22663" xr:uid="{00000000-0005-0000-0000-00002D670000}"/>
    <cellStyle name="Normal 8 9 44" xfId="22664" xr:uid="{00000000-0005-0000-0000-00002E670000}"/>
    <cellStyle name="Normal 8 9 44 2" xfId="22665" xr:uid="{00000000-0005-0000-0000-00002F670000}"/>
    <cellStyle name="Normal 8 9 44_Quoted Jobs" xfId="34991" xr:uid="{00000000-0005-0000-0000-000030670000}"/>
    <cellStyle name="Normal 8 9 45" xfId="22666" xr:uid="{00000000-0005-0000-0000-000031670000}"/>
    <cellStyle name="Normal 8 9 5" xfId="22667" xr:uid="{00000000-0005-0000-0000-000032670000}"/>
    <cellStyle name="Normal 8 9 5 2" xfId="22668" xr:uid="{00000000-0005-0000-0000-000033670000}"/>
    <cellStyle name="Normal 8 9 5 2 2" xfId="22669" xr:uid="{00000000-0005-0000-0000-000034670000}"/>
    <cellStyle name="Normal 8 9 5 2 2 2" xfId="22670" xr:uid="{00000000-0005-0000-0000-000035670000}"/>
    <cellStyle name="Normal 8 9 5 2 2 2 2" xfId="22671" xr:uid="{00000000-0005-0000-0000-000036670000}"/>
    <cellStyle name="Normal 8 9 5 2 2 2_Quoted Jobs" xfId="34992" xr:uid="{00000000-0005-0000-0000-000037670000}"/>
    <cellStyle name="Normal 8 9 5 2 2 3" xfId="22672" xr:uid="{00000000-0005-0000-0000-000038670000}"/>
    <cellStyle name="Normal 8 9 5 2 2_Contracted Generation" xfId="22673" xr:uid="{00000000-0005-0000-0000-000039670000}"/>
    <cellStyle name="Normal 8 9 5 2 3" xfId="22674" xr:uid="{00000000-0005-0000-0000-00003A670000}"/>
    <cellStyle name="Normal 8 9 5 2 3 2" xfId="22675" xr:uid="{00000000-0005-0000-0000-00003B670000}"/>
    <cellStyle name="Normal 8 9 5 2 3_Quoted Jobs" xfId="34993" xr:uid="{00000000-0005-0000-0000-00003C670000}"/>
    <cellStyle name="Normal 8 9 5 2 4" xfId="22676" xr:uid="{00000000-0005-0000-0000-00003D670000}"/>
    <cellStyle name="Normal 8 9 5 2_Contracted Generation" xfId="22677" xr:uid="{00000000-0005-0000-0000-00003E670000}"/>
    <cellStyle name="Normal 8 9 5 3" xfId="22678" xr:uid="{00000000-0005-0000-0000-00003F670000}"/>
    <cellStyle name="Normal 8 9 5 3 2" xfId="22679" xr:uid="{00000000-0005-0000-0000-000040670000}"/>
    <cellStyle name="Normal 8 9 5 3 2 2" xfId="22680" xr:uid="{00000000-0005-0000-0000-000041670000}"/>
    <cellStyle name="Normal 8 9 5 3 2_Quoted Jobs" xfId="34994" xr:uid="{00000000-0005-0000-0000-000042670000}"/>
    <cellStyle name="Normal 8 9 5 3 3" xfId="22681" xr:uid="{00000000-0005-0000-0000-000043670000}"/>
    <cellStyle name="Normal 8 9 5 3_Contracted Generation" xfId="22682" xr:uid="{00000000-0005-0000-0000-000044670000}"/>
    <cellStyle name="Normal 8 9 5 4" xfId="22683" xr:uid="{00000000-0005-0000-0000-000045670000}"/>
    <cellStyle name="Normal 8 9 5 4 2" xfId="22684" xr:uid="{00000000-0005-0000-0000-000046670000}"/>
    <cellStyle name="Normal 8 9 5 4_Quoted Jobs" xfId="34995" xr:uid="{00000000-0005-0000-0000-000047670000}"/>
    <cellStyle name="Normal 8 9 5 5" xfId="22685" xr:uid="{00000000-0005-0000-0000-000048670000}"/>
    <cellStyle name="Normal 8 9 5_Contracted Generation" xfId="22686" xr:uid="{00000000-0005-0000-0000-000049670000}"/>
    <cellStyle name="Normal 8 9 6" xfId="22687" xr:uid="{00000000-0005-0000-0000-00004A670000}"/>
    <cellStyle name="Normal 8 9 6 2" xfId="22688" xr:uid="{00000000-0005-0000-0000-00004B670000}"/>
    <cellStyle name="Normal 8 9 6 2 2" xfId="22689" xr:uid="{00000000-0005-0000-0000-00004C670000}"/>
    <cellStyle name="Normal 8 9 6 2 2 2" xfId="22690" xr:uid="{00000000-0005-0000-0000-00004D670000}"/>
    <cellStyle name="Normal 8 9 6 2 2 2 2" xfId="22691" xr:uid="{00000000-0005-0000-0000-00004E670000}"/>
    <cellStyle name="Normal 8 9 6 2 2 2_Quoted Jobs" xfId="34996" xr:uid="{00000000-0005-0000-0000-00004F670000}"/>
    <cellStyle name="Normal 8 9 6 2 2 3" xfId="22692" xr:uid="{00000000-0005-0000-0000-000050670000}"/>
    <cellStyle name="Normal 8 9 6 2 2_Contracted Generation" xfId="22693" xr:uid="{00000000-0005-0000-0000-000051670000}"/>
    <cellStyle name="Normal 8 9 6 2 3" xfId="22694" xr:uid="{00000000-0005-0000-0000-000052670000}"/>
    <cellStyle name="Normal 8 9 6 2 3 2" xfId="22695" xr:uid="{00000000-0005-0000-0000-000053670000}"/>
    <cellStyle name="Normal 8 9 6 2 3_Quoted Jobs" xfId="34997" xr:uid="{00000000-0005-0000-0000-000054670000}"/>
    <cellStyle name="Normal 8 9 6 2 4" xfId="22696" xr:uid="{00000000-0005-0000-0000-000055670000}"/>
    <cellStyle name="Normal 8 9 6 2_Contracted Generation" xfId="22697" xr:uid="{00000000-0005-0000-0000-000056670000}"/>
    <cellStyle name="Normal 8 9 6 3" xfId="22698" xr:uid="{00000000-0005-0000-0000-000057670000}"/>
    <cellStyle name="Normal 8 9 6 3 2" xfId="22699" xr:uid="{00000000-0005-0000-0000-000058670000}"/>
    <cellStyle name="Normal 8 9 6 3 2 2" xfId="22700" xr:uid="{00000000-0005-0000-0000-000059670000}"/>
    <cellStyle name="Normal 8 9 6 3 2_Quoted Jobs" xfId="34998" xr:uid="{00000000-0005-0000-0000-00005A670000}"/>
    <cellStyle name="Normal 8 9 6 3 3" xfId="22701" xr:uid="{00000000-0005-0000-0000-00005B670000}"/>
    <cellStyle name="Normal 8 9 6 3_Contracted Generation" xfId="22702" xr:uid="{00000000-0005-0000-0000-00005C670000}"/>
    <cellStyle name="Normal 8 9 6 4" xfId="22703" xr:uid="{00000000-0005-0000-0000-00005D670000}"/>
    <cellStyle name="Normal 8 9 6 4 2" xfId="22704" xr:uid="{00000000-0005-0000-0000-00005E670000}"/>
    <cellStyle name="Normal 8 9 6 4_Quoted Jobs" xfId="34999" xr:uid="{00000000-0005-0000-0000-00005F670000}"/>
    <cellStyle name="Normal 8 9 6 5" xfId="22705" xr:uid="{00000000-0005-0000-0000-000060670000}"/>
    <cellStyle name="Normal 8 9 6_Contracted Generation" xfId="22706" xr:uid="{00000000-0005-0000-0000-000061670000}"/>
    <cellStyle name="Normal 8 9 7" xfId="22707" xr:uid="{00000000-0005-0000-0000-000062670000}"/>
    <cellStyle name="Normal 8 9 7 2" xfId="22708" xr:uid="{00000000-0005-0000-0000-000063670000}"/>
    <cellStyle name="Normal 8 9 7 2 2" xfId="22709" xr:uid="{00000000-0005-0000-0000-000064670000}"/>
    <cellStyle name="Normal 8 9 7 2 2 2" xfId="22710" xr:uid="{00000000-0005-0000-0000-000065670000}"/>
    <cellStyle name="Normal 8 9 7 2 2 2 2" xfId="22711" xr:uid="{00000000-0005-0000-0000-000066670000}"/>
    <cellStyle name="Normal 8 9 7 2 2 2_Quoted Jobs" xfId="35000" xr:uid="{00000000-0005-0000-0000-000067670000}"/>
    <cellStyle name="Normal 8 9 7 2 2 3" xfId="22712" xr:uid="{00000000-0005-0000-0000-000068670000}"/>
    <cellStyle name="Normal 8 9 7 2 2_Contracted Generation" xfId="22713" xr:uid="{00000000-0005-0000-0000-000069670000}"/>
    <cellStyle name="Normal 8 9 7 2 3" xfId="22714" xr:uid="{00000000-0005-0000-0000-00006A670000}"/>
    <cellStyle name="Normal 8 9 7 2 3 2" xfId="22715" xr:uid="{00000000-0005-0000-0000-00006B670000}"/>
    <cellStyle name="Normal 8 9 7 2 3_Quoted Jobs" xfId="35001" xr:uid="{00000000-0005-0000-0000-00006C670000}"/>
    <cellStyle name="Normal 8 9 7 2 4" xfId="22716" xr:uid="{00000000-0005-0000-0000-00006D670000}"/>
    <cellStyle name="Normal 8 9 7 2_Contracted Generation" xfId="22717" xr:uid="{00000000-0005-0000-0000-00006E670000}"/>
    <cellStyle name="Normal 8 9 7 3" xfId="22718" xr:uid="{00000000-0005-0000-0000-00006F670000}"/>
    <cellStyle name="Normal 8 9 7 3 2" xfId="22719" xr:uid="{00000000-0005-0000-0000-000070670000}"/>
    <cellStyle name="Normal 8 9 7 3 2 2" xfId="22720" xr:uid="{00000000-0005-0000-0000-000071670000}"/>
    <cellStyle name="Normal 8 9 7 3 2_Quoted Jobs" xfId="35002" xr:uid="{00000000-0005-0000-0000-000072670000}"/>
    <cellStyle name="Normal 8 9 7 3 3" xfId="22721" xr:uid="{00000000-0005-0000-0000-000073670000}"/>
    <cellStyle name="Normal 8 9 7 3_Contracted Generation" xfId="22722" xr:uid="{00000000-0005-0000-0000-000074670000}"/>
    <cellStyle name="Normal 8 9 7 4" xfId="22723" xr:uid="{00000000-0005-0000-0000-000075670000}"/>
    <cellStyle name="Normal 8 9 7 4 2" xfId="22724" xr:uid="{00000000-0005-0000-0000-000076670000}"/>
    <cellStyle name="Normal 8 9 7 4_Quoted Jobs" xfId="35003" xr:uid="{00000000-0005-0000-0000-000077670000}"/>
    <cellStyle name="Normal 8 9 7 5" xfId="22725" xr:uid="{00000000-0005-0000-0000-000078670000}"/>
    <cellStyle name="Normal 8 9 7_Contracted Generation" xfId="22726" xr:uid="{00000000-0005-0000-0000-000079670000}"/>
    <cellStyle name="Normal 8 9 8" xfId="22727" xr:uid="{00000000-0005-0000-0000-00007A670000}"/>
    <cellStyle name="Normal 8 9 8 2" xfId="22728" xr:uid="{00000000-0005-0000-0000-00007B670000}"/>
    <cellStyle name="Normal 8 9 8 2 2" xfId="22729" xr:uid="{00000000-0005-0000-0000-00007C670000}"/>
    <cellStyle name="Normal 8 9 8 2 2 2" xfId="22730" xr:uid="{00000000-0005-0000-0000-00007D670000}"/>
    <cellStyle name="Normal 8 9 8 2 2 2 2" xfId="22731" xr:uid="{00000000-0005-0000-0000-00007E670000}"/>
    <cellStyle name="Normal 8 9 8 2 2 2_Quoted Jobs" xfId="35004" xr:uid="{00000000-0005-0000-0000-00007F670000}"/>
    <cellStyle name="Normal 8 9 8 2 2 3" xfId="22732" xr:uid="{00000000-0005-0000-0000-000080670000}"/>
    <cellStyle name="Normal 8 9 8 2 2_Contracted Generation" xfId="22733" xr:uid="{00000000-0005-0000-0000-000081670000}"/>
    <cellStyle name="Normal 8 9 8 2 3" xfId="22734" xr:uid="{00000000-0005-0000-0000-000082670000}"/>
    <cellStyle name="Normal 8 9 8 2 3 2" xfId="22735" xr:uid="{00000000-0005-0000-0000-000083670000}"/>
    <cellStyle name="Normal 8 9 8 2 3_Quoted Jobs" xfId="35005" xr:uid="{00000000-0005-0000-0000-000084670000}"/>
    <cellStyle name="Normal 8 9 8 2 4" xfId="22736" xr:uid="{00000000-0005-0000-0000-000085670000}"/>
    <cellStyle name="Normal 8 9 8 2_Contracted Generation" xfId="22737" xr:uid="{00000000-0005-0000-0000-000086670000}"/>
    <cellStyle name="Normal 8 9 8 3" xfId="22738" xr:uid="{00000000-0005-0000-0000-000087670000}"/>
    <cellStyle name="Normal 8 9 8 3 2" xfId="22739" xr:uid="{00000000-0005-0000-0000-000088670000}"/>
    <cellStyle name="Normal 8 9 8 3 2 2" xfId="22740" xr:uid="{00000000-0005-0000-0000-000089670000}"/>
    <cellStyle name="Normal 8 9 8 3 2_Quoted Jobs" xfId="35006" xr:uid="{00000000-0005-0000-0000-00008A670000}"/>
    <cellStyle name="Normal 8 9 8 3 3" xfId="22741" xr:uid="{00000000-0005-0000-0000-00008B670000}"/>
    <cellStyle name="Normal 8 9 8 3_Contracted Generation" xfId="22742" xr:uid="{00000000-0005-0000-0000-00008C670000}"/>
    <cellStyle name="Normal 8 9 8 4" xfId="22743" xr:uid="{00000000-0005-0000-0000-00008D670000}"/>
    <cellStyle name="Normal 8 9 8 4 2" xfId="22744" xr:uid="{00000000-0005-0000-0000-00008E670000}"/>
    <cellStyle name="Normal 8 9 8 4_Quoted Jobs" xfId="35007" xr:uid="{00000000-0005-0000-0000-00008F670000}"/>
    <cellStyle name="Normal 8 9 8 5" xfId="22745" xr:uid="{00000000-0005-0000-0000-000090670000}"/>
    <cellStyle name="Normal 8 9 8_Contracted Generation" xfId="22746" xr:uid="{00000000-0005-0000-0000-000091670000}"/>
    <cellStyle name="Normal 8 9 9" xfId="22747" xr:uid="{00000000-0005-0000-0000-000092670000}"/>
    <cellStyle name="Normal 8 9 9 2" xfId="22748" xr:uid="{00000000-0005-0000-0000-000093670000}"/>
    <cellStyle name="Normal 8 9 9 2 2" xfId="22749" xr:uid="{00000000-0005-0000-0000-000094670000}"/>
    <cellStyle name="Normal 8 9 9 2 2 2" xfId="22750" xr:uid="{00000000-0005-0000-0000-000095670000}"/>
    <cellStyle name="Normal 8 9 9 2 2 2 2" xfId="22751" xr:uid="{00000000-0005-0000-0000-000096670000}"/>
    <cellStyle name="Normal 8 9 9 2 2 2_Quoted Jobs" xfId="35008" xr:uid="{00000000-0005-0000-0000-000097670000}"/>
    <cellStyle name="Normal 8 9 9 2 2 3" xfId="22752" xr:uid="{00000000-0005-0000-0000-000098670000}"/>
    <cellStyle name="Normal 8 9 9 2 2_Contracted Generation" xfId="22753" xr:uid="{00000000-0005-0000-0000-000099670000}"/>
    <cellStyle name="Normal 8 9 9 2 3" xfId="22754" xr:uid="{00000000-0005-0000-0000-00009A670000}"/>
    <cellStyle name="Normal 8 9 9 2 3 2" xfId="22755" xr:uid="{00000000-0005-0000-0000-00009B670000}"/>
    <cellStyle name="Normal 8 9 9 2 3_Quoted Jobs" xfId="35009" xr:uid="{00000000-0005-0000-0000-00009C670000}"/>
    <cellStyle name="Normal 8 9 9 2 4" xfId="22756" xr:uid="{00000000-0005-0000-0000-00009D670000}"/>
    <cellStyle name="Normal 8 9 9 2_Contracted Generation" xfId="22757" xr:uid="{00000000-0005-0000-0000-00009E670000}"/>
    <cellStyle name="Normal 8 9 9 3" xfId="22758" xr:uid="{00000000-0005-0000-0000-00009F670000}"/>
    <cellStyle name="Normal 8 9 9 3 2" xfId="22759" xr:uid="{00000000-0005-0000-0000-0000A0670000}"/>
    <cellStyle name="Normal 8 9 9 3 2 2" xfId="22760" xr:uid="{00000000-0005-0000-0000-0000A1670000}"/>
    <cellStyle name="Normal 8 9 9 3 2_Quoted Jobs" xfId="35010" xr:uid="{00000000-0005-0000-0000-0000A2670000}"/>
    <cellStyle name="Normal 8 9 9 3 3" xfId="22761" xr:uid="{00000000-0005-0000-0000-0000A3670000}"/>
    <cellStyle name="Normal 8 9 9 3_Contracted Generation" xfId="22762" xr:uid="{00000000-0005-0000-0000-0000A4670000}"/>
    <cellStyle name="Normal 8 9 9 4" xfId="22763" xr:uid="{00000000-0005-0000-0000-0000A5670000}"/>
    <cellStyle name="Normal 8 9 9 4 2" xfId="22764" xr:uid="{00000000-0005-0000-0000-0000A6670000}"/>
    <cellStyle name="Normal 8 9 9 4_Quoted Jobs" xfId="35011" xr:uid="{00000000-0005-0000-0000-0000A7670000}"/>
    <cellStyle name="Normal 8 9 9 5" xfId="22765" xr:uid="{00000000-0005-0000-0000-0000A8670000}"/>
    <cellStyle name="Normal 8 9 9_Contracted Generation" xfId="22766" xr:uid="{00000000-0005-0000-0000-0000A9670000}"/>
    <cellStyle name="Normal 8 9_Contracted Generation" xfId="22767" xr:uid="{00000000-0005-0000-0000-0000AA670000}"/>
    <cellStyle name="Normal 8 90" xfId="22768" xr:uid="{00000000-0005-0000-0000-0000AB670000}"/>
    <cellStyle name="Normal 8 90 2" xfId="22769" xr:uid="{00000000-0005-0000-0000-0000AC670000}"/>
    <cellStyle name="Normal 8 90 2 2" xfId="22770" xr:uid="{00000000-0005-0000-0000-0000AD670000}"/>
    <cellStyle name="Normal 8 90 2 2 2" xfId="22771" xr:uid="{00000000-0005-0000-0000-0000AE670000}"/>
    <cellStyle name="Normal 8 90 2 2_Quoted Jobs" xfId="35012" xr:uid="{00000000-0005-0000-0000-0000AF670000}"/>
    <cellStyle name="Normal 8 90 2 3" xfId="22772" xr:uid="{00000000-0005-0000-0000-0000B0670000}"/>
    <cellStyle name="Normal 8 90 2 4" xfId="22773" xr:uid="{00000000-0005-0000-0000-0000B1670000}"/>
    <cellStyle name="Normal 8 90 2_Contracted Generation" xfId="22774" xr:uid="{00000000-0005-0000-0000-0000B2670000}"/>
    <cellStyle name="Normal 8 90 3" xfId="22775" xr:uid="{00000000-0005-0000-0000-0000B3670000}"/>
    <cellStyle name="Normal 8 90 3 2" xfId="22776" xr:uid="{00000000-0005-0000-0000-0000B4670000}"/>
    <cellStyle name="Normal 8 90 3 2 2" xfId="22777" xr:uid="{00000000-0005-0000-0000-0000B5670000}"/>
    <cellStyle name="Normal 8 90 3 2 2 2" xfId="22778" xr:uid="{00000000-0005-0000-0000-0000B6670000}"/>
    <cellStyle name="Normal 8 90 3 2 2_Quoted Jobs" xfId="35013" xr:uid="{00000000-0005-0000-0000-0000B7670000}"/>
    <cellStyle name="Normal 8 90 3 2 3" xfId="22779" xr:uid="{00000000-0005-0000-0000-0000B8670000}"/>
    <cellStyle name="Normal 8 90 3 2_Contracted Generation" xfId="22780" xr:uid="{00000000-0005-0000-0000-0000B9670000}"/>
    <cellStyle name="Normal 8 90 3 3" xfId="22781" xr:uid="{00000000-0005-0000-0000-0000BA670000}"/>
    <cellStyle name="Normal 8 90 3 3 2" xfId="22782" xr:uid="{00000000-0005-0000-0000-0000BB670000}"/>
    <cellStyle name="Normal 8 90 3 3_Quoted Jobs" xfId="35014" xr:uid="{00000000-0005-0000-0000-0000BC670000}"/>
    <cellStyle name="Normal 8 90 3 4" xfId="22783" xr:uid="{00000000-0005-0000-0000-0000BD670000}"/>
    <cellStyle name="Normal 8 90 3_Contracted Generation" xfId="22784" xr:uid="{00000000-0005-0000-0000-0000BE670000}"/>
    <cellStyle name="Normal 8 90 4" xfId="22785" xr:uid="{00000000-0005-0000-0000-0000BF670000}"/>
    <cellStyle name="Normal 8 90 4 2" xfId="22786" xr:uid="{00000000-0005-0000-0000-0000C0670000}"/>
    <cellStyle name="Normal 8 90 4 2 2" xfId="22787" xr:uid="{00000000-0005-0000-0000-0000C1670000}"/>
    <cellStyle name="Normal 8 90 4 2_Quoted Jobs" xfId="35015" xr:uid="{00000000-0005-0000-0000-0000C2670000}"/>
    <cellStyle name="Normal 8 90 4 3" xfId="22788" xr:uid="{00000000-0005-0000-0000-0000C3670000}"/>
    <cellStyle name="Normal 8 90 4_Contracted Generation" xfId="22789" xr:uid="{00000000-0005-0000-0000-0000C4670000}"/>
    <cellStyle name="Normal 8 90 5" xfId="22790" xr:uid="{00000000-0005-0000-0000-0000C5670000}"/>
    <cellStyle name="Normal 8 90 5 2" xfId="22791" xr:uid="{00000000-0005-0000-0000-0000C6670000}"/>
    <cellStyle name="Normal 8 90 5_Quoted Jobs" xfId="35016" xr:uid="{00000000-0005-0000-0000-0000C7670000}"/>
    <cellStyle name="Normal 8 90 6" xfId="22792" xr:uid="{00000000-0005-0000-0000-0000C8670000}"/>
    <cellStyle name="Normal 8 90 7" xfId="22793" xr:uid="{00000000-0005-0000-0000-0000C9670000}"/>
    <cellStyle name="Normal 8 90_Contracted Generation" xfId="22794" xr:uid="{00000000-0005-0000-0000-0000CA670000}"/>
    <cellStyle name="Normal 8 91" xfId="22795" xr:uid="{00000000-0005-0000-0000-0000CB670000}"/>
    <cellStyle name="Normal 8 91 2" xfId="22796" xr:uid="{00000000-0005-0000-0000-0000CC670000}"/>
    <cellStyle name="Normal 8 91 2 2" xfId="22797" xr:uid="{00000000-0005-0000-0000-0000CD670000}"/>
    <cellStyle name="Normal 8 91 2 2 2" xfId="22798" xr:uid="{00000000-0005-0000-0000-0000CE670000}"/>
    <cellStyle name="Normal 8 91 2 2_Quoted Jobs" xfId="35017" xr:uid="{00000000-0005-0000-0000-0000CF670000}"/>
    <cellStyle name="Normal 8 91 2 3" xfId="22799" xr:uid="{00000000-0005-0000-0000-0000D0670000}"/>
    <cellStyle name="Normal 8 91 2 4" xfId="22800" xr:uid="{00000000-0005-0000-0000-0000D1670000}"/>
    <cellStyle name="Normal 8 91 2_Contracted Generation" xfId="22801" xr:uid="{00000000-0005-0000-0000-0000D2670000}"/>
    <cellStyle name="Normal 8 91 3" xfId="22802" xr:uid="{00000000-0005-0000-0000-0000D3670000}"/>
    <cellStyle name="Normal 8 91 3 2" xfId="22803" xr:uid="{00000000-0005-0000-0000-0000D4670000}"/>
    <cellStyle name="Normal 8 91 3 2 2" xfId="22804" xr:uid="{00000000-0005-0000-0000-0000D5670000}"/>
    <cellStyle name="Normal 8 91 3 2 2 2" xfId="22805" xr:uid="{00000000-0005-0000-0000-0000D6670000}"/>
    <cellStyle name="Normal 8 91 3 2 2_Quoted Jobs" xfId="35018" xr:uid="{00000000-0005-0000-0000-0000D7670000}"/>
    <cellStyle name="Normal 8 91 3 2 3" xfId="22806" xr:uid="{00000000-0005-0000-0000-0000D8670000}"/>
    <cellStyle name="Normal 8 91 3 2_Contracted Generation" xfId="22807" xr:uid="{00000000-0005-0000-0000-0000D9670000}"/>
    <cellStyle name="Normal 8 91 3 3" xfId="22808" xr:uid="{00000000-0005-0000-0000-0000DA670000}"/>
    <cellStyle name="Normal 8 91 3 3 2" xfId="22809" xr:uid="{00000000-0005-0000-0000-0000DB670000}"/>
    <cellStyle name="Normal 8 91 3 3_Quoted Jobs" xfId="35019" xr:uid="{00000000-0005-0000-0000-0000DC670000}"/>
    <cellStyle name="Normal 8 91 3 4" xfId="22810" xr:uid="{00000000-0005-0000-0000-0000DD670000}"/>
    <cellStyle name="Normal 8 91 3_Contracted Generation" xfId="22811" xr:uid="{00000000-0005-0000-0000-0000DE670000}"/>
    <cellStyle name="Normal 8 91 4" xfId="22812" xr:uid="{00000000-0005-0000-0000-0000DF670000}"/>
    <cellStyle name="Normal 8 91 4 2" xfId="22813" xr:uid="{00000000-0005-0000-0000-0000E0670000}"/>
    <cellStyle name="Normal 8 91 4 2 2" xfId="22814" xr:uid="{00000000-0005-0000-0000-0000E1670000}"/>
    <cellStyle name="Normal 8 91 4 2_Quoted Jobs" xfId="35020" xr:uid="{00000000-0005-0000-0000-0000E2670000}"/>
    <cellStyle name="Normal 8 91 4 3" xfId="22815" xr:uid="{00000000-0005-0000-0000-0000E3670000}"/>
    <cellStyle name="Normal 8 91 4_Contracted Generation" xfId="22816" xr:uid="{00000000-0005-0000-0000-0000E4670000}"/>
    <cellStyle name="Normal 8 91 5" xfId="22817" xr:uid="{00000000-0005-0000-0000-0000E5670000}"/>
    <cellStyle name="Normal 8 91 5 2" xfId="22818" xr:uid="{00000000-0005-0000-0000-0000E6670000}"/>
    <cellStyle name="Normal 8 91 5_Quoted Jobs" xfId="35021" xr:uid="{00000000-0005-0000-0000-0000E7670000}"/>
    <cellStyle name="Normal 8 91 6" xfId="22819" xr:uid="{00000000-0005-0000-0000-0000E8670000}"/>
    <cellStyle name="Normal 8 91 7" xfId="22820" xr:uid="{00000000-0005-0000-0000-0000E9670000}"/>
    <cellStyle name="Normal 8 91_Contracted Generation" xfId="22821" xr:uid="{00000000-0005-0000-0000-0000EA670000}"/>
    <cellStyle name="Normal 8 92" xfId="22822" xr:uid="{00000000-0005-0000-0000-0000EB670000}"/>
    <cellStyle name="Normal 8 92 2" xfId="22823" xr:uid="{00000000-0005-0000-0000-0000EC670000}"/>
    <cellStyle name="Normal 8 92 2 2" xfId="22824" xr:uid="{00000000-0005-0000-0000-0000ED670000}"/>
    <cellStyle name="Normal 8 92 2 2 2" xfId="22825" xr:uid="{00000000-0005-0000-0000-0000EE670000}"/>
    <cellStyle name="Normal 8 92 2 2_Quoted Jobs" xfId="35022" xr:uid="{00000000-0005-0000-0000-0000EF670000}"/>
    <cellStyle name="Normal 8 92 2 3" xfId="22826" xr:uid="{00000000-0005-0000-0000-0000F0670000}"/>
    <cellStyle name="Normal 8 92 2 4" xfId="22827" xr:uid="{00000000-0005-0000-0000-0000F1670000}"/>
    <cellStyle name="Normal 8 92 2_Contracted Generation" xfId="22828" xr:uid="{00000000-0005-0000-0000-0000F2670000}"/>
    <cellStyle name="Normal 8 92 3" xfId="22829" xr:uid="{00000000-0005-0000-0000-0000F3670000}"/>
    <cellStyle name="Normal 8 92 3 2" xfId="22830" xr:uid="{00000000-0005-0000-0000-0000F4670000}"/>
    <cellStyle name="Normal 8 92 3 2 2" xfId="22831" xr:uid="{00000000-0005-0000-0000-0000F5670000}"/>
    <cellStyle name="Normal 8 92 3 2 2 2" xfId="22832" xr:uid="{00000000-0005-0000-0000-0000F6670000}"/>
    <cellStyle name="Normal 8 92 3 2 2_Quoted Jobs" xfId="35023" xr:uid="{00000000-0005-0000-0000-0000F7670000}"/>
    <cellStyle name="Normal 8 92 3 2 3" xfId="22833" xr:uid="{00000000-0005-0000-0000-0000F8670000}"/>
    <cellStyle name="Normal 8 92 3 2_Contracted Generation" xfId="22834" xr:uid="{00000000-0005-0000-0000-0000F9670000}"/>
    <cellStyle name="Normal 8 92 3 3" xfId="22835" xr:uid="{00000000-0005-0000-0000-0000FA670000}"/>
    <cellStyle name="Normal 8 92 3 3 2" xfId="22836" xr:uid="{00000000-0005-0000-0000-0000FB670000}"/>
    <cellStyle name="Normal 8 92 3 3_Quoted Jobs" xfId="35024" xr:uid="{00000000-0005-0000-0000-0000FC670000}"/>
    <cellStyle name="Normal 8 92 3 4" xfId="22837" xr:uid="{00000000-0005-0000-0000-0000FD670000}"/>
    <cellStyle name="Normal 8 92 3_Contracted Generation" xfId="22838" xr:uid="{00000000-0005-0000-0000-0000FE670000}"/>
    <cellStyle name="Normal 8 92 4" xfId="22839" xr:uid="{00000000-0005-0000-0000-0000FF670000}"/>
    <cellStyle name="Normal 8 92 4 2" xfId="22840" xr:uid="{00000000-0005-0000-0000-000000680000}"/>
    <cellStyle name="Normal 8 92 4 2 2" xfId="22841" xr:uid="{00000000-0005-0000-0000-000001680000}"/>
    <cellStyle name="Normal 8 92 4 2_Quoted Jobs" xfId="35025" xr:uid="{00000000-0005-0000-0000-000002680000}"/>
    <cellStyle name="Normal 8 92 4 3" xfId="22842" xr:uid="{00000000-0005-0000-0000-000003680000}"/>
    <cellStyle name="Normal 8 92 4_Contracted Generation" xfId="22843" xr:uid="{00000000-0005-0000-0000-000004680000}"/>
    <cellStyle name="Normal 8 92 5" xfId="22844" xr:uid="{00000000-0005-0000-0000-000005680000}"/>
    <cellStyle name="Normal 8 92 5 2" xfId="22845" xr:uid="{00000000-0005-0000-0000-000006680000}"/>
    <cellStyle name="Normal 8 92 5_Quoted Jobs" xfId="35026" xr:uid="{00000000-0005-0000-0000-000007680000}"/>
    <cellStyle name="Normal 8 92 6" xfId="22846" xr:uid="{00000000-0005-0000-0000-000008680000}"/>
    <cellStyle name="Normal 8 92 7" xfId="22847" xr:uid="{00000000-0005-0000-0000-000009680000}"/>
    <cellStyle name="Normal 8 92_Contracted Generation" xfId="22848" xr:uid="{00000000-0005-0000-0000-00000A680000}"/>
    <cellStyle name="Normal 8 93" xfId="22849" xr:uid="{00000000-0005-0000-0000-00000B680000}"/>
    <cellStyle name="Normal 8 93 2" xfId="22850" xr:uid="{00000000-0005-0000-0000-00000C680000}"/>
    <cellStyle name="Normal 8 93 2 2" xfId="22851" xr:uid="{00000000-0005-0000-0000-00000D680000}"/>
    <cellStyle name="Normal 8 93 2 2 2" xfId="22852" xr:uid="{00000000-0005-0000-0000-00000E680000}"/>
    <cellStyle name="Normal 8 93 2 2_Quoted Jobs" xfId="35027" xr:uid="{00000000-0005-0000-0000-00000F680000}"/>
    <cellStyle name="Normal 8 93 2 3" xfId="22853" xr:uid="{00000000-0005-0000-0000-000010680000}"/>
    <cellStyle name="Normal 8 93 2 4" xfId="22854" xr:uid="{00000000-0005-0000-0000-000011680000}"/>
    <cellStyle name="Normal 8 93 2_Contracted Generation" xfId="22855" xr:uid="{00000000-0005-0000-0000-000012680000}"/>
    <cellStyle name="Normal 8 93 3" xfId="22856" xr:uid="{00000000-0005-0000-0000-000013680000}"/>
    <cellStyle name="Normal 8 93 3 2" xfId="22857" xr:uid="{00000000-0005-0000-0000-000014680000}"/>
    <cellStyle name="Normal 8 93 3 2 2" xfId="22858" xr:uid="{00000000-0005-0000-0000-000015680000}"/>
    <cellStyle name="Normal 8 93 3 2 2 2" xfId="22859" xr:uid="{00000000-0005-0000-0000-000016680000}"/>
    <cellStyle name="Normal 8 93 3 2 2_Quoted Jobs" xfId="35028" xr:uid="{00000000-0005-0000-0000-000017680000}"/>
    <cellStyle name="Normal 8 93 3 2 3" xfId="22860" xr:uid="{00000000-0005-0000-0000-000018680000}"/>
    <cellStyle name="Normal 8 93 3 2_Contracted Generation" xfId="22861" xr:uid="{00000000-0005-0000-0000-000019680000}"/>
    <cellStyle name="Normal 8 93 3 3" xfId="22862" xr:uid="{00000000-0005-0000-0000-00001A680000}"/>
    <cellStyle name="Normal 8 93 3 3 2" xfId="22863" xr:uid="{00000000-0005-0000-0000-00001B680000}"/>
    <cellStyle name="Normal 8 93 3 3_Quoted Jobs" xfId="35029" xr:uid="{00000000-0005-0000-0000-00001C680000}"/>
    <cellStyle name="Normal 8 93 3 4" xfId="22864" xr:uid="{00000000-0005-0000-0000-00001D680000}"/>
    <cellStyle name="Normal 8 93 3_Contracted Generation" xfId="22865" xr:uid="{00000000-0005-0000-0000-00001E680000}"/>
    <cellStyle name="Normal 8 93 4" xfId="22866" xr:uid="{00000000-0005-0000-0000-00001F680000}"/>
    <cellStyle name="Normal 8 93 4 2" xfId="22867" xr:uid="{00000000-0005-0000-0000-000020680000}"/>
    <cellStyle name="Normal 8 93 4 2 2" xfId="22868" xr:uid="{00000000-0005-0000-0000-000021680000}"/>
    <cellStyle name="Normal 8 93 4 2_Quoted Jobs" xfId="35030" xr:uid="{00000000-0005-0000-0000-000022680000}"/>
    <cellStyle name="Normal 8 93 4 3" xfId="22869" xr:uid="{00000000-0005-0000-0000-000023680000}"/>
    <cellStyle name="Normal 8 93 4_Contracted Generation" xfId="22870" xr:uid="{00000000-0005-0000-0000-000024680000}"/>
    <cellStyle name="Normal 8 93 5" xfId="22871" xr:uid="{00000000-0005-0000-0000-000025680000}"/>
    <cellStyle name="Normal 8 93 5 2" xfId="22872" xr:uid="{00000000-0005-0000-0000-000026680000}"/>
    <cellStyle name="Normal 8 93 5_Quoted Jobs" xfId="35031" xr:uid="{00000000-0005-0000-0000-000027680000}"/>
    <cellStyle name="Normal 8 93 6" xfId="22873" xr:uid="{00000000-0005-0000-0000-000028680000}"/>
    <cellStyle name="Normal 8 93 7" xfId="22874" xr:uid="{00000000-0005-0000-0000-000029680000}"/>
    <cellStyle name="Normal 8 93_Contracted Generation" xfId="22875" xr:uid="{00000000-0005-0000-0000-00002A680000}"/>
    <cellStyle name="Normal 8 94" xfId="22876" xr:uid="{00000000-0005-0000-0000-00002B680000}"/>
    <cellStyle name="Normal 8 94 2" xfId="22877" xr:uid="{00000000-0005-0000-0000-00002C680000}"/>
    <cellStyle name="Normal 8 94 2 2" xfId="22878" xr:uid="{00000000-0005-0000-0000-00002D680000}"/>
    <cellStyle name="Normal 8 94 2 2 2" xfId="22879" xr:uid="{00000000-0005-0000-0000-00002E680000}"/>
    <cellStyle name="Normal 8 94 2 2_Quoted Jobs" xfId="35032" xr:uid="{00000000-0005-0000-0000-00002F680000}"/>
    <cellStyle name="Normal 8 94 2 3" xfId="22880" xr:uid="{00000000-0005-0000-0000-000030680000}"/>
    <cellStyle name="Normal 8 94 2 4" xfId="22881" xr:uid="{00000000-0005-0000-0000-000031680000}"/>
    <cellStyle name="Normal 8 94 2_Contracted Generation" xfId="22882" xr:uid="{00000000-0005-0000-0000-000032680000}"/>
    <cellStyle name="Normal 8 94 3" xfId="22883" xr:uid="{00000000-0005-0000-0000-000033680000}"/>
    <cellStyle name="Normal 8 94 3 2" xfId="22884" xr:uid="{00000000-0005-0000-0000-000034680000}"/>
    <cellStyle name="Normal 8 94 3 2 2" xfId="22885" xr:uid="{00000000-0005-0000-0000-000035680000}"/>
    <cellStyle name="Normal 8 94 3 2 2 2" xfId="22886" xr:uid="{00000000-0005-0000-0000-000036680000}"/>
    <cellStyle name="Normal 8 94 3 2 2_Quoted Jobs" xfId="35033" xr:uid="{00000000-0005-0000-0000-000037680000}"/>
    <cellStyle name="Normal 8 94 3 2 3" xfId="22887" xr:uid="{00000000-0005-0000-0000-000038680000}"/>
    <cellStyle name="Normal 8 94 3 2_Contracted Generation" xfId="22888" xr:uid="{00000000-0005-0000-0000-000039680000}"/>
    <cellStyle name="Normal 8 94 3 3" xfId="22889" xr:uid="{00000000-0005-0000-0000-00003A680000}"/>
    <cellStyle name="Normal 8 94 3 3 2" xfId="22890" xr:uid="{00000000-0005-0000-0000-00003B680000}"/>
    <cellStyle name="Normal 8 94 3 3_Quoted Jobs" xfId="35034" xr:uid="{00000000-0005-0000-0000-00003C680000}"/>
    <cellStyle name="Normal 8 94 3 4" xfId="22891" xr:uid="{00000000-0005-0000-0000-00003D680000}"/>
    <cellStyle name="Normal 8 94 3_Contracted Generation" xfId="22892" xr:uid="{00000000-0005-0000-0000-00003E680000}"/>
    <cellStyle name="Normal 8 94 4" xfId="22893" xr:uid="{00000000-0005-0000-0000-00003F680000}"/>
    <cellStyle name="Normal 8 94 4 2" xfId="22894" xr:uid="{00000000-0005-0000-0000-000040680000}"/>
    <cellStyle name="Normal 8 94 4 2 2" xfId="22895" xr:uid="{00000000-0005-0000-0000-000041680000}"/>
    <cellStyle name="Normal 8 94 4 2_Quoted Jobs" xfId="35035" xr:uid="{00000000-0005-0000-0000-000042680000}"/>
    <cellStyle name="Normal 8 94 4 3" xfId="22896" xr:uid="{00000000-0005-0000-0000-000043680000}"/>
    <cellStyle name="Normal 8 94 4_Contracted Generation" xfId="22897" xr:uid="{00000000-0005-0000-0000-000044680000}"/>
    <cellStyle name="Normal 8 94 5" xfId="22898" xr:uid="{00000000-0005-0000-0000-000045680000}"/>
    <cellStyle name="Normal 8 94 5 2" xfId="22899" xr:uid="{00000000-0005-0000-0000-000046680000}"/>
    <cellStyle name="Normal 8 94 5_Quoted Jobs" xfId="35036" xr:uid="{00000000-0005-0000-0000-000047680000}"/>
    <cellStyle name="Normal 8 94 6" xfId="22900" xr:uid="{00000000-0005-0000-0000-000048680000}"/>
    <cellStyle name="Normal 8 94 7" xfId="22901" xr:uid="{00000000-0005-0000-0000-000049680000}"/>
    <cellStyle name="Normal 8 94_Contracted Generation" xfId="22902" xr:uid="{00000000-0005-0000-0000-00004A680000}"/>
    <cellStyle name="Normal 8 95" xfId="22903" xr:uid="{00000000-0005-0000-0000-00004B680000}"/>
    <cellStyle name="Normal 8 95 2" xfId="22904" xr:uid="{00000000-0005-0000-0000-00004C680000}"/>
    <cellStyle name="Normal 8 95 2 2" xfId="22905" xr:uid="{00000000-0005-0000-0000-00004D680000}"/>
    <cellStyle name="Normal 8 95 2 2 2" xfId="22906" xr:uid="{00000000-0005-0000-0000-00004E680000}"/>
    <cellStyle name="Normal 8 95 2 2_Quoted Jobs" xfId="35037" xr:uid="{00000000-0005-0000-0000-00004F680000}"/>
    <cellStyle name="Normal 8 95 2 3" xfId="22907" xr:uid="{00000000-0005-0000-0000-000050680000}"/>
    <cellStyle name="Normal 8 95 2 4" xfId="22908" xr:uid="{00000000-0005-0000-0000-000051680000}"/>
    <cellStyle name="Normal 8 95 2_Contracted Generation" xfId="22909" xr:uid="{00000000-0005-0000-0000-000052680000}"/>
    <cellStyle name="Normal 8 95 3" xfId="22910" xr:uid="{00000000-0005-0000-0000-000053680000}"/>
    <cellStyle name="Normal 8 95 3 2" xfId="22911" xr:uid="{00000000-0005-0000-0000-000054680000}"/>
    <cellStyle name="Normal 8 95 3 2 2" xfId="22912" xr:uid="{00000000-0005-0000-0000-000055680000}"/>
    <cellStyle name="Normal 8 95 3 2 2 2" xfId="22913" xr:uid="{00000000-0005-0000-0000-000056680000}"/>
    <cellStyle name="Normal 8 95 3 2 2_Quoted Jobs" xfId="35038" xr:uid="{00000000-0005-0000-0000-000057680000}"/>
    <cellStyle name="Normal 8 95 3 2 3" xfId="22914" xr:uid="{00000000-0005-0000-0000-000058680000}"/>
    <cellStyle name="Normal 8 95 3 2_Contracted Generation" xfId="22915" xr:uid="{00000000-0005-0000-0000-000059680000}"/>
    <cellStyle name="Normal 8 95 3 3" xfId="22916" xr:uid="{00000000-0005-0000-0000-00005A680000}"/>
    <cellStyle name="Normal 8 95 3 3 2" xfId="22917" xr:uid="{00000000-0005-0000-0000-00005B680000}"/>
    <cellStyle name="Normal 8 95 3 3_Quoted Jobs" xfId="35039" xr:uid="{00000000-0005-0000-0000-00005C680000}"/>
    <cellStyle name="Normal 8 95 3 4" xfId="22918" xr:uid="{00000000-0005-0000-0000-00005D680000}"/>
    <cellStyle name="Normal 8 95 3_Contracted Generation" xfId="22919" xr:uid="{00000000-0005-0000-0000-00005E680000}"/>
    <cellStyle name="Normal 8 95 4" xfId="22920" xr:uid="{00000000-0005-0000-0000-00005F680000}"/>
    <cellStyle name="Normal 8 95 4 2" xfId="22921" xr:uid="{00000000-0005-0000-0000-000060680000}"/>
    <cellStyle name="Normal 8 95 4 2 2" xfId="22922" xr:uid="{00000000-0005-0000-0000-000061680000}"/>
    <cellStyle name="Normal 8 95 4 2_Quoted Jobs" xfId="35040" xr:uid="{00000000-0005-0000-0000-000062680000}"/>
    <cellStyle name="Normal 8 95 4 3" xfId="22923" xr:uid="{00000000-0005-0000-0000-000063680000}"/>
    <cellStyle name="Normal 8 95 4_Contracted Generation" xfId="22924" xr:uid="{00000000-0005-0000-0000-000064680000}"/>
    <cellStyle name="Normal 8 95 5" xfId="22925" xr:uid="{00000000-0005-0000-0000-000065680000}"/>
    <cellStyle name="Normal 8 95 5 2" xfId="22926" xr:uid="{00000000-0005-0000-0000-000066680000}"/>
    <cellStyle name="Normal 8 95 5_Quoted Jobs" xfId="35041" xr:uid="{00000000-0005-0000-0000-000067680000}"/>
    <cellStyle name="Normal 8 95 6" xfId="22927" xr:uid="{00000000-0005-0000-0000-000068680000}"/>
    <cellStyle name="Normal 8 95 7" xfId="22928" xr:uid="{00000000-0005-0000-0000-000069680000}"/>
    <cellStyle name="Normal 8 95_Contracted Generation" xfId="22929" xr:uid="{00000000-0005-0000-0000-00006A680000}"/>
    <cellStyle name="Normal 8 96" xfId="22930" xr:uid="{00000000-0005-0000-0000-00006B680000}"/>
    <cellStyle name="Normal 8 96 2" xfId="22931" xr:uid="{00000000-0005-0000-0000-00006C680000}"/>
    <cellStyle name="Normal 8 96 2 2" xfId="22932" xr:uid="{00000000-0005-0000-0000-00006D680000}"/>
    <cellStyle name="Normal 8 96 2 2 2" xfId="22933" xr:uid="{00000000-0005-0000-0000-00006E680000}"/>
    <cellStyle name="Normal 8 96 2 2_Quoted Jobs" xfId="35042" xr:uid="{00000000-0005-0000-0000-00006F680000}"/>
    <cellStyle name="Normal 8 96 2 3" xfId="22934" xr:uid="{00000000-0005-0000-0000-000070680000}"/>
    <cellStyle name="Normal 8 96 2 4" xfId="22935" xr:uid="{00000000-0005-0000-0000-000071680000}"/>
    <cellStyle name="Normal 8 96 2_Contracted Generation" xfId="22936" xr:uid="{00000000-0005-0000-0000-000072680000}"/>
    <cellStyle name="Normal 8 96 3" xfId="22937" xr:uid="{00000000-0005-0000-0000-000073680000}"/>
    <cellStyle name="Normal 8 96 3 2" xfId="22938" xr:uid="{00000000-0005-0000-0000-000074680000}"/>
    <cellStyle name="Normal 8 96 3 2 2" xfId="22939" xr:uid="{00000000-0005-0000-0000-000075680000}"/>
    <cellStyle name="Normal 8 96 3 2 2 2" xfId="22940" xr:uid="{00000000-0005-0000-0000-000076680000}"/>
    <cellStyle name="Normal 8 96 3 2 2_Quoted Jobs" xfId="35043" xr:uid="{00000000-0005-0000-0000-000077680000}"/>
    <cellStyle name="Normal 8 96 3 2 3" xfId="22941" xr:uid="{00000000-0005-0000-0000-000078680000}"/>
    <cellStyle name="Normal 8 96 3 2_Contracted Generation" xfId="22942" xr:uid="{00000000-0005-0000-0000-000079680000}"/>
    <cellStyle name="Normal 8 96 3 3" xfId="22943" xr:uid="{00000000-0005-0000-0000-00007A680000}"/>
    <cellStyle name="Normal 8 96 3 3 2" xfId="22944" xr:uid="{00000000-0005-0000-0000-00007B680000}"/>
    <cellStyle name="Normal 8 96 3 3_Quoted Jobs" xfId="35044" xr:uid="{00000000-0005-0000-0000-00007C680000}"/>
    <cellStyle name="Normal 8 96 3 4" xfId="22945" xr:uid="{00000000-0005-0000-0000-00007D680000}"/>
    <cellStyle name="Normal 8 96 3_Contracted Generation" xfId="22946" xr:uid="{00000000-0005-0000-0000-00007E680000}"/>
    <cellStyle name="Normal 8 96 4" xfId="22947" xr:uid="{00000000-0005-0000-0000-00007F680000}"/>
    <cellStyle name="Normal 8 96 4 2" xfId="22948" xr:uid="{00000000-0005-0000-0000-000080680000}"/>
    <cellStyle name="Normal 8 96 4 2 2" xfId="22949" xr:uid="{00000000-0005-0000-0000-000081680000}"/>
    <cellStyle name="Normal 8 96 4 2_Quoted Jobs" xfId="35045" xr:uid="{00000000-0005-0000-0000-000082680000}"/>
    <cellStyle name="Normal 8 96 4 3" xfId="22950" xr:uid="{00000000-0005-0000-0000-000083680000}"/>
    <cellStyle name="Normal 8 96 4_Contracted Generation" xfId="22951" xr:uid="{00000000-0005-0000-0000-000084680000}"/>
    <cellStyle name="Normal 8 96 5" xfId="22952" xr:uid="{00000000-0005-0000-0000-000085680000}"/>
    <cellStyle name="Normal 8 96 5 2" xfId="22953" xr:uid="{00000000-0005-0000-0000-000086680000}"/>
    <cellStyle name="Normal 8 96 5_Quoted Jobs" xfId="35046" xr:uid="{00000000-0005-0000-0000-000087680000}"/>
    <cellStyle name="Normal 8 96 6" xfId="22954" xr:uid="{00000000-0005-0000-0000-000088680000}"/>
    <cellStyle name="Normal 8 96 7" xfId="22955" xr:uid="{00000000-0005-0000-0000-000089680000}"/>
    <cellStyle name="Normal 8 96_Contracted Generation" xfId="22956" xr:uid="{00000000-0005-0000-0000-00008A680000}"/>
    <cellStyle name="Normal 8 97" xfId="22957" xr:uid="{00000000-0005-0000-0000-00008B680000}"/>
    <cellStyle name="Normal 8 97 2" xfId="22958" xr:uid="{00000000-0005-0000-0000-00008C680000}"/>
    <cellStyle name="Normal 8 97 2 2" xfId="22959" xr:uid="{00000000-0005-0000-0000-00008D680000}"/>
    <cellStyle name="Normal 8 97 2 2 2" xfId="22960" xr:uid="{00000000-0005-0000-0000-00008E680000}"/>
    <cellStyle name="Normal 8 97 2 2_Quoted Jobs" xfId="35047" xr:uid="{00000000-0005-0000-0000-00008F680000}"/>
    <cellStyle name="Normal 8 97 2 3" xfId="22961" xr:uid="{00000000-0005-0000-0000-000090680000}"/>
    <cellStyle name="Normal 8 97 2 4" xfId="22962" xr:uid="{00000000-0005-0000-0000-000091680000}"/>
    <cellStyle name="Normal 8 97 2_Contracted Generation" xfId="22963" xr:uid="{00000000-0005-0000-0000-000092680000}"/>
    <cellStyle name="Normal 8 97 3" xfId="22964" xr:uid="{00000000-0005-0000-0000-000093680000}"/>
    <cellStyle name="Normal 8 97 3 2" xfId="22965" xr:uid="{00000000-0005-0000-0000-000094680000}"/>
    <cellStyle name="Normal 8 97 3 2 2" xfId="22966" xr:uid="{00000000-0005-0000-0000-000095680000}"/>
    <cellStyle name="Normal 8 97 3 2 2 2" xfId="22967" xr:uid="{00000000-0005-0000-0000-000096680000}"/>
    <cellStyle name="Normal 8 97 3 2 2_Quoted Jobs" xfId="35048" xr:uid="{00000000-0005-0000-0000-000097680000}"/>
    <cellStyle name="Normal 8 97 3 2 3" xfId="22968" xr:uid="{00000000-0005-0000-0000-000098680000}"/>
    <cellStyle name="Normal 8 97 3 2_Contracted Generation" xfId="22969" xr:uid="{00000000-0005-0000-0000-000099680000}"/>
    <cellStyle name="Normal 8 97 3 3" xfId="22970" xr:uid="{00000000-0005-0000-0000-00009A680000}"/>
    <cellStyle name="Normal 8 97 3 3 2" xfId="22971" xr:uid="{00000000-0005-0000-0000-00009B680000}"/>
    <cellStyle name="Normal 8 97 3 3_Quoted Jobs" xfId="35049" xr:uid="{00000000-0005-0000-0000-00009C680000}"/>
    <cellStyle name="Normal 8 97 3 4" xfId="22972" xr:uid="{00000000-0005-0000-0000-00009D680000}"/>
    <cellStyle name="Normal 8 97 3_Contracted Generation" xfId="22973" xr:uid="{00000000-0005-0000-0000-00009E680000}"/>
    <cellStyle name="Normal 8 97 4" xfId="22974" xr:uid="{00000000-0005-0000-0000-00009F680000}"/>
    <cellStyle name="Normal 8 97 4 2" xfId="22975" xr:uid="{00000000-0005-0000-0000-0000A0680000}"/>
    <cellStyle name="Normal 8 97 4 2 2" xfId="22976" xr:uid="{00000000-0005-0000-0000-0000A1680000}"/>
    <cellStyle name="Normal 8 97 4 2_Quoted Jobs" xfId="35050" xr:uid="{00000000-0005-0000-0000-0000A2680000}"/>
    <cellStyle name="Normal 8 97 4 3" xfId="22977" xr:uid="{00000000-0005-0000-0000-0000A3680000}"/>
    <cellStyle name="Normal 8 97 4_Contracted Generation" xfId="22978" xr:uid="{00000000-0005-0000-0000-0000A4680000}"/>
    <cellStyle name="Normal 8 97 5" xfId="22979" xr:uid="{00000000-0005-0000-0000-0000A5680000}"/>
    <cellStyle name="Normal 8 97 5 2" xfId="22980" xr:uid="{00000000-0005-0000-0000-0000A6680000}"/>
    <cellStyle name="Normal 8 97 5_Quoted Jobs" xfId="35051" xr:uid="{00000000-0005-0000-0000-0000A7680000}"/>
    <cellStyle name="Normal 8 97 6" xfId="22981" xr:uid="{00000000-0005-0000-0000-0000A8680000}"/>
    <cellStyle name="Normal 8 97 7" xfId="22982" xr:uid="{00000000-0005-0000-0000-0000A9680000}"/>
    <cellStyle name="Normal 8 97_Contracted Generation" xfId="22983" xr:uid="{00000000-0005-0000-0000-0000AA680000}"/>
    <cellStyle name="Normal 8 98" xfId="22984" xr:uid="{00000000-0005-0000-0000-0000AB680000}"/>
    <cellStyle name="Normal 8 98 2" xfId="22985" xr:uid="{00000000-0005-0000-0000-0000AC680000}"/>
    <cellStyle name="Normal 8 98 2 2" xfId="22986" xr:uid="{00000000-0005-0000-0000-0000AD680000}"/>
    <cellStyle name="Normal 8 98 2 2 2" xfId="22987" xr:uid="{00000000-0005-0000-0000-0000AE680000}"/>
    <cellStyle name="Normal 8 98 2 2_Quoted Jobs" xfId="35052" xr:uid="{00000000-0005-0000-0000-0000AF680000}"/>
    <cellStyle name="Normal 8 98 2 3" xfId="22988" xr:uid="{00000000-0005-0000-0000-0000B0680000}"/>
    <cellStyle name="Normal 8 98 2 4" xfId="22989" xr:uid="{00000000-0005-0000-0000-0000B1680000}"/>
    <cellStyle name="Normal 8 98 2_Contracted Generation" xfId="22990" xr:uid="{00000000-0005-0000-0000-0000B2680000}"/>
    <cellStyle name="Normal 8 98 3" xfId="22991" xr:uid="{00000000-0005-0000-0000-0000B3680000}"/>
    <cellStyle name="Normal 8 98 3 2" xfId="22992" xr:uid="{00000000-0005-0000-0000-0000B4680000}"/>
    <cellStyle name="Normal 8 98 3 2 2" xfId="22993" xr:uid="{00000000-0005-0000-0000-0000B5680000}"/>
    <cellStyle name="Normal 8 98 3 2 2 2" xfId="22994" xr:uid="{00000000-0005-0000-0000-0000B6680000}"/>
    <cellStyle name="Normal 8 98 3 2 2_Quoted Jobs" xfId="35053" xr:uid="{00000000-0005-0000-0000-0000B7680000}"/>
    <cellStyle name="Normal 8 98 3 2 3" xfId="22995" xr:uid="{00000000-0005-0000-0000-0000B8680000}"/>
    <cellStyle name="Normal 8 98 3 2_Contracted Generation" xfId="22996" xr:uid="{00000000-0005-0000-0000-0000B9680000}"/>
    <cellStyle name="Normal 8 98 3 3" xfId="22997" xr:uid="{00000000-0005-0000-0000-0000BA680000}"/>
    <cellStyle name="Normal 8 98 3 3 2" xfId="22998" xr:uid="{00000000-0005-0000-0000-0000BB680000}"/>
    <cellStyle name="Normal 8 98 3 3_Quoted Jobs" xfId="35054" xr:uid="{00000000-0005-0000-0000-0000BC680000}"/>
    <cellStyle name="Normal 8 98 3 4" xfId="22999" xr:uid="{00000000-0005-0000-0000-0000BD680000}"/>
    <cellStyle name="Normal 8 98 3_Contracted Generation" xfId="23000" xr:uid="{00000000-0005-0000-0000-0000BE680000}"/>
    <cellStyle name="Normal 8 98 4" xfId="23001" xr:uid="{00000000-0005-0000-0000-0000BF680000}"/>
    <cellStyle name="Normal 8 98 4 2" xfId="23002" xr:uid="{00000000-0005-0000-0000-0000C0680000}"/>
    <cellStyle name="Normal 8 98 4 2 2" xfId="23003" xr:uid="{00000000-0005-0000-0000-0000C1680000}"/>
    <cellStyle name="Normal 8 98 4 2_Quoted Jobs" xfId="35055" xr:uid="{00000000-0005-0000-0000-0000C2680000}"/>
    <cellStyle name="Normal 8 98 4 3" xfId="23004" xr:uid="{00000000-0005-0000-0000-0000C3680000}"/>
    <cellStyle name="Normal 8 98 4_Contracted Generation" xfId="23005" xr:uid="{00000000-0005-0000-0000-0000C4680000}"/>
    <cellStyle name="Normal 8 98 5" xfId="23006" xr:uid="{00000000-0005-0000-0000-0000C5680000}"/>
    <cellStyle name="Normal 8 98 5 2" xfId="23007" xr:uid="{00000000-0005-0000-0000-0000C6680000}"/>
    <cellStyle name="Normal 8 98 5_Quoted Jobs" xfId="35056" xr:uid="{00000000-0005-0000-0000-0000C7680000}"/>
    <cellStyle name="Normal 8 98 6" xfId="23008" xr:uid="{00000000-0005-0000-0000-0000C8680000}"/>
    <cellStyle name="Normal 8 98 7" xfId="23009" xr:uid="{00000000-0005-0000-0000-0000C9680000}"/>
    <cellStyle name="Normal 8 98_Contracted Generation" xfId="23010" xr:uid="{00000000-0005-0000-0000-0000CA680000}"/>
    <cellStyle name="Normal 8 99" xfId="23011" xr:uid="{00000000-0005-0000-0000-0000CB680000}"/>
    <cellStyle name="Normal 8 99 2" xfId="23012" xr:uid="{00000000-0005-0000-0000-0000CC680000}"/>
    <cellStyle name="Normal 8 99 2 2" xfId="23013" xr:uid="{00000000-0005-0000-0000-0000CD680000}"/>
    <cellStyle name="Normal 8 99 2 2 2" xfId="23014" xr:uid="{00000000-0005-0000-0000-0000CE680000}"/>
    <cellStyle name="Normal 8 99 2 2_Quoted Jobs" xfId="35057" xr:uid="{00000000-0005-0000-0000-0000CF680000}"/>
    <cellStyle name="Normal 8 99 2 3" xfId="23015" xr:uid="{00000000-0005-0000-0000-0000D0680000}"/>
    <cellStyle name="Normal 8 99 2 4" xfId="23016" xr:uid="{00000000-0005-0000-0000-0000D1680000}"/>
    <cellStyle name="Normal 8 99 2_Contracted Generation" xfId="23017" xr:uid="{00000000-0005-0000-0000-0000D2680000}"/>
    <cellStyle name="Normal 8 99 3" xfId="23018" xr:uid="{00000000-0005-0000-0000-0000D3680000}"/>
    <cellStyle name="Normal 8 99 3 2" xfId="23019" xr:uid="{00000000-0005-0000-0000-0000D4680000}"/>
    <cellStyle name="Normal 8 99 3 2 2" xfId="23020" xr:uid="{00000000-0005-0000-0000-0000D5680000}"/>
    <cellStyle name="Normal 8 99 3 2 2 2" xfId="23021" xr:uid="{00000000-0005-0000-0000-0000D6680000}"/>
    <cellStyle name="Normal 8 99 3 2 2_Quoted Jobs" xfId="35058" xr:uid="{00000000-0005-0000-0000-0000D7680000}"/>
    <cellStyle name="Normal 8 99 3 2 3" xfId="23022" xr:uid="{00000000-0005-0000-0000-0000D8680000}"/>
    <cellStyle name="Normal 8 99 3 2_Contracted Generation" xfId="23023" xr:uid="{00000000-0005-0000-0000-0000D9680000}"/>
    <cellStyle name="Normal 8 99 3 3" xfId="23024" xr:uid="{00000000-0005-0000-0000-0000DA680000}"/>
    <cellStyle name="Normal 8 99 3 3 2" xfId="23025" xr:uid="{00000000-0005-0000-0000-0000DB680000}"/>
    <cellStyle name="Normal 8 99 3 3_Quoted Jobs" xfId="35059" xr:uid="{00000000-0005-0000-0000-0000DC680000}"/>
    <cellStyle name="Normal 8 99 3 4" xfId="23026" xr:uid="{00000000-0005-0000-0000-0000DD680000}"/>
    <cellStyle name="Normal 8 99 3_Contracted Generation" xfId="23027" xr:uid="{00000000-0005-0000-0000-0000DE680000}"/>
    <cellStyle name="Normal 8 99 4" xfId="23028" xr:uid="{00000000-0005-0000-0000-0000DF680000}"/>
    <cellStyle name="Normal 8 99 4 2" xfId="23029" xr:uid="{00000000-0005-0000-0000-0000E0680000}"/>
    <cellStyle name="Normal 8 99 4 2 2" xfId="23030" xr:uid="{00000000-0005-0000-0000-0000E1680000}"/>
    <cellStyle name="Normal 8 99 4 2_Quoted Jobs" xfId="35060" xr:uid="{00000000-0005-0000-0000-0000E2680000}"/>
    <cellStyle name="Normal 8 99 4 3" xfId="23031" xr:uid="{00000000-0005-0000-0000-0000E3680000}"/>
    <cellStyle name="Normal 8 99 4_Contracted Generation" xfId="23032" xr:uid="{00000000-0005-0000-0000-0000E4680000}"/>
    <cellStyle name="Normal 8 99 5" xfId="23033" xr:uid="{00000000-0005-0000-0000-0000E5680000}"/>
    <cellStyle name="Normal 8 99 5 2" xfId="23034" xr:uid="{00000000-0005-0000-0000-0000E6680000}"/>
    <cellStyle name="Normal 8 99 5_Quoted Jobs" xfId="35061" xr:uid="{00000000-0005-0000-0000-0000E7680000}"/>
    <cellStyle name="Normal 8 99 6" xfId="23035" xr:uid="{00000000-0005-0000-0000-0000E8680000}"/>
    <cellStyle name="Normal 8 99 7" xfId="23036" xr:uid="{00000000-0005-0000-0000-0000E9680000}"/>
    <cellStyle name="Normal 8 99_Contracted Generation" xfId="23037" xr:uid="{00000000-0005-0000-0000-0000EA680000}"/>
    <cellStyle name="Normal 80" xfId="23038" xr:uid="{00000000-0005-0000-0000-0000EB680000}"/>
    <cellStyle name="Normal 80 2" xfId="23039" xr:uid="{00000000-0005-0000-0000-0000EC680000}"/>
    <cellStyle name="Normal 80 2 2" xfId="23040" xr:uid="{00000000-0005-0000-0000-0000ED680000}"/>
    <cellStyle name="Normal 80 2 2 2" xfId="23041" xr:uid="{00000000-0005-0000-0000-0000EE680000}"/>
    <cellStyle name="Normal 80 2 2 2 2" xfId="23042" xr:uid="{00000000-0005-0000-0000-0000EF680000}"/>
    <cellStyle name="Normal 80 2 2 2 2 2" xfId="23043" xr:uid="{00000000-0005-0000-0000-0000F0680000}"/>
    <cellStyle name="Normal 80 2 2 2 2_Quoted Jobs" xfId="35062" xr:uid="{00000000-0005-0000-0000-0000F1680000}"/>
    <cellStyle name="Normal 80 2 2 2 3" xfId="23044" xr:uid="{00000000-0005-0000-0000-0000F2680000}"/>
    <cellStyle name="Normal 80 2 2 2_Contracted Generation" xfId="23045" xr:uid="{00000000-0005-0000-0000-0000F3680000}"/>
    <cellStyle name="Normal 80 2 2 3" xfId="23046" xr:uid="{00000000-0005-0000-0000-0000F4680000}"/>
    <cellStyle name="Normal 80 2 2 3 2" xfId="23047" xr:uid="{00000000-0005-0000-0000-0000F5680000}"/>
    <cellStyle name="Normal 80 2 2 3_Quoted Jobs" xfId="35063" xr:uid="{00000000-0005-0000-0000-0000F6680000}"/>
    <cellStyle name="Normal 80 2 2 4" xfId="23048" xr:uid="{00000000-0005-0000-0000-0000F7680000}"/>
    <cellStyle name="Normal 80 2 2_Contracted Generation" xfId="23049" xr:uid="{00000000-0005-0000-0000-0000F8680000}"/>
    <cellStyle name="Normal 80 2 3" xfId="23050" xr:uid="{00000000-0005-0000-0000-0000F9680000}"/>
    <cellStyle name="Normal 80 2 3 2" xfId="23051" xr:uid="{00000000-0005-0000-0000-0000FA680000}"/>
    <cellStyle name="Normal 80 2 3 2 2" xfId="23052" xr:uid="{00000000-0005-0000-0000-0000FB680000}"/>
    <cellStyle name="Normal 80 2 3 2_Quoted Jobs" xfId="35064" xr:uid="{00000000-0005-0000-0000-0000FC680000}"/>
    <cellStyle name="Normal 80 2 3 3" xfId="23053" xr:uid="{00000000-0005-0000-0000-0000FD680000}"/>
    <cellStyle name="Normal 80 2 3_Contracted Generation" xfId="23054" xr:uid="{00000000-0005-0000-0000-0000FE680000}"/>
    <cellStyle name="Normal 80 2 4" xfId="23055" xr:uid="{00000000-0005-0000-0000-0000FF680000}"/>
    <cellStyle name="Normal 80 2 4 2" xfId="23056" xr:uid="{00000000-0005-0000-0000-000000690000}"/>
    <cellStyle name="Normal 80 2 4_Quoted Jobs" xfId="35065" xr:uid="{00000000-0005-0000-0000-000001690000}"/>
    <cellStyle name="Normal 80 2 5" xfId="23057" xr:uid="{00000000-0005-0000-0000-000002690000}"/>
    <cellStyle name="Normal 80 2_Contracted Generation" xfId="23058" xr:uid="{00000000-0005-0000-0000-000003690000}"/>
    <cellStyle name="Normal 80 3" xfId="23059" xr:uid="{00000000-0005-0000-0000-000004690000}"/>
    <cellStyle name="Normal 80 3 2" xfId="23060" xr:uid="{00000000-0005-0000-0000-000005690000}"/>
    <cellStyle name="Normal 80 3 2 2" xfId="23061" xr:uid="{00000000-0005-0000-0000-000006690000}"/>
    <cellStyle name="Normal 80 3 2 2 2" xfId="23062" xr:uid="{00000000-0005-0000-0000-000007690000}"/>
    <cellStyle name="Normal 80 3 2 2_Quoted Jobs" xfId="35066" xr:uid="{00000000-0005-0000-0000-000008690000}"/>
    <cellStyle name="Normal 80 3 2 3" xfId="23063" xr:uid="{00000000-0005-0000-0000-000009690000}"/>
    <cellStyle name="Normal 80 3 2_Contracted Generation" xfId="23064" xr:uid="{00000000-0005-0000-0000-00000A690000}"/>
    <cellStyle name="Normal 80 3 3" xfId="23065" xr:uid="{00000000-0005-0000-0000-00000B690000}"/>
    <cellStyle name="Normal 80 3 3 2" xfId="23066" xr:uid="{00000000-0005-0000-0000-00000C690000}"/>
    <cellStyle name="Normal 80 3 3_Quoted Jobs" xfId="35067" xr:uid="{00000000-0005-0000-0000-00000D690000}"/>
    <cellStyle name="Normal 80 3 4" xfId="23067" xr:uid="{00000000-0005-0000-0000-00000E690000}"/>
    <cellStyle name="Normal 80 3_Contracted Generation" xfId="23068" xr:uid="{00000000-0005-0000-0000-00000F690000}"/>
    <cellStyle name="Normal 80 4" xfId="23069" xr:uid="{00000000-0005-0000-0000-000010690000}"/>
    <cellStyle name="Normal 80 4 2" xfId="23070" xr:uid="{00000000-0005-0000-0000-000011690000}"/>
    <cellStyle name="Normal 80 4 2 2" xfId="23071" xr:uid="{00000000-0005-0000-0000-000012690000}"/>
    <cellStyle name="Normal 80 4 2_Quoted Jobs" xfId="35068" xr:uid="{00000000-0005-0000-0000-000013690000}"/>
    <cellStyle name="Normal 80 4 3" xfId="23072" xr:uid="{00000000-0005-0000-0000-000014690000}"/>
    <cellStyle name="Normal 80 4_Contracted Generation" xfId="23073" xr:uid="{00000000-0005-0000-0000-000015690000}"/>
    <cellStyle name="Normal 80 5" xfId="23074" xr:uid="{00000000-0005-0000-0000-000016690000}"/>
    <cellStyle name="Normal 80 5 2" xfId="23075" xr:uid="{00000000-0005-0000-0000-000017690000}"/>
    <cellStyle name="Normal 80 5_Quoted Jobs" xfId="35069" xr:uid="{00000000-0005-0000-0000-000018690000}"/>
    <cellStyle name="Normal 80 6" xfId="23076" xr:uid="{00000000-0005-0000-0000-000019690000}"/>
    <cellStyle name="Normal 80_Contracted Generation" xfId="23077" xr:uid="{00000000-0005-0000-0000-00001A690000}"/>
    <cellStyle name="Normal 83" xfId="23078" xr:uid="{00000000-0005-0000-0000-00001B690000}"/>
    <cellStyle name="Normal 83 2" xfId="23079" xr:uid="{00000000-0005-0000-0000-00001C690000}"/>
    <cellStyle name="Normal 83 2 2" xfId="23080" xr:uid="{00000000-0005-0000-0000-00001D690000}"/>
    <cellStyle name="Normal 83 2 2 2" xfId="23081" xr:uid="{00000000-0005-0000-0000-00001E690000}"/>
    <cellStyle name="Normal 83 2 2 2 2" xfId="23082" xr:uid="{00000000-0005-0000-0000-00001F690000}"/>
    <cellStyle name="Normal 83 2 2 2 2 2" xfId="23083" xr:uid="{00000000-0005-0000-0000-000020690000}"/>
    <cellStyle name="Normal 83 2 2 2 2_Quoted Jobs" xfId="35070" xr:uid="{00000000-0005-0000-0000-000021690000}"/>
    <cellStyle name="Normal 83 2 2 2 3" xfId="23084" xr:uid="{00000000-0005-0000-0000-000022690000}"/>
    <cellStyle name="Normal 83 2 2 2_Contracted Generation" xfId="23085" xr:uid="{00000000-0005-0000-0000-000023690000}"/>
    <cellStyle name="Normal 83 2 2 3" xfId="23086" xr:uid="{00000000-0005-0000-0000-000024690000}"/>
    <cellStyle name="Normal 83 2 2 3 2" xfId="23087" xr:uid="{00000000-0005-0000-0000-000025690000}"/>
    <cellStyle name="Normal 83 2 2 3_Quoted Jobs" xfId="35071" xr:uid="{00000000-0005-0000-0000-000026690000}"/>
    <cellStyle name="Normal 83 2 2 4" xfId="23088" xr:uid="{00000000-0005-0000-0000-000027690000}"/>
    <cellStyle name="Normal 83 2 2_Contracted Generation" xfId="23089" xr:uid="{00000000-0005-0000-0000-000028690000}"/>
    <cellStyle name="Normal 83 2 3" xfId="23090" xr:uid="{00000000-0005-0000-0000-000029690000}"/>
    <cellStyle name="Normal 83 2 3 2" xfId="23091" xr:uid="{00000000-0005-0000-0000-00002A690000}"/>
    <cellStyle name="Normal 83 2 3 2 2" xfId="23092" xr:uid="{00000000-0005-0000-0000-00002B690000}"/>
    <cellStyle name="Normal 83 2 3 2_Quoted Jobs" xfId="35072" xr:uid="{00000000-0005-0000-0000-00002C690000}"/>
    <cellStyle name="Normal 83 2 3 3" xfId="23093" xr:uid="{00000000-0005-0000-0000-00002D690000}"/>
    <cellStyle name="Normal 83 2 3_Contracted Generation" xfId="23094" xr:uid="{00000000-0005-0000-0000-00002E690000}"/>
    <cellStyle name="Normal 83 2 4" xfId="23095" xr:uid="{00000000-0005-0000-0000-00002F690000}"/>
    <cellStyle name="Normal 83 2 4 2" xfId="23096" xr:uid="{00000000-0005-0000-0000-000030690000}"/>
    <cellStyle name="Normal 83 2 4_Quoted Jobs" xfId="35073" xr:uid="{00000000-0005-0000-0000-000031690000}"/>
    <cellStyle name="Normal 83 2 5" xfId="23097" xr:uid="{00000000-0005-0000-0000-000032690000}"/>
    <cellStyle name="Normal 83 2_Contracted Generation" xfId="23098" xr:uid="{00000000-0005-0000-0000-000033690000}"/>
    <cellStyle name="Normal 83 3" xfId="23099" xr:uid="{00000000-0005-0000-0000-000034690000}"/>
    <cellStyle name="Normal 83 3 2" xfId="23100" xr:uid="{00000000-0005-0000-0000-000035690000}"/>
    <cellStyle name="Normal 83 3 2 2" xfId="23101" xr:uid="{00000000-0005-0000-0000-000036690000}"/>
    <cellStyle name="Normal 83 3 2 2 2" xfId="23102" xr:uid="{00000000-0005-0000-0000-000037690000}"/>
    <cellStyle name="Normal 83 3 2 2_Quoted Jobs" xfId="35074" xr:uid="{00000000-0005-0000-0000-000038690000}"/>
    <cellStyle name="Normal 83 3 2 3" xfId="23103" xr:uid="{00000000-0005-0000-0000-000039690000}"/>
    <cellStyle name="Normal 83 3 2_Contracted Generation" xfId="23104" xr:uid="{00000000-0005-0000-0000-00003A690000}"/>
    <cellStyle name="Normal 83 3 3" xfId="23105" xr:uid="{00000000-0005-0000-0000-00003B690000}"/>
    <cellStyle name="Normal 83 3 3 2" xfId="23106" xr:uid="{00000000-0005-0000-0000-00003C690000}"/>
    <cellStyle name="Normal 83 3 3_Quoted Jobs" xfId="35075" xr:uid="{00000000-0005-0000-0000-00003D690000}"/>
    <cellStyle name="Normal 83 3 4" xfId="23107" xr:uid="{00000000-0005-0000-0000-00003E690000}"/>
    <cellStyle name="Normal 83 3_Contracted Generation" xfId="23108" xr:uid="{00000000-0005-0000-0000-00003F690000}"/>
    <cellStyle name="Normal 83 4" xfId="23109" xr:uid="{00000000-0005-0000-0000-000040690000}"/>
    <cellStyle name="Normal 83 4 2" xfId="23110" xr:uid="{00000000-0005-0000-0000-000041690000}"/>
    <cellStyle name="Normal 83 4 2 2" xfId="23111" xr:uid="{00000000-0005-0000-0000-000042690000}"/>
    <cellStyle name="Normal 83 4 2_Quoted Jobs" xfId="35076" xr:uid="{00000000-0005-0000-0000-000043690000}"/>
    <cellStyle name="Normal 83 4 3" xfId="23112" xr:uid="{00000000-0005-0000-0000-000044690000}"/>
    <cellStyle name="Normal 83 4_Contracted Generation" xfId="23113" xr:uid="{00000000-0005-0000-0000-000045690000}"/>
    <cellStyle name="Normal 83 5" xfId="23114" xr:uid="{00000000-0005-0000-0000-000046690000}"/>
    <cellStyle name="Normal 83 5 2" xfId="23115" xr:uid="{00000000-0005-0000-0000-000047690000}"/>
    <cellStyle name="Normal 83 5_Quoted Jobs" xfId="35077" xr:uid="{00000000-0005-0000-0000-000048690000}"/>
    <cellStyle name="Normal 83 6" xfId="23116" xr:uid="{00000000-0005-0000-0000-000049690000}"/>
    <cellStyle name="Normal 83_Contracted Generation" xfId="23117" xr:uid="{00000000-0005-0000-0000-00004A690000}"/>
    <cellStyle name="Normal 85" xfId="23118" xr:uid="{00000000-0005-0000-0000-00004B690000}"/>
    <cellStyle name="Normal 85 2" xfId="23119" xr:uid="{00000000-0005-0000-0000-00004C690000}"/>
    <cellStyle name="Normal 85 2 2" xfId="23120" xr:uid="{00000000-0005-0000-0000-00004D690000}"/>
    <cellStyle name="Normal 85 2 2 2" xfId="23121" xr:uid="{00000000-0005-0000-0000-00004E690000}"/>
    <cellStyle name="Normal 85 2 2 2 2" xfId="23122" xr:uid="{00000000-0005-0000-0000-00004F690000}"/>
    <cellStyle name="Normal 85 2 2 2 2 2" xfId="23123" xr:uid="{00000000-0005-0000-0000-000050690000}"/>
    <cellStyle name="Normal 85 2 2 2 2_Quoted Jobs" xfId="35078" xr:uid="{00000000-0005-0000-0000-000051690000}"/>
    <cellStyle name="Normal 85 2 2 2 3" xfId="23124" xr:uid="{00000000-0005-0000-0000-000052690000}"/>
    <cellStyle name="Normal 85 2 2 2_Contracted Generation" xfId="23125" xr:uid="{00000000-0005-0000-0000-000053690000}"/>
    <cellStyle name="Normal 85 2 2 3" xfId="23126" xr:uid="{00000000-0005-0000-0000-000054690000}"/>
    <cellStyle name="Normal 85 2 2 3 2" xfId="23127" xr:uid="{00000000-0005-0000-0000-000055690000}"/>
    <cellStyle name="Normal 85 2 2 3_Quoted Jobs" xfId="35079" xr:uid="{00000000-0005-0000-0000-000056690000}"/>
    <cellStyle name="Normal 85 2 2 4" xfId="23128" xr:uid="{00000000-0005-0000-0000-000057690000}"/>
    <cellStyle name="Normal 85 2 2_Contracted Generation" xfId="23129" xr:uid="{00000000-0005-0000-0000-000058690000}"/>
    <cellStyle name="Normal 85 2 3" xfId="23130" xr:uid="{00000000-0005-0000-0000-000059690000}"/>
    <cellStyle name="Normal 85 2 3 2" xfId="23131" xr:uid="{00000000-0005-0000-0000-00005A690000}"/>
    <cellStyle name="Normal 85 2 3 2 2" xfId="23132" xr:uid="{00000000-0005-0000-0000-00005B690000}"/>
    <cellStyle name="Normal 85 2 3 2_Quoted Jobs" xfId="35080" xr:uid="{00000000-0005-0000-0000-00005C690000}"/>
    <cellStyle name="Normal 85 2 3 3" xfId="23133" xr:uid="{00000000-0005-0000-0000-00005D690000}"/>
    <cellStyle name="Normal 85 2 3_Contracted Generation" xfId="23134" xr:uid="{00000000-0005-0000-0000-00005E690000}"/>
    <cellStyle name="Normal 85 2 4" xfId="23135" xr:uid="{00000000-0005-0000-0000-00005F690000}"/>
    <cellStyle name="Normal 85 2 4 2" xfId="23136" xr:uid="{00000000-0005-0000-0000-000060690000}"/>
    <cellStyle name="Normal 85 2 4_Quoted Jobs" xfId="35081" xr:uid="{00000000-0005-0000-0000-000061690000}"/>
    <cellStyle name="Normal 85 2 5" xfId="23137" xr:uid="{00000000-0005-0000-0000-000062690000}"/>
    <cellStyle name="Normal 85 2_Contracted Generation" xfId="23138" xr:uid="{00000000-0005-0000-0000-000063690000}"/>
    <cellStyle name="Normal 85 3" xfId="23139" xr:uid="{00000000-0005-0000-0000-000064690000}"/>
    <cellStyle name="Normal 85 3 2" xfId="23140" xr:uid="{00000000-0005-0000-0000-000065690000}"/>
    <cellStyle name="Normal 85 3 2 2" xfId="23141" xr:uid="{00000000-0005-0000-0000-000066690000}"/>
    <cellStyle name="Normal 85 3 2 2 2" xfId="23142" xr:uid="{00000000-0005-0000-0000-000067690000}"/>
    <cellStyle name="Normal 85 3 2 2_Quoted Jobs" xfId="35082" xr:uid="{00000000-0005-0000-0000-000068690000}"/>
    <cellStyle name="Normal 85 3 2 3" xfId="23143" xr:uid="{00000000-0005-0000-0000-000069690000}"/>
    <cellStyle name="Normal 85 3 2_Contracted Generation" xfId="23144" xr:uid="{00000000-0005-0000-0000-00006A690000}"/>
    <cellStyle name="Normal 85 3 3" xfId="23145" xr:uid="{00000000-0005-0000-0000-00006B690000}"/>
    <cellStyle name="Normal 85 3 3 2" xfId="23146" xr:uid="{00000000-0005-0000-0000-00006C690000}"/>
    <cellStyle name="Normal 85 3 3_Quoted Jobs" xfId="35083" xr:uid="{00000000-0005-0000-0000-00006D690000}"/>
    <cellStyle name="Normal 85 3 4" xfId="23147" xr:uid="{00000000-0005-0000-0000-00006E690000}"/>
    <cellStyle name="Normal 85 3_Contracted Generation" xfId="23148" xr:uid="{00000000-0005-0000-0000-00006F690000}"/>
    <cellStyle name="Normal 85 4" xfId="23149" xr:uid="{00000000-0005-0000-0000-000070690000}"/>
    <cellStyle name="Normal 85 4 2" xfId="23150" xr:uid="{00000000-0005-0000-0000-000071690000}"/>
    <cellStyle name="Normal 85 4 2 2" xfId="23151" xr:uid="{00000000-0005-0000-0000-000072690000}"/>
    <cellStyle name="Normal 85 4 2_Quoted Jobs" xfId="35084" xr:uid="{00000000-0005-0000-0000-000073690000}"/>
    <cellStyle name="Normal 85 4 3" xfId="23152" xr:uid="{00000000-0005-0000-0000-000074690000}"/>
    <cellStyle name="Normal 85 4_Contracted Generation" xfId="23153" xr:uid="{00000000-0005-0000-0000-000075690000}"/>
    <cellStyle name="Normal 85 5" xfId="23154" xr:uid="{00000000-0005-0000-0000-000076690000}"/>
    <cellStyle name="Normal 85 5 2" xfId="23155" xr:uid="{00000000-0005-0000-0000-000077690000}"/>
    <cellStyle name="Normal 85 5_Quoted Jobs" xfId="35085" xr:uid="{00000000-0005-0000-0000-000078690000}"/>
    <cellStyle name="Normal 85 6" xfId="23156" xr:uid="{00000000-0005-0000-0000-000079690000}"/>
    <cellStyle name="Normal 85_Contracted Generation" xfId="23157" xr:uid="{00000000-0005-0000-0000-00007A690000}"/>
    <cellStyle name="Normal 86" xfId="23158" xr:uid="{00000000-0005-0000-0000-00007B690000}"/>
    <cellStyle name="Normal 86 2" xfId="23159" xr:uid="{00000000-0005-0000-0000-00007C690000}"/>
    <cellStyle name="Normal 86 2 2" xfId="23160" xr:uid="{00000000-0005-0000-0000-00007D690000}"/>
    <cellStyle name="Normal 86 2 2 2" xfId="23161" xr:uid="{00000000-0005-0000-0000-00007E690000}"/>
    <cellStyle name="Normal 86 2 2 2 2" xfId="23162" xr:uid="{00000000-0005-0000-0000-00007F690000}"/>
    <cellStyle name="Normal 86 2 2 2 2 2" xfId="23163" xr:uid="{00000000-0005-0000-0000-000080690000}"/>
    <cellStyle name="Normal 86 2 2 2 2_Quoted Jobs" xfId="35086" xr:uid="{00000000-0005-0000-0000-000081690000}"/>
    <cellStyle name="Normal 86 2 2 2 3" xfId="23164" xr:uid="{00000000-0005-0000-0000-000082690000}"/>
    <cellStyle name="Normal 86 2 2 2_Contracted Generation" xfId="23165" xr:uid="{00000000-0005-0000-0000-000083690000}"/>
    <cellStyle name="Normal 86 2 2 3" xfId="23166" xr:uid="{00000000-0005-0000-0000-000084690000}"/>
    <cellStyle name="Normal 86 2 2 3 2" xfId="23167" xr:uid="{00000000-0005-0000-0000-000085690000}"/>
    <cellStyle name="Normal 86 2 2 3_Quoted Jobs" xfId="35087" xr:uid="{00000000-0005-0000-0000-000086690000}"/>
    <cellStyle name="Normal 86 2 2 4" xfId="23168" xr:uid="{00000000-0005-0000-0000-000087690000}"/>
    <cellStyle name="Normal 86 2 2_Contracted Generation" xfId="23169" xr:uid="{00000000-0005-0000-0000-000088690000}"/>
    <cellStyle name="Normal 86 2 3" xfId="23170" xr:uid="{00000000-0005-0000-0000-000089690000}"/>
    <cellStyle name="Normal 86 2 3 2" xfId="23171" xr:uid="{00000000-0005-0000-0000-00008A690000}"/>
    <cellStyle name="Normal 86 2 3 2 2" xfId="23172" xr:uid="{00000000-0005-0000-0000-00008B690000}"/>
    <cellStyle name="Normal 86 2 3 2_Quoted Jobs" xfId="35088" xr:uid="{00000000-0005-0000-0000-00008C690000}"/>
    <cellStyle name="Normal 86 2 3 3" xfId="23173" xr:uid="{00000000-0005-0000-0000-00008D690000}"/>
    <cellStyle name="Normal 86 2 3_Contracted Generation" xfId="23174" xr:uid="{00000000-0005-0000-0000-00008E690000}"/>
    <cellStyle name="Normal 86 2 4" xfId="23175" xr:uid="{00000000-0005-0000-0000-00008F690000}"/>
    <cellStyle name="Normal 86 2 4 2" xfId="23176" xr:uid="{00000000-0005-0000-0000-000090690000}"/>
    <cellStyle name="Normal 86 2 4_Quoted Jobs" xfId="35089" xr:uid="{00000000-0005-0000-0000-000091690000}"/>
    <cellStyle name="Normal 86 2 5" xfId="23177" xr:uid="{00000000-0005-0000-0000-000092690000}"/>
    <cellStyle name="Normal 86 2_Contracted Generation" xfId="23178" xr:uid="{00000000-0005-0000-0000-000093690000}"/>
    <cellStyle name="Normal 86 3" xfId="23179" xr:uid="{00000000-0005-0000-0000-000094690000}"/>
    <cellStyle name="Normal 86 3 2" xfId="23180" xr:uid="{00000000-0005-0000-0000-000095690000}"/>
    <cellStyle name="Normal 86 3 2 2" xfId="23181" xr:uid="{00000000-0005-0000-0000-000096690000}"/>
    <cellStyle name="Normal 86 3 2 2 2" xfId="23182" xr:uid="{00000000-0005-0000-0000-000097690000}"/>
    <cellStyle name="Normal 86 3 2 2_Quoted Jobs" xfId="35090" xr:uid="{00000000-0005-0000-0000-000098690000}"/>
    <cellStyle name="Normal 86 3 2 3" xfId="23183" xr:uid="{00000000-0005-0000-0000-000099690000}"/>
    <cellStyle name="Normal 86 3 2_Contracted Generation" xfId="23184" xr:uid="{00000000-0005-0000-0000-00009A690000}"/>
    <cellStyle name="Normal 86 3 3" xfId="23185" xr:uid="{00000000-0005-0000-0000-00009B690000}"/>
    <cellStyle name="Normal 86 3 3 2" xfId="23186" xr:uid="{00000000-0005-0000-0000-00009C690000}"/>
    <cellStyle name="Normal 86 3 3_Quoted Jobs" xfId="35091" xr:uid="{00000000-0005-0000-0000-00009D690000}"/>
    <cellStyle name="Normal 86 3 4" xfId="23187" xr:uid="{00000000-0005-0000-0000-00009E690000}"/>
    <cellStyle name="Normal 86 3_Contracted Generation" xfId="23188" xr:uid="{00000000-0005-0000-0000-00009F690000}"/>
    <cellStyle name="Normal 86 4" xfId="23189" xr:uid="{00000000-0005-0000-0000-0000A0690000}"/>
    <cellStyle name="Normal 86 4 2" xfId="23190" xr:uid="{00000000-0005-0000-0000-0000A1690000}"/>
    <cellStyle name="Normal 86 4 2 2" xfId="23191" xr:uid="{00000000-0005-0000-0000-0000A2690000}"/>
    <cellStyle name="Normal 86 4 2_Quoted Jobs" xfId="35092" xr:uid="{00000000-0005-0000-0000-0000A3690000}"/>
    <cellStyle name="Normal 86 4 3" xfId="23192" xr:uid="{00000000-0005-0000-0000-0000A4690000}"/>
    <cellStyle name="Normal 86 4_Contracted Generation" xfId="23193" xr:uid="{00000000-0005-0000-0000-0000A5690000}"/>
    <cellStyle name="Normal 86 5" xfId="23194" xr:uid="{00000000-0005-0000-0000-0000A6690000}"/>
    <cellStyle name="Normal 86 5 2" xfId="23195" xr:uid="{00000000-0005-0000-0000-0000A7690000}"/>
    <cellStyle name="Normal 86 5_Quoted Jobs" xfId="35093" xr:uid="{00000000-0005-0000-0000-0000A8690000}"/>
    <cellStyle name="Normal 86 6" xfId="23196" xr:uid="{00000000-0005-0000-0000-0000A9690000}"/>
    <cellStyle name="Normal 86_Contracted Generation" xfId="23197" xr:uid="{00000000-0005-0000-0000-0000AA690000}"/>
    <cellStyle name="Normal 88" xfId="23198" xr:uid="{00000000-0005-0000-0000-0000AB690000}"/>
    <cellStyle name="Normal 88 2" xfId="23199" xr:uid="{00000000-0005-0000-0000-0000AC690000}"/>
    <cellStyle name="Normal 88 2 2" xfId="23200" xr:uid="{00000000-0005-0000-0000-0000AD690000}"/>
    <cellStyle name="Normal 88 2 2 2" xfId="23201" xr:uid="{00000000-0005-0000-0000-0000AE690000}"/>
    <cellStyle name="Normal 88 2 2 2 2" xfId="23202" xr:uid="{00000000-0005-0000-0000-0000AF690000}"/>
    <cellStyle name="Normal 88 2 2 2 2 2" xfId="23203" xr:uid="{00000000-0005-0000-0000-0000B0690000}"/>
    <cellStyle name="Normal 88 2 2 2 2_Quoted Jobs" xfId="35094" xr:uid="{00000000-0005-0000-0000-0000B1690000}"/>
    <cellStyle name="Normal 88 2 2 2 3" xfId="23204" xr:uid="{00000000-0005-0000-0000-0000B2690000}"/>
    <cellStyle name="Normal 88 2 2 2_Contracted Generation" xfId="23205" xr:uid="{00000000-0005-0000-0000-0000B3690000}"/>
    <cellStyle name="Normal 88 2 2 3" xfId="23206" xr:uid="{00000000-0005-0000-0000-0000B4690000}"/>
    <cellStyle name="Normal 88 2 2 3 2" xfId="23207" xr:uid="{00000000-0005-0000-0000-0000B5690000}"/>
    <cellStyle name="Normal 88 2 2 3_Quoted Jobs" xfId="35095" xr:uid="{00000000-0005-0000-0000-0000B6690000}"/>
    <cellStyle name="Normal 88 2 2 4" xfId="23208" xr:uid="{00000000-0005-0000-0000-0000B7690000}"/>
    <cellStyle name="Normal 88 2 2_Contracted Generation" xfId="23209" xr:uid="{00000000-0005-0000-0000-0000B8690000}"/>
    <cellStyle name="Normal 88 2 3" xfId="23210" xr:uid="{00000000-0005-0000-0000-0000B9690000}"/>
    <cellStyle name="Normal 88 2 3 2" xfId="23211" xr:uid="{00000000-0005-0000-0000-0000BA690000}"/>
    <cellStyle name="Normal 88 2 3 2 2" xfId="23212" xr:uid="{00000000-0005-0000-0000-0000BB690000}"/>
    <cellStyle name="Normal 88 2 3 2_Quoted Jobs" xfId="35096" xr:uid="{00000000-0005-0000-0000-0000BC690000}"/>
    <cellStyle name="Normal 88 2 3 3" xfId="23213" xr:uid="{00000000-0005-0000-0000-0000BD690000}"/>
    <cellStyle name="Normal 88 2 3_Contracted Generation" xfId="23214" xr:uid="{00000000-0005-0000-0000-0000BE690000}"/>
    <cellStyle name="Normal 88 2 4" xfId="23215" xr:uid="{00000000-0005-0000-0000-0000BF690000}"/>
    <cellStyle name="Normal 88 2 4 2" xfId="23216" xr:uid="{00000000-0005-0000-0000-0000C0690000}"/>
    <cellStyle name="Normal 88 2 4_Quoted Jobs" xfId="35097" xr:uid="{00000000-0005-0000-0000-0000C1690000}"/>
    <cellStyle name="Normal 88 2 5" xfId="23217" xr:uid="{00000000-0005-0000-0000-0000C2690000}"/>
    <cellStyle name="Normal 88 2_Contracted Generation" xfId="23218" xr:uid="{00000000-0005-0000-0000-0000C3690000}"/>
    <cellStyle name="Normal 88 3" xfId="23219" xr:uid="{00000000-0005-0000-0000-0000C4690000}"/>
    <cellStyle name="Normal 88 3 2" xfId="23220" xr:uid="{00000000-0005-0000-0000-0000C5690000}"/>
    <cellStyle name="Normal 88 3 2 2" xfId="23221" xr:uid="{00000000-0005-0000-0000-0000C6690000}"/>
    <cellStyle name="Normal 88 3 2 2 2" xfId="23222" xr:uid="{00000000-0005-0000-0000-0000C7690000}"/>
    <cellStyle name="Normal 88 3 2 2_Quoted Jobs" xfId="35098" xr:uid="{00000000-0005-0000-0000-0000C8690000}"/>
    <cellStyle name="Normal 88 3 2 3" xfId="23223" xr:uid="{00000000-0005-0000-0000-0000C9690000}"/>
    <cellStyle name="Normal 88 3 2_Contracted Generation" xfId="23224" xr:uid="{00000000-0005-0000-0000-0000CA690000}"/>
    <cellStyle name="Normal 88 3 3" xfId="23225" xr:uid="{00000000-0005-0000-0000-0000CB690000}"/>
    <cellStyle name="Normal 88 3 3 2" xfId="23226" xr:uid="{00000000-0005-0000-0000-0000CC690000}"/>
    <cellStyle name="Normal 88 3 3_Quoted Jobs" xfId="35099" xr:uid="{00000000-0005-0000-0000-0000CD690000}"/>
    <cellStyle name="Normal 88 3 4" xfId="23227" xr:uid="{00000000-0005-0000-0000-0000CE690000}"/>
    <cellStyle name="Normal 88 3_Contracted Generation" xfId="23228" xr:uid="{00000000-0005-0000-0000-0000CF690000}"/>
    <cellStyle name="Normal 88 4" xfId="23229" xr:uid="{00000000-0005-0000-0000-0000D0690000}"/>
    <cellStyle name="Normal 88 4 2" xfId="23230" xr:uid="{00000000-0005-0000-0000-0000D1690000}"/>
    <cellStyle name="Normal 88 4 2 2" xfId="23231" xr:uid="{00000000-0005-0000-0000-0000D2690000}"/>
    <cellStyle name="Normal 88 4 2_Quoted Jobs" xfId="35100" xr:uid="{00000000-0005-0000-0000-0000D3690000}"/>
    <cellStyle name="Normal 88 4 3" xfId="23232" xr:uid="{00000000-0005-0000-0000-0000D4690000}"/>
    <cellStyle name="Normal 88 4_Contracted Generation" xfId="23233" xr:uid="{00000000-0005-0000-0000-0000D5690000}"/>
    <cellStyle name="Normal 88 5" xfId="23234" xr:uid="{00000000-0005-0000-0000-0000D6690000}"/>
    <cellStyle name="Normal 88 5 2" xfId="23235" xr:uid="{00000000-0005-0000-0000-0000D7690000}"/>
    <cellStyle name="Normal 88 5_Quoted Jobs" xfId="35101" xr:uid="{00000000-0005-0000-0000-0000D8690000}"/>
    <cellStyle name="Normal 88 6" xfId="23236" xr:uid="{00000000-0005-0000-0000-0000D9690000}"/>
    <cellStyle name="Normal 88_Contracted Generation" xfId="23237" xr:uid="{00000000-0005-0000-0000-0000DA690000}"/>
    <cellStyle name="Normal 89" xfId="23238" xr:uid="{00000000-0005-0000-0000-0000DB690000}"/>
    <cellStyle name="Normal 89 2" xfId="23239" xr:uid="{00000000-0005-0000-0000-0000DC690000}"/>
    <cellStyle name="Normal 89 2 2" xfId="23240" xr:uid="{00000000-0005-0000-0000-0000DD690000}"/>
    <cellStyle name="Normal 89 2 2 2" xfId="23241" xr:uid="{00000000-0005-0000-0000-0000DE690000}"/>
    <cellStyle name="Normal 89 2 2 2 2" xfId="23242" xr:uid="{00000000-0005-0000-0000-0000DF690000}"/>
    <cellStyle name="Normal 89 2 2 2 2 2" xfId="23243" xr:uid="{00000000-0005-0000-0000-0000E0690000}"/>
    <cellStyle name="Normal 89 2 2 2 2_Quoted Jobs" xfId="35102" xr:uid="{00000000-0005-0000-0000-0000E1690000}"/>
    <cellStyle name="Normal 89 2 2 2 3" xfId="23244" xr:uid="{00000000-0005-0000-0000-0000E2690000}"/>
    <cellStyle name="Normal 89 2 2 2_Contracted Generation" xfId="23245" xr:uid="{00000000-0005-0000-0000-0000E3690000}"/>
    <cellStyle name="Normal 89 2 2 3" xfId="23246" xr:uid="{00000000-0005-0000-0000-0000E4690000}"/>
    <cellStyle name="Normal 89 2 2 3 2" xfId="23247" xr:uid="{00000000-0005-0000-0000-0000E5690000}"/>
    <cellStyle name="Normal 89 2 2 3_Quoted Jobs" xfId="35103" xr:uid="{00000000-0005-0000-0000-0000E6690000}"/>
    <cellStyle name="Normal 89 2 2 4" xfId="23248" xr:uid="{00000000-0005-0000-0000-0000E7690000}"/>
    <cellStyle name="Normal 89 2 2_Contracted Generation" xfId="23249" xr:uid="{00000000-0005-0000-0000-0000E8690000}"/>
    <cellStyle name="Normal 89 2 3" xfId="23250" xr:uid="{00000000-0005-0000-0000-0000E9690000}"/>
    <cellStyle name="Normal 89 2 3 2" xfId="23251" xr:uid="{00000000-0005-0000-0000-0000EA690000}"/>
    <cellStyle name="Normal 89 2 3 2 2" xfId="23252" xr:uid="{00000000-0005-0000-0000-0000EB690000}"/>
    <cellStyle name="Normal 89 2 3 2_Quoted Jobs" xfId="35104" xr:uid="{00000000-0005-0000-0000-0000EC690000}"/>
    <cellStyle name="Normal 89 2 3 3" xfId="23253" xr:uid="{00000000-0005-0000-0000-0000ED690000}"/>
    <cellStyle name="Normal 89 2 3_Contracted Generation" xfId="23254" xr:uid="{00000000-0005-0000-0000-0000EE690000}"/>
    <cellStyle name="Normal 89 2 4" xfId="23255" xr:uid="{00000000-0005-0000-0000-0000EF690000}"/>
    <cellStyle name="Normal 89 2 4 2" xfId="23256" xr:uid="{00000000-0005-0000-0000-0000F0690000}"/>
    <cellStyle name="Normal 89 2 4_Quoted Jobs" xfId="35105" xr:uid="{00000000-0005-0000-0000-0000F1690000}"/>
    <cellStyle name="Normal 89 2 5" xfId="23257" xr:uid="{00000000-0005-0000-0000-0000F2690000}"/>
    <cellStyle name="Normal 89 2_Contracted Generation" xfId="23258" xr:uid="{00000000-0005-0000-0000-0000F3690000}"/>
    <cellStyle name="Normal 89 3" xfId="23259" xr:uid="{00000000-0005-0000-0000-0000F4690000}"/>
    <cellStyle name="Normal 89 3 2" xfId="23260" xr:uid="{00000000-0005-0000-0000-0000F5690000}"/>
    <cellStyle name="Normal 89 3 2 2" xfId="23261" xr:uid="{00000000-0005-0000-0000-0000F6690000}"/>
    <cellStyle name="Normal 89 3 2 2 2" xfId="23262" xr:uid="{00000000-0005-0000-0000-0000F7690000}"/>
    <cellStyle name="Normal 89 3 2 2_Quoted Jobs" xfId="35106" xr:uid="{00000000-0005-0000-0000-0000F8690000}"/>
    <cellStyle name="Normal 89 3 2 3" xfId="23263" xr:uid="{00000000-0005-0000-0000-0000F9690000}"/>
    <cellStyle name="Normal 89 3 2_Contracted Generation" xfId="23264" xr:uid="{00000000-0005-0000-0000-0000FA690000}"/>
    <cellStyle name="Normal 89 3 3" xfId="23265" xr:uid="{00000000-0005-0000-0000-0000FB690000}"/>
    <cellStyle name="Normal 89 3 3 2" xfId="23266" xr:uid="{00000000-0005-0000-0000-0000FC690000}"/>
    <cellStyle name="Normal 89 3 3_Quoted Jobs" xfId="35107" xr:uid="{00000000-0005-0000-0000-0000FD690000}"/>
    <cellStyle name="Normal 89 3 4" xfId="23267" xr:uid="{00000000-0005-0000-0000-0000FE690000}"/>
    <cellStyle name="Normal 89 3_Contracted Generation" xfId="23268" xr:uid="{00000000-0005-0000-0000-0000FF690000}"/>
    <cellStyle name="Normal 89 4" xfId="23269" xr:uid="{00000000-0005-0000-0000-0000006A0000}"/>
    <cellStyle name="Normal 89 4 2" xfId="23270" xr:uid="{00000000-0005-0000-0000-0000016A0000}"/>
    <cellStyle name="Normal 89 4 2 2" xfId="23271" xr:uid="{00000000-0005-0000-0000-0000026A0000}"/>
    <cellStyle name="Normal 89 4 2_Quoted Jobs" xfId="35108" xr:uid="{00000000-0005-0000-0000-0000036A0000}"/>
    <cellStyle name="Normal 89 4 3" xfId="23272" xr:uid="{00000000-0005-0000-0000-0000046A0000}"/>
    <cellStyle name="Normal 89 4_Contracted Generation" xfId="23273" xr:uid="{00000000-0005-0000-0000-0000056A0000}"/>
    <cellStyle name="Normal 89 5" xfId="23274" xr:uid="{00000000-0005-0000-0000-0000066A0000}"/>
    <cellStyle name="Normal 89 5 2" xfId="23275" xr:uid="{00000000-0005-0000-0000-0000076A0000}"/>
    <cellStyle name="Normal 89 5_Quoted Jobs" xfId="35109" xr:uid="{00000000-0005-0000-0000-0000086A0000}"/>
    <cellStyle name="Normal 89 6" xfId="23276" xr:uid="{00000000-0005-0000-0000-0000096A0000}"/>
    <cellStyle name="Normal 89_Contracted Generation" xfId="23277" xr:uid="{00000000-0005-0000-0000-00000A6A0000}"/>
    <cellStyle name="Normal 9" xfId="23278" xr:uid="{00000000-0005-0000-0000-00000B6A0000}"/>
    <cellStyle name="Normal 9 10" xfId="23279" xr:uid="{00000000-0005-0000-0000-00000C6A0000}"/>
    <cellStyle name="Normal 9 10 2" xfId="23280" xr:uid="{00000000-0005-0000-0000-00000D6A0000}"/>
    <cellStyle name="Normal 9 10 2 2" xfId="23281" xr:uid="{00000000-0005-0000-0000-00000E6A0000}"/>
    <cellStyle name="Normal 9 10 2 2 2" xfId="23282" xr:uid="{00000000-0005-0000-0000-00000F6A0000}"/>
    <cellStyle name="Normal 9 10 2 2_Quoted Jobs" xfId="35110" xr:uid="{00000000-0005-0000-0000-0000106A0000}"/>
    <cellStyle name="Normal 9 10 2 3" xfId="23283" xr:uid="{00000000-0005-0000-0000-0000116A0000}"/>
    <cellStyle name="Normal 9 10 2 4" xfId="23284" xr:uid="{00000000-0005-0000-0000-0000126A0000}"/>
    <cellStyle name="Normal 9 10 2_Contracted Generation" xfId="23285" xr:uid="{00000000-0005-0000-0000-0000136A0000}"/>
    <cellStyle name="Normal 9 10 3" xfId="23286" xr:uid="{00000000-0005-0000-0000-0000146A0000}"/>
    <cellStyle name="Normal 9 10 3 2" xfId="23287" xr:uid="{00000000-0005-0000-0000-0000156A0000}"/>
    <cellStyle name="Normal 9 10 3 2 2" xfId="23288" xr:uid="{00000000-0005-0000-0000-0000166A0000}"/>
    <cellStyle name="Normal 9 10 3 2 2 2" xfId="23289" xr:uid="{00000000-0005-0000-0000-0000176A0000}"/>
    <cellStyle name="Normal 9 10 3 2 2_Quoted Jobs" xfId="35111" xr:uid="{00000000-0005-0000-0000-0000186A0000}"/>
    <cellStyle name="Normal 9 10 3 2 3" xfId="23290" xr:uid="{00000000-0005-0000-0000-0000196A0000}"/>
    <cellStyle name="Normal 9 10 3 2_Contracted Generation" xfId="23291" xr:uid="{00000000-0005-0000-0000-00001A6A0000}"/>
    <cellStyle name="Normal 9 10 3 3" xfId="23292" xr:uid="{00000000-0005-0000-0000-00001B6A0000}"/>
    <cellStyle name="Normal 9 10 3 3 2" xfId="23293" xr:uid="{00000000-0005-0000-0000-00001C6A0000}"/>
    <cellStyle name="Normal 9 10 3 3_Quoted Jobs" xfId="35112" xr:uid="{00000000-0005-0000-0000-00001D6A0000}"/>
    <cellStyle name="Normal 9 10 3 4" xfId="23294" xr:uid="{00000000-0005-0000-0000-00001E6A0000}"/>
    <cellStyle name="Normal 9 10 3_Contracted Generation" xfId="23295" xr:uid="{00000000-0005-0000-0000-00001F6A0000}"/>
    <cellStyle name="Normal 9 10 4" xfId="23296" xr:uid="{00000000-0005-0000-0000-0000206A0000}"/>
    <cellStyle name="Normal 9 10 4 2" xfId="23297" xr:uid="{00000000-0005-0000-0000-0000216A0000}"/>
    <cellStyle name="Normal 9 10 4 2 2" xfId="23298" xr:uid="{00000000-0005-0000-0000-0000226A0000}"/>
    <cellStyle name="Normal 9 10 4 2_Quoted Jobs" xfId="35113" xr:uid="{00000000-0005-0000-0000-0000236A0000}"/>
    <cellStyle name="Normal 9 10 4 3" xfId="23299" xr:uid="{00000000-0005-0000-0000-0000246A0000}"/>
    <cellStyle name="Normal 9 10 4_Contracted Generation" xfId="23300" xr:uid="{00000000-0005-0000-0000-0000256A0000}"/>
    <cellStyle name="Normal 9 10 5" xfId="23301" xr:uid="{00000000-0005-0000-0000-0000266A0000}"/>
    <cellStyle name="Normal 9 10 5 2" xfId="23302" xr:uid="{00000000-0005-0000-0000-0000276A0000}"/>
    <cellStyle name="Normal 9 10 5_Quoted Jobs" xfId="35114" xr:uid="{00000000-0005-0000-0000-0000286A0000}"/>
    <cellStyle name="Normal 9 10 6" xfId="23303" xr:uid="{00000000-0005-0000-0000-0000296A0000}"/>
    <cellStyle name="Normal 9 10 7" xfId="23304" xr:uid="{00000000-0005-0000-0000-00002A6A0000}"/>
    <cellStyle name="Normal 9 10_Contracted Generation" xfId="23305" xr:uid="{00000000-0005-0000-0000-00002B6A0000}"/>
    <cellStyle name="Normal 9 100" xfId="23306" xr:uid="{00000000-0005-0000-0000-00002C6A0000}"/>
    <cellStyle name="Normal 9 100 2" xfId="23307" xr:uid="{00000000-0005-0000-0000-00002D6A0000}"/>
    <cellStyle name="Normal 9 100 2 2" xfId="23308" xr:uid="{00000000-0005-0000-0000-00002E6A0000}"/>
    <cellStyle name="Normal 9 100 2 2 2" xfId="23309" xr:uid="{00000000-0005-0000-0000-00002F6A0000}"/>
    <cellStyle name="Normal 9 100 2 2 2 2" xfId="23310" xr:uid="{00000000-0005-0000-0000-0000306A0000}"/>
    <cellStyle name="Normal 9 100 2 2 2_Quoted Jobs" xfId="35115" xr:uid="{00000000-0005-0000-0000-0000316A0000}"/>
    <cellStyle name="Normal 9 100 2 2 3" xfId="23311" xr:uid="{00000000-0005-0000-0000-0000326A0000}"/>
    <cellStyle name="Normal 9 100 2 2_Contracted Generation" xfId="23312" xr:uid="{00000000-0005-0000-0000-0000336A0000}"/>
    <cellStyle name="Normal 9 100 2 3" xfId="23313" xr:uid="{00000000-0005-0000-0000-0000346A0000}"/>
    <cellStyle name="Normal 9 100 2 3 2" xfId="23314" xr:uid="{00000000-0005-0000-0000-0000356A0000}"/>
    <cellStyle name="Normal 9 100 2 3_Quoted Jobs" xfId="35116" xr:uid="{00000000-0005-0000-0000-0000366A0000}"/>
    <cellStyle name="Normal 9 100 2 4" xfId="23315" xr:uid="{00000000-0005-0000-0000-0000376A0000}"/>
    <cellStyle name="Normal 9 100 2_Contracted Generation" xfId="23316" xr:uid="{00000000-0005-0000-0000-0000386A0000}"/>
    <cellStyle name="Normal 9 100 3" xfId="23317" xr:uid="{00000000-0005-0000-0000-0000396A0000}"/>
    <cellStyle name="Normal 9 100 3 2" xfId="23318" xr:uid="{00000000-0005-0000-0000-00003A6A0000}"/>
    <cellStyle name="Normal 9 100 3 2 2" xfId="23319" xr:uid="{00000000-0005-0000-0000-00003B6A0000}"/>
    <cellStyle name="Normal 9 100 3 2_Quoted Jobs" xfId="35117" xr:uid="{00000000-0005-0000-0000-00003C6A0000}"/>
    <cellStyle name="Normal 9 100 3 3" xfId="23320" xr:uid="{00000000-0005-0000-0000-00003D6A0000}"/>
    <cellStyle name="Normal 9 100 3_Contracted Generation" xfId="23321" xr:uid="{00000000-0005-0000-0000-00003E6A0000}"/>
    <cellStyle name="Normal 9 100 4" xfId="23322" xr:uid="{00000000-0005-0000-0000-00003F6A0000}"/>
    <cellStyle name="Normal 9 100 4 2" xfId="23323" xr:uid="{00000000-0005-0000-0000-0000406A0000}"/>
    <cellStyle name="Normal 9 100 4_Quoted Jobs" xfId="35118" xr:uid="{00000000-0005-0000-0000-0000416A0000}"/>
    <cellStyle name="Normal 9 100 5" xfId="23324" xr:uid="{00000000-0005-0000-0000-0000426A0000}"/>
    <cellStyle name="Normal 9 100_Contracted Generation" xfId="23325" xr:uid="{00000000-0005-0000-0000-0000436A0000}"/>
    <cellStyle name="Normal 9 101" xfId="23326" xr:uid="{00000000-0005-0000-0000-0000446A0000}"/>
    <cellStyle name="Normal 9 101 2" xfId="23327" xr:uid="{00000000-0005-0000-0000-0000456A0000}"/>
    <cellStyle name="Normal 9 101 2 2" xfId="23328" xr:uid="{00000000-0005-0000-0000-0000466A0000}"/>
    <cellStyle name="Normal 9 101 2 2 2" xfId="23329" xr:uid="{00000000-0005-0000-0000-0000476A0000}"/>
    <cellStyle name="Normal 9 101 2 2 2 2" xfId="23330" xr:uid="{00000000-0005-0000-0000-0000486A0000}"/>
    <cellStyle name="Normal 9 101 2 2 2_Quoted Jobs" xfId="35119" xr:uid="{00000000-0005-0000-0000-0000496A0000}"/>
    <cellStyle name="Normal 9 101 2 2 3" xfId="23331" xr:uid="{00000000-0005-0000-0000-00004A6A0000}"/>
    <cellStyle name="Normal 9 101 2 2_Contracted Generation" xfId="23332" xr:uid="{00000000-0005-0000-0000-00004B6A0000}"/>
    <cellStyle name="Normal 9 101 2 3" xfId="23333" xr:uid="{00000000-0005-0000-0000-00004C6A0000}"/>
    <cellStyle name="Normal 9 101 2 3 2" xfId="23334" xr:uid="{00000000-0005-0000-0000-00004D6A0000}"/>
    <cellStyle name="Normal 9 101 2 3_Quoted Jobs" xfId="35120" xr:uid="{00000000-0005-0000-0000-00004E6A0000}"/>
    <cellStyle name="Normal 9 101 2 4" xfId="23335" xr:uid="{00000000-0005-0000-0000-00004F6A0000}"/>
    <cellStyle name="Normal 9 101 2_Contracted Generation" xfId="23336" xr:uid="{00000000-0005-0000-0000-0000506A0000}"/>
    <cellStyle name="Normal 9 101 3" xfId="23337" xr:uid="{00000000-0005-0000-0000-0000516A0000}"/>
    <cellStyle name="Normal 9 101 3 2" xfId="23338" xr:uid="{00000000-0005-0000-0000-0000526A0000}"/>
    <cellStyle name="Normal 9 101 3 2 2" xfId="23339" xr:uid="{00000000-0005-0000-0000-0000536A0000}"/>
    <cellStyle name="Normal 9 101 3 2_Quoted Jobs" xfId="35121" xr:uid="{00000000-0005-0000-0000-0000546A0000}"/>
    <cellStyle name="Normal 9 101 3 3" xfId="23340" xr:uid="{00000000-0005-0000-0000-0000556A0000}"/>
    <cellStyle name="Normal 9 101 3_Contracted Generation" xfId="23341" xr:uid="{00000000-0005-0000-0000-0000566A0000}"/>
    <cellStyle name="Normal 9 101 4" xfId="23342" xr:uid="{00000000-0005-0000-0000-0000576A0000}"/>
    <cellStyle name="Normal 9 101 4 2" xfId="23343" xr:uid="{00000000-0005-0000-0000-0000586A0000}"/>
    <cellStyle name="Normal 9 101 4_Quoted Jobs" xfId="35122" xr:uid="{00000000-0005-0000-0000-0000596A0000}"/>
    <cellStyle name="Normal 9 101 5" xfId="23344" xr:uid="{00000000-0005-0000-0000-00005A6A0000}"/>
    <cellStyle name="Normal 9 101_Contracted Generation" xfId="23345" xr:uid="{00000000-0005-0000-0000-00005B6A0000}"/>
    <cellStyle name="Normal 9 102" xfId="23346" xr:uid="{00000000-0005-0000-0000-00005C6A0000}"/>
    <cellStyle name="Normal 9 102 2" xfId="23347" xr:uid="{00000000-0005-0000-0000-00005D6A0000}"/>
    <cellStyle name="Normal 9 102 2 2" xfId="23348" xr:uid="{00000000-0005-0000-0000-00005E6A0000}"/>
    <cellStyle name="Normal 9 102 2 2 2" xfId="23349" xr:uid="{00000000-0005-0000-0000-00005F6A0000}"/>
    <cellStyle name="Normal 9 102 2 2 2 2" xfId="23350" xr:uid="{00000000-0005-0000-0000-0000606A0000}"/>
    <cellStyle name="Normal 9 102 2 2 2_Quoted Jobs" xfId="35123" xr:uid="{00000000-0005-0000-0000-0000616A0000}"/>
    <cellStyle name="Normal 9 102 2 2 3" xfId="23351" xr:uid="{00000000-0005-0000-0000-0000626A0000}"/>
    <cellStyle name="Normal 9 102 2 2_Contracted Generation" xfId="23352" xr:uid="{00000000-0005-0000-0000-0000636A0000}"/>
    <cellStyle name="Normal 9 102 2 3" xfId="23353" xr:uid="{00000000-0005-0000-0000-0000646A0000}"/>
    <cellStyle name="Normal 9 102 2 3 2" xfId="23354" xr:uid="{00000000-0005-0000-0000-0000656A0000}"/>
    <cellStyle name="Normal 9 102 2 3_Quoted Jobs" xfId="35124" xr:uid="{00000000-0005-0000-0000-0000666A0000}"/>
    <cellStyle name="Normal 9 102 2 4" xfId="23355" xr:uid="{00000000-0005-0000-0000-0000676A0000}"/>
    <cellStyle name="Normal 9 102 2_Contracted Generation" xfId="23356" xr:uid="{00000000-0005-0000-0000-0000686A0000}"/>
    <cellStyle name="Normal 9 102 3" xfId="23357" xr:uid="{00000000-0005-0000-0000-0000696A0000}"/>
    <cellStyle name="Normal 9 102 3 2" xfId="23358" xr:uid="{00000000-0005-0000-0000-00006A6A0000}"/>
    <cellStyle name="Normal 9 102 3 2 2" xfId="23359" xr:uid="{00000000-0005-0000-0000-00006B6A0000}"/>
    <cellStyle name="Normal 9 102 3 2_Quoted Jobs" xfId="35125" xr:uid="{00000000-0005-0000-0000-00006C6A0000}"/>
    <cellStyle name="Normal 9 102 3 3" xfId="23360" xr:uid="{00000000-0005-0000-0000-00006D6A0000}"/>
    <cellStyle name="Normal 9 102 3_Contracted Generation" xfId="23361" xr:uid="{00000000-0005-0000-0000-00006E6A0000}"/>
    <cellStyle name="Normal 9 102 4" xfId="23362" xr:uid="{00000000-0005-0000-0000-00006F6A0000}"/>
    <cellStyle name="Normal 9 102 4 2" xfId="23363" xr:uid="{00000000-0005-0000-0000-0000706A0000}"/>
    <cellStyle name="Normal 9 102 4_Quoted Jobs" xfId="35126" xr:uid="{00000000-0005-0000-0000-0000716A0000}"/>
    <cellStyle name="Normal 9 102 5" xfId="23364" xr:uid="{00000000-0005-0000-0000-0000726A0000}"/>
    <cellStyle name="Normal 9 102_Contracted Generation" xfId="23365" xr:uid="{00000000-0005-0000-0000-0000736A0000}"/>
    <cellStyle name="Normal 9 103" xfId="23366" xr:uid="{00000000-0005-0000-0000-0000746A0000}"/>
    <cellStyle name="Normal 9 103 2" xfId="23367" xr:uid="{00000000-0005-0000-0000-0000756A0000}"/>
    <cellStyle name="Normal 9 103 2 2" xfId="23368" xr:uid="{00000000-0005-0000-0000-0000766A0000}"/>
    <cellStyle name="Normal 9 103 2 2 2" xfId="23369" xr:uid="{00000000-0005-0000-0000-0000776A0000}"/>
    <cellStyle name="Normal 9 103 2 2 2 2" xfId="23370" xr:uid="{00000000-0005-0000-0000-0000786A0000}"/>
    <cellStyle name="Normal 9 103 2 2 2_Quoted Jobs" xfId="35127" xr:uid="{00000000-0005-0000-0000-0000796A0000}"/>
    <cellStyle name="Normal 9 103 2 2 3" xfId="23371" xr:uid="{00000000-0005-0000-0000-00007A6A0000}"/>
    <cellStyle name="Normal 9 103 2 2_Contracted Generation" xfId="23372" xr:uid="{00000000-0005-0000-0000-00007B6A0000}"/>
    <cellStyle name="Normal 9 103 2 3" xfId="23373" xr:uid="{00000000-0005-0000-0000-00007C6A0000}"/>
    <cellStyle name="Normal 9 103 2 3 2" xfId="23374" xr:uid="{00000000-0005-0000-0000-00007D6A0000}"/>
    <cellStyle name="Normal 9 103 2 3_Quoted Jobs" xfId="35128" xr:uid="{00000000-0005-0000-0000-00007E6A0000}"/>
    <cellStyle name="Normal 9 103 2 4" xfId="23375" xr:uid="{00000000-0005-0000-0000-00007F6A0000}"/>
    <cellStyle name="Normal 9 103 2_Contracted Generation" xfId="23376" xr:uid="{00000000-0005-0000-0000-0000806A0000}"/>
    <cellStyle name="Normal 9 103 3" xfId="23377" xr:uid="{00000000-0005-0000-0000-0000816A0000}"/>
    <cellStyle name="Normal 9 103 3 2" xfId="23378" xr:uid="{00000000-0005-0000-0000-0000826A0000}"/>
    <cellStyle name="Normal 9 103 3 2 2" xfId="23379" xr:uid="{00000000-0005-0000-0000-0000836A0000}"/>
    <cellStyle name="Normal 9 103 3 2_Quoted Jobs" xfId="35129" xr:uid="{00000000-0005-0000-0000-0000846A0000}"/>
    <cellStyle name="Normal 9 103 3 3" xfId="23380" xr:uid="{00000000-0005-0000-0000-0000856A0000}"/>
    <cellStyle name="Normal 9 103 3_Contracted Generation" xfId="23381" xr:uid="{00000000-0005-0000-0000-0000866A0000}"/>
    <cellStyle name="Normal 9 103 4" xfId="23382" xr:uid="{00000000-0005-0000-0000-0000876A0000}"/>
    <cellStyle name="Normal 9 103 4 2" xfId="23383" xr:uid="{00000000-0005-0000-0000-0000886A0000}"/>
    <cellStyle name="Normal 9 103 4_Quoted Jobs" xfId="35130" xr:uid="{00000000-0005-0000-0000-0000896A0000}"/>
    <cellStyle name="Normal 9 103 5" xfId="23384" xr:uid="{00000000-0005-0000-0000-00008A6A0000}"/>
    <cellStyle name="Normal 9 103_Contracted Generation" xfId="23385" xr:uid="{00000000-0005-0000-0000-00008B6A0000}"/>
    <cellStyle name="Normal 9 104" xfId="23386" xr:uid="{00000000-0005-0000-0000-00008C6A0000}"/>
    <cellStyle name="Normal 9 104 2" xfId="23387" xr:uid="{00000000-0005-0000-0000-00008D6A0000}"/>
    <cellStyle name="Normal 9 104 2 2" xfId="23388" xr:uid="{00000000-0005-0000-0000-00008E6A0000}"/>
    <cellStyle name="Normal 9 104 2 2 2" xfId="23389" xr:uid="{00000000-0005-0000-0000-00008F6A0000}"/>
    <cellStyle name="Normal 9 104 2 2 2 2" xfId="23390" xr:uid="{00000000-0005-0000-0000-0000906A0000}"/>
    <cellStyle name="Normal 9 104 2 2 2_Quoted Jobs" xfId="35131" xr:uid="{00000000-0005-0000-0000-0000916A0000}"/>
    <cellStyle name="Normal 9 104 2 2 3" xfId="23391" xr:uid="{00000000-0005-0000-0000-0000926A0000}"/>
    <cellStyle name="Normal 9 104 2 2_Contracted Generation" xfId="23392" xr:uid="{00000000-0005-0000-0000-0000936A0000}"/>
    <cellStyle name="Normal 9 104 2 3" xfId="23393" xr:uid="{00000000-0005-0000-0000-0000946A0000}"/>
    <cellStyle name="Normal 9 104 2 3 2" xfId="23394" xr:uid="{00000000-0005-0000-0000-0000956A0000}"/>
    <cellStyle name="Normal 9 104 2 3_Quoted Jobs" xfId="35132" xr:uid="{00000000-0005-0000-0000-0000966A0000}"/>
    <cellStyle name="Normal 9 104 2 4" xfId="23395" xr:uid="{00000000-0005-0000-0000-0000976A0000}"/>
    <cellStyle name="Normal 9 104 2_Contracted Generation" xfId="23396" xr:uid="{00000000-0005-0000-0000-0000986A0000}"/>
    <cellStyle name="Normal 9 104 3" xfId="23397" xr:uid="{00000000-0005-0000-0000-0000996A0000}"/>
    <cellStyle name="Normal 9 104 3 2" xfId="23398" xr:uid="{00000000-0005-0000-0000-00009A6A0000}"/>
    <cellStyle name="Normal 9 104 3 2 2" xfId="23399" xr:uid="{00000000-0005-0000-0000-00009B6A0000}"/>
    <cellStyle name="Normal 9 104 3 2_Quoted Jobs" xfId="35133" xr:uid="{00000000-0005-0000-0000-00009C6A0000}"/>
    <cellStyle name="Normal 9 104 3 3" xfId="23400" xr:uid="{00000000-0005-0000-0000-00009D6A0000}"/>
    <cellStyle name="Normal 9 104 3_Contracted Generation" xfId="23401" xr:uid="{00000000-0005-0000-0000-00009E6A0000}"/>
    <cellStyle name="Normal 9 104 4" xfId="23402" xr:uid="{00000000-0005-0000-0000-00009F6A0000}"/>
    <cellStyle name="Normal 9 104 4 2" xfId="23403" xr:uid="{00000000-0005-0000-0000-0000A06A0000}"/>
    <cellStyle name="Normal 9 104 4_Quoted Jobs" xfId="35134" xr:uid="{00000000-0005-0000-0000-0000A16A0000}"/>
    <cellStyle name="Normal 9 104 5" xfId="23404" xr:uid="{00000000-0005-0000-0000-0000A26A0000}"/>
    <cellStyle name="Normal 9 104_Contracted Generation" xfId="23405" xr:uid="{00000000-0005-0000-0000-0000A36A0000}"/>
    <cellStyle name="Normal 9 105" xfId="23406" xr:uid="{00000000-0005-0000-0000-0000A46A0000}"/>
    <cellStyle name="Normal 9 105 2" xfId="23407" xr:uid="{00000000-0005-0000-0000-0000A56A0000}"/>
    <cellStyle name="Normal 9 105 2 2" xfId="23408" xr:uid="{00000000-0005-0000-0000-0000A66A0000}"/>
    <cellStyle name="Normal 9 105 2 2 2" xfId="23409" xr:uid="{00000000-0005-0000-0000-0000A76A0000}"/>
    <cellStyle name="Normal 9 105 2 2 2 2" xfId="23410" xr:uid="{00000000-0005-0000-0000-0000A86A0000}"/>
    <cellStyle name="Normal 9 105 2 2 2_Quoted Jobs" xfId="35135" xr:uid="{00000000-0005-0000-0000-0000A96A0000}"/>
    <cellStyle name="Normal 9 105 2 2 3" xfId="23411" xr:uid="{00000000-0005-0000-0000-0000AA6A0000}"/>
    <cellStyle name="Normal 9 105 2 2_Contracted Generation" xfId="23412" xr:uid="{00000000-0005-0000-0000-0000AB6A0000}"/>
    <cellStyle name="Normal 9 105 2 3" xfId="23413" xr:uid="{00000000-0005-0000-0000-0000AC6A0000}"/>
    <cellStyle name="Normal 9 105 2 3 2" xfId="23414" xr:uid="{00000000-0005-0000-0000-0000AD6A0000}"/>
    <cellStyle name="Normal 9 105 2 3_Quoted Jobs" xfId="35136" xr:uid="{00000000-0005-0000-0000-0000AE6A0000}"/>
    <cellStyle name="Normal 9 105 2 4" xfId="23415" xr:uid="{00000000-0005-0000-0000-0000AF6A0000}"/>
    <cellStyle name="Normal 9 105 2_Contracted Generation" xfId="23416" xr:uid="{00000000-0005-0000-0000-0000B06A0000}"/>
    <cellStyle name="Normal 9 105 3" xfId="23417" xr:uid="{00000000-0005-0000-0000-0000B16A0000}"/>
    <cellStyle name="Normal 9 105 3 2" xfId="23418" xr:uid="{00000000-0005-0000-0000-0000B26A0000}"/>
    <cellStyle name="Normal 9 105 3 2 2" xfId="23419" xr:uid="{00000000-0005-0000-0000-0000B36A0000}"/>
    <cellStyle name="Normal 9 105 3 2_Quoted Jobs" xfId="35137" xr:uid="{00000000-0005-0000-0000-0000B46A0000}"/>
    <cellStyle name="Normal 9 105 3 3" xfId="23420" xr:uid="{00000000-0005-0000-0000-0000B56A0000}"/>
    <cellStyle name="Normal 9 105 3_Contracted Generation" xfId="23421" xr:uid="{00000000-0005-0000-0000-0000B66A0000}"/>
    <cellStyle name="Normal 9 105 4" xfId="23422" xr:uid="{00000000-0005-0000-0000-0000B76A0000}"/>
    <cellStyle name="Normal 9 105 4 2" xfId="23423" xr:uid="{00000000-0005-0000-0000-0000B86A0000}"/>
    <cellStyle name="Normal 9 105 4_Quoted Jobs" xfId="35138" xr:uid="{00000000-0005-0000-0000-0000B96A0000}"/>
    <cellStyle name="Normal 9 105 5" xfId="23424" xr:uid="{00000000-0005-0000-0000-0000BA6A0000}"/>
    <cellStyle name="Normal 9 105_Contracted Generation" xfId="23425" xr:uid="{00000000-0005-0000-0000-0000BB6A0000}"/>
    <cellStyle name="Normal 9 106" xfId="23426" xr:uid="{00000000-0005-0000-0000-0000BC6A0000}"/>
    <cellStyle name="Normal 9 106 2" xfId="23427" xr:uid="{00000000-0005-0000-0000-0000BD6A0000}"/>
    <cellStyle name="Normal 9 106 2 2" xfId="23428" xr:uid="{00000000-0005-0000-0000-0000BE6A0000}"/>
    <cellStyle name="Normal 9 106 2 2 2" xfId="23429" xr:uid="{00000000-0005-0000-0000-0000BF6A0000}"/>
    <cellStyle name="Normal 9 106 2 2 2 2" xfId="23430" xr:uid="{00000000-0005-0000-0000-0000C06A0000}"/>
    <cellStyle name="Normal 9 106 2 2 2_Quoted Jobs" xfId="35139" xr:uid="{00000000-0005-0000-0000-0000C16A0000}"/>
    <cellStyle name="Normal 9 106 2 2 3" xfId="23431" xr:uid="{00000000-0005-0000-0000-0000C26A0000}"/>
    <cellStyle name="Normal 9 106 2 2_Contracted Generation" xfId="23432" xr:uid="{00000000-0005-0000-0000-0000C36A0000}"/>
    <cellStyle name="Normal 9 106 2 3" xfId="23433" xr:uid="{00000000-0005-0000-0000-0000C46A0000}"/>
    <cellStyle name="Normal 9 106 2 3 2" xfId="23434" xr:uid="{00000000-0005-0000-0000-0000C56A0000}"/>
    <cellStyle name="Normal 9 106 2 3_Quoted Jobs" xfId="35140" xr:uid="{00000000-0005-0000-0000-0000C66A0000}"/>
    <cellStyle name="Normal 9 106 2 4" xfId="23435" xr:uid="{00000000-0005-0000-0000-0000C76A0000}"/>
    <cellStyle name="Normal 9 106 2_Contracted Generation" xfId="23436" xr:uid="{00000000-0005-0000-0000-0000C86A0000}"/>
    <cellStyle name="Normal 9 106 3" xfId="23437" xr:uid="{00000000-0005-0000-0000-0000C96A0000}"/>
    <cellStyle name="Normal 9 106 3 2" xfId="23438" xr:uid="{00000000-0005-0000-0000-0000CA6A0000}"/>
    <cellStyle name="Normal 9 106 3 2 2" xfId="23439" xr:uid="{00000000-0005-0000-0000-0000CB6A0000}"/>
    <cellStyle name="Normal 9 106 3 2_Quoted Jobs" xfId="35141" xr:uid="{00000000-0005-0000-0000-0000CC6A0000}"/>
    <cellStyle name="Normal 9 106 3 3" xfId="23440" xr:uid="{00000000-0005-0000-0000-0000CD6A0000}"/>
    <cellStyle name="Normal 9 106 3_Contracted Generation" xfId="23441" xr:uid="{00000000-0005-0000-0000-0000CE6A0000}"/>
    <cellStyle name="Normal 9 106 4" xfId="23442" xr:uid="{00000000-0005-0000-0000-0000CF6A0000}"/>
    <cellStyle name="Normal 9 106 4 2" xfId="23443" xr:uid="{00000000-0005-0000-0000-0000D06A0000}"/>
    <cellStyle name="Normal 9 106 4_Quoted Jobs" xfId="35142" xr:uid="{00000000-0005-0000-0000-0000D16A0000}"/>
    <cellStyle name="Normal 9 106 5" xfId="23444" xr:uid="{00000000-0005-0000-0000-0000D26A0000}"/>
    <cellStyle name="Normal 9 106_Contracted Generation" xfId="23445" xr:uid="{00000000-0005-0000-0000-0000D36A0000}"/>
    <cellStyle name="Normal 9 107" xfId="23446" xr:uid="{00000000-0005-0000-0000-0000D46A0000}"/>
    <cellStyle name="Normal 9 107 2" xfId="23447" xr:uid="{00000000-0005-0000-0000-0000D56A0000}"/>
    <cellStyle name="Normal 9 107 2 2" xfId="23448" xr:uid="{00000000-0005-0000-0000-0000D66A0000}"/>
    <cellStyle name="Normal 9 107 2 2 2" xfId="23449" xr:uid="{00000000-0005-0000-0000-0000D76A0000}"/>
    <cellStyle name="Normal 9 107 2 2 2 2" xfId="23450" xr:uid="{00000000-0005-0000-0000-0000D86A0000}"/>
    <cellStyle name="Normal 9 107 2 2 2_Quoted Jobs" xfId="35143" xr:uid="{00000000-0005-0000-0000-0000D96A0000}"/>
    <cellStyle name="Normal 9 107 2 2 3" xfId="23451" xr:uid="{00000000-0005-0000-0000-0000DA6A0000}"/>
    <cellStyle name="Normal 9 107 2 2_Contracted Generation" xfId="23452" xr:uid="{00000000-0005-0000-0000-0000DB6A0000}"/>
    <cellStyle name="Normal 9 107 2 3" xfId="23453" xr:uid="{00000000-0005-0000-0000-0000DC6A0000}"/>
    <cellStyle name="Normal 9 107 2 3 2" xfId="23454" xr:uid="{00000000-0005-0000-0000-0000DD6A0000}"/>
    <cellStyle name="Normal 9 107 2 3_Quoted Jobs" xfId="35144" xr:uid="{00000000-0005-0000-0000-0000DE6A0000}"/>
    <cellStyle name="Normal 9 107 2 4" xfId="23455" xr:uid="{00000000-0005-0000-0000-0000DF6A0000}"/>
    <cellStyle name="Normal 9 107 2_Contracted Generation" xfId="23456" xr:uid="{00000000-0005-0000-0000-0000E06A0000}"/>
    <cellStyle name="Normal 9 107 3" xfId="23457" xr:uid="{00000000-0005-0000-0000-0000E16A0000}"/>
    <cellStyle name="Normal 9 107 3 2" xfId="23458" xr:uid="{00000000-0005-0000-0000-0000E26A0000}"/>
    <cellStyle name="Normal 9 107 3 2 2" xfId="23459" xr:uid="{00000000-0005-0000-0000-0000E36A0000}"/>
    <cellStyle name="Normal 9 107 3 2_Quoted Jobs" xfId="35145" xr:uid="{00000000-0005-0000-0000-0000E46A0000}"/>
    <cellStyle name="Normal 9 107 3 3" xfId="23460" xr:uid="{00000000-0005-0000-0000-0000E56A0000}"/>
    <cellStyle name="Normal 9 107 3_Contracted Generation" xfId="23461" xr:uid="{00000000-0005-0000-0000-0000E66A0000}"/>
    <cellStyle name="Normal 9 107 4" xfId="23462" xr:uid="{00000000-0005-0000-0000-0000E76A0000}"/>
    <cellStyle name="Normal 9 107 4 2" xfId="23463" xr:uid="{00000000-0005-0000-0000-0000E86A0000}"/>
    <cellStyle name="Normal 9 107 4_Quoted Jobs" xfId="35146" xr:uid="{00000000-0005-0000-0000-0000E96A0000}"/>
    <cellStyle name="Normal 9 107 5" xfId="23464" xr:uid="{00000000-0005-0000-0000-0000EA6A0000}"/>
    <cellStyle name="Normal 9 107_Contracted Generation" xfId="23465" xr:uid="{00000000-0005-0000-0000-0000EB6A0000}"/>
    <cellStyle name="Normal 9 108" xfId="23466" xr:uid="{00000000-0005-0000-0000-0000EC6A0000}"/>
    <cellStyle name="Normal 9 108 2" xfId="23467" xr:uid="{00000000-0005-0000-0000-0000ED6A0000}"/>
    <cellStyle name="Normal 9 108 2 2" xfId="23468" xr:uid="{00000000-0005-0000-0000-0000EE6A0000}"/>
    <cellStyle name="Normal 9 108 2 2 2" xfId="23469" xr:uid="{00000000-0005-0000-0000-0000EF6A0000}"/>
    <cellStyle name="Normal 9 108 2 2 2 2" xfId="23470" xr:uid="{00000000-0005-0000-0000-0000F06A0000}"/>
    <cellStyle name="Normal 9 108 2 2 2_Quoted Jobs" xfId="35147" xr:uid="{00000000-0005-0000-0000-0000F16A0000}"/>
    <cellStyle name="Normal 9 108 2 2 3" xfId="23471" xr:uid="{00000000-0005-0000-0000-0000F26A0000}"/>
    <cellStyle name="Normal 9 108 2 2_Contracted Generation" xfId="23472" xr:uid="{00000000-0005-0000-0000-0000F36A0000}"/>
    <cellStyle name="Normal 9 108 2 3" xfId="23473" xr:uid="{00000000-0005-0000-0000-0000F46A0000}"/>
    <cellStyle name="Normal 9 108 2 3 2" xfId="23474" xr:uid="{00000000-0005-0000-0000-0000F56A0000}"/>
    <cellStyle name="Normal 9 108 2 3_Quoted Jobs" xfId="35148" xr:uid="{00000000-0005-0000-0000-0000F66A0000}"/>
    <cellStyle name="Normal 9 108 2 4" xfId="23475" xr:uid="{00000000-0005-0000-0000-0000F76A0000}"/>
    <cellStyle name="Normal 9 108 2_Contracted Generation" xfId="23476" xr:uid="{00000000-0005-0000-0000-0000F86A0000}"/>
    <cellStyle name="Normal 9 108 3" xfId="23477" xr:uid="{00000000-0005-0000-0000-0000F96A0000}"/>
    <cellStyle name="Normal 9 108 3 2" xfId="23478" xr:uid="{00000000-0005-0000-0000-0000FA6A0000}"/>
    <cellStyle name="Normal 9 108 3 2 2" xfId="23479" xr:uid="{00000000-0005-0000-0000-0000FB6A0000}"/>
    <cellStyle name="Normal 9 108 3 2_Quoted Jobs" xfId="35149" xr:uid="{00000000-0005-0000-0000-0000FC6A0000}"/>
    <cellStyle name="Normal 9 108 3 3" xfId="23480" xr:uid="{00000000-0005-0000-0000-0000FD6A0000}"/>
    <cellStyle name="Normal 9 108 3_Contracted Generation" xfId="23481" xr:uid="{00000000-0005-0000-0000-0000FE6A0000}"/>
    <cellStyle name="Normal 9 108 4" xfId="23482" xr:uid="{00000000-0005-0000-0000-0000FF6A0000}"/>
    <cellStyle name="Normal 9 108 4 2" xfId="23483" xr:uid="{00000000-0005-0000-0000-0000006B0000}"/>
    <cellStyle name="Normal 9 108 4_Quoted Jobs" xfId="35150" xr:uid="{00000000-0005-0000-0000-0000016B0000}"/>
    <cellStyle name="Normal 9 108 5" xfId="23484" xr:uid="{00000000-0005-0000-0000-0000026B0000}"/>
    <cellStyle name="Normal 9 108_Contracted Generation" xfId="23485" xr:uid="{00000000-0005-0000-0000-0000036B0000}"/>
    <cellStyle name="Normal 9 109" xfId="23486" xr:uid="{00000000-0005-0000-0000-0000046B0000}"/>
    <cellStyle name="Normal 9 109 2" xfId="23487" xr:uid="{00000000-0005-0000-0000-0000056B0000}"/>
    <cellStyle name="Normal 9 109 2 2" xfId="23488" xr:uid="{00000000-0005-0000-0000-0000066B0000}"/>
    <cellStyle name="Normal 9 109 2 2 2" xfId="23489" xr:uid="{00000000-0005-0000-0000-0000076B0000}"/>
    <cellStyle name="Normal 9 109 2 2 2 2" xfId="23490" xr:uid="{00000000-0005-0000-0000-0000086B0000}"/>
    <cellStyle name="Normal 9 109 2 2 2_Quoted Jobs" xfId="35151" xr:uid="{00000000-0005-0000-0000-0000096B0000}"/>
    <cellStyle name="Normal 9 109 2 2 3" xfId="23491" xr:uid="{00000000-0005-0000-0000-00000A6B0000}"/>
    <cellStyle name="Normal 9 109 2 2_Contracted Generation" xfId="23492" xr:uid="{00000000-0005-0000-0000-00000B6B0000}"/>
    <cellStyle name="Normal 9 109 2 3" xfId="23493" xr:uid="{00000000-0005-0000-0000-00000C6B0000}"/>
    <cellStyle name="Normal 9 109 2 3 2" xfId="23494" xr:uid="{00000000-0005-0000-0000-00000D6B0000}"/>
    <cellStyle name="Normal 9 109 2 3_Quoted Jobs" xfId="35152" xr:uid="{00000000-0005-0000-0000-00000E6B0000}"/>
    <cellStyle name="Normal 9 109 2 4" xfId="23495" xr:uid="{00000000-0005-0000-0000-00000F6B0000}"/>
    <cellStyle name="Normal 9 109 2_Contracted Generation" xfId="23496" xr:uid="{00000000-0005-0000-0000-0000106B0000}"/>
    <cellStyle name="Normal 9 109 3" xfId="23497" xr:uid="{00000000-0005-0000-0000-0000116B0000}"/>
    <cellStyle name="Normal 9 109 3 2" xfId="23498" xr:uid="{00000000-0005-0000-0000-0000126B0000}"/>
    <cellStyle name="Normal 9 109 3 2 2" xfId="23499" xr:uid="{00000000-0005-0000-0000-0000136B0000}"/>
    <cellStyle name="Normal 9 109 3 2_Quoted Jobs" xfId="35153" xr:uid="{00000000-0005-0000-0000-0000146B0000}"/>
    <cellStyle name="Normal 9 109 3 3" xfId="23500" xr:uid="{00000000-0005-0000-0000-0000156B0000}"/>
    <cellStyle name="Normal 9 109 3_Contracted Generation" xfId="23501" xr:uid="{00000000-0005-0000-0000-0000166B0000}"/>
    <cellStyle name="Normal 9 109 4" xfId="23502" xr:uid="{00000000-0005-0000-0000-0000176B0000}"/>
    <cellStyle name="Normal 9 109 4 2" xfId="23503" xr:uid="{00000000-0005-0000-0000-0000186B0000}"/>
    <cellStyle name="Normal 9 109 4_Quoted Jobs" xfId="35154" xr:uid="{00000000-0005-0000-0000-0000196B0000}"/>
    <cellStyle name="Normal 9 109 5" xfId="23504" xr:uid="{00000000-0005-0000-0000-00001A6B0000}"/>
    <cellStyle name="Normal 9 109_Contracted Generation" xfId="23505" xr:uid="{00000000-0005-0000-0000-00001B6B0000}"/>
    <cellStyle name="Normal 9 11" xfId="23506" xr:uid="{00000000-0005-0000-0000-00001C6B0000}"/>
    <cellStyle name="Normal 9 11 2" xfId="23507" xr:uid="{00000000-0005-0000-0000-00001D6B0000}"/>
    <cellStyle name="Normal 9 11 2 2" xfId="23508" xr:uid="{00000000-0005-0000-0000-00001E6B0000}"/>
    <cellStyle name="Normal 9 11 2 2 2" xfId="23509" xr:uid="{00000000-0005-0000-0000-00001F6B0000}"/>
    <cellStyle name="Normal 9 11 2 2_Quoted Jobs" xfId="35155" xr:uid="{00000000-0005-0000-0000-0000206B0000}"/>
    <cellStyle name="Normal 9 11 2 3" xfId="23510" xr:uid="{00000000-0005-0000-0000-0000216B0000}"/>
    <cellStyle name="Normal 9 11 2 4" xfId="23511" xr:uid="{00000000-0005-0000-0000-0000226B0000}"/>
    <cellStyle name="Normal 9 11 2_Contracted Generation" xfId="23512" xr:uid="{00000000-0005-0000-0000-0000236B0000}"/>
    <cellStyle name="Normal 9 11 3" xfId="23513" xr:uid="{00000000-0005-0000-0000-0000246B0000}"/>
    <cellStyle name="Normal 9 11 3 2" xfId="23514" xr:uid="{00000000-0005-0000-0000-0000256B0000}"/>
    <cellStyle name="Normal 9 11 3 2 2" xfId="23515" xr:uid="{00000000-0005-0000-0000-0000266B0000}"/>
    <cellStyle name="Normal 9 11 3 2 2 2" xfId="23516" xr:uid="{00000000-0005-0000-0000-0000276B0000}"/>
    <cellStyle name="Normal 9 11 3 2 2_Quoted Jobs" xfId="35156" xr:uid="{00000000-0005-0000-0000-0000286B0000}"/>
    <cellStyle name="Normal 9 11 3 2 3" xfId="23517" xr:uid="{00000000-0005-0000-0000-0000296B0000}"/>
    <cellStyle name="Normal 9 11 3 2_Contracted Generation" xfId="23518" xr:uid="{00000000-0005-0000-0000-00002A6B0000}"/>
    <cellStyle name="Normal 9 11 3 3" xfId="23519" xr:uid="{00000000-0005-0000-0000-00002B6B0000}"/>
    <cellStyle name="Normal 9 11 3 3 2" xfId="23520" xr:uid="{00000000-0005-0000-0000-00002C6B0000}"/>
    <cellStyle name="Normal 9 11 3 3_Quoted Jobs" xfId="35157" xr:uid="{00000000-0005-0000-0000-00002D6B0000}"/>
    <cellStyle name="Normal 9 11 3 4" xfId="23521" xr:uid="{00000000-0005-0000-0000-00002E6B0000}"/>
    <cellStyle name="Normal 9 11 3_Contracted Generation" xfId="23522" xr:uid="{00000000-0005-0000-0000-00002F6B0000}"/>
    <cellStyle name="Normal 9 11 4" xfId="23523" xr:uid="{00000000-0005-0000-0000-0000306B0000}"/>
    <cellStyle name="Normal 9 11 4 2" xfId="23524" xr:uid="{00000000-0005-0000-0000-0000316B0000}"/>
    <cellStyle name="Normal 9 11 4 2 2" xfId="23525" xr:uid="{00000000-0005-0000-0000-0000326B0000}"/>
    <cellStyle name="Normal 9 11 4 2_Quoted Jobs" xfId="35158" xr:uid="{00000000-0005-0000-0000-0000336B0000}"/>
    <cellStyle name="Normal 9 11 4 3" xfId="23526" xr:uid="{00000000-0005-0000-0000-0000346B0000}"/>
    <cellStyle name="Normal 9 11 4_Contracted Generation" xfId="23527" xr:uid="{00000000-0005-0000-0000-0000356B0000}"/>
    <cellStyle name="Normal 9 11 5" xfId="23528" xr:uid="{00000000-0005-0000-0000-0000366B0000}"/>
    <cellStyle name="Normal 9 11 5 2" xfId="23529" xr:uid="{00000000-0005-0000-0000-0000376B0000}"/>
    <cellStyle name="Normal 9 11 5_Quoted Jobs" xfId="35159" xr:uid="{00000000-0005-0000-0000-0000386B0000}"/>
    <cellStyle name="Normal 9 11 6" xfId="23530" xr:uid="{00000000-0005-0000-0000-0000396B0000}"/>
    <cellStyle name="Normal 9 11 7" xfId="23531" xr:uid="{00000000-0005-0000-0000-00003A6B0000}"/>
    <cellStyle name="Normal 9 11_Contracted Generation" xfId="23532" xr:uid="{00000000-0005-0000-0000-00003B6B0000}"/>
    <cellStyle name="Normal 9 110" xfId="23533" xr:uid="{00000000-0005-0000-0000-00003C6B0000}"/>
    <cellStyle name="Normal 9 110 2" xfId="23534" xr:uid="{00000000-0005-0000-0000-00003D6B0000}"/>
    <cellStyle name="Normal 9 110 2 2" xfId="23535" xr:uid="{00000000-0005-0000-0000-00003E6B0000}"/>
    <cellStyle name="Normal 9 110 2 2 2" xfId="23536" xr:uid="{00000000-0005-0000-0000-00003F6B0000}"/>
    <cellStyle name="Normal 9 110 2 2 2 2" xfId="23537" xr:uid="{00000000-0005-0000-0000-0000406B0000}"/>
    <cellStyle name="Normal 9 110 2 2 2_Quoted Jobs" xfId="35160" xr:uid="{00000000-0005-0000-0000-0000416B0000}"/>
    <cellStyle name="Normal 9 110 2 2 3" xfId="23538" xr:uid="{00000000-0005-0000-0000-0000426B0000}"/>
    <cellStyle name="Normal 9 110 2 2_Contracted Generation" xfId="23539" xr:uid="{00000000-0005-0000-0000-0000436B0000}"/>
    <cellStyle name="Normal 9 110 2 3" xfId="23540" xr:uid="{00000000-0005-0000-0000-0000446B0000}"/>
    <cellStyle name="Normal 9 110 2 3 2" xfId="23541" xr:uid="{00000000-0005-0000-0000-0000456B0000}"/>
    <cellStyle name="Normal 9 110 2 3_Quoted Jobs" xfId="35161" xr:uid="{00000000-0005-0000-0000-0000466B0000}"/>
    <cellStyle name="Normal 9 110 2 4" xfId="23542" xr:uid="{00000000-0005-0000-0000-0000476B0000}"/>
    <cellStyle name="Normal 9 110 2_Contracted Generation" xfId="23543" xr:uid="{00000000-0005-0000-0000-0000486B0000}"/>
    <cellStyle name="Normal 9 110 3" xfId="23544" xr:uid="{00000000-0005-0000-0000-0000496B0000}"/>
    <cellStyle name="Normal 9 110 3 2" xfId="23545" xr:uid="{00000000-0005-0000-0000-00004A6B0000}"/>
    <cellStyle name="Normal 9 110 3 2 2" xfId="23546" xr:uid="{00000000-0005-0000-0000-00004B6B0000}"/>
    <cellStyle name="Normal 9 110 3 2_Quoted Jobs" xfId="35162" xr:uid="{00000000-0005-0000-0000-00004C6B0000}"/>
    <cellStyle name="Normal 9 110 3 3" xfId="23547" xr:uid="{00000000-0005-0000-0000-00004D6B0000}"/>
    <cellStyle name="Normal 9 110 3_Contracted Generation" xfId="23548" xr:uid="{00000000-0005-0000-0000-00004E6B0000}"/>
    <cellStyle name="Normal 9 110 4" xfId="23549" xr:uid="{00000000-0005-0000-0000-00004F6B0000}"/>
    <cellStyle name="Normal 9 110 4 2" xfId="23550" xr:uid="{00000000-0005-0000-0000-0000506B0000}"/>
    <cellStyle name="Normal 9 110 4_Quoted Jobs" xfId="35163" xr:uid="{00000000-0005-0000-0000-0000516B0000}"/>
    <cellStyle name="Normal 9 110 5" xfId="23551" xr:uid="{00000000-0005-0000-0000-0000526B0000}"/>
    <cellStyle name="Normal 9 110_Contracted Generation" xfId="23552" xr:uid="{00000000-0005-0000-0000-0000536B0000}"/>
    <cellStyle name="Normal 9 111" xfId="23553" xr:uid="{00000000-0005-0000-0000-0000546B0000}"/>
    <cellStyle name="Normal 9 111 2" xfId="23554" xr:uid="{00000000-0005-0000-0000-0000556B0000}"/>
    <cellStyle name="Normal 9 111 2 2" xfId="23555" xr:uid="{00000000-0005-0000-0000-0000566B0000}"/>
    <cellStyle name="Normal 9 111 2 2 2" xfId="23556" xr:uid="{00000000-0005-0000-0000-0000576B0000}"/>
    <cellStyle name="Normal 9 111 2 2 2 2" xfId="23557" xr:uid="{00000000-0005-0000-0000-0000586B0000}"/>
    <cellStyle name="Normal 9 111 2 2 2_Quoted Jobs" xfId="35164" xr:uid="{00000000-0005-0000-0000-0000596B0000}"/>
    <cellStyle name="Normal 9 111 2 2 3" xfId="23558" xr:uid="{00000000-0005-0000-0000-00005A6B0000}"/>
    <cellStyle name="Normal 9 111 2 2_Contracted Generation" xfId="23559" xr:uid="{00000000-0005-0000-0000-00005B6B0000}"/>
    <cellStyle name="Normal 9 111 2 3" xfId="23560" xr:uid="{00000000-0005-0000-0000-00005C6B0000}"/>
    <cellStyle name="Normal 9 111 2 3 2" xfId="23561" xr:uid="{00000000-0005-0000-0000-00005D6B0000}"/>
    <cellStyle name="Normal 9 111 2 3_Quoted Jobs" xfId="35165" xr:uid="{00000000-0005-0000-0000-00005E6B0000}"/>
    <cellStyle name="Normal 9 111 2 4" xfId="23562" xr:uid="{00000000-0005-0000-0000-00005F6B0000}"/>
    <cellStyle name="Normal 9 111 2_Contracted Generation" xfId="23563" xr:uid="{00000000-0005-0000-0000-0000606B0000}"/>
    <cellStyle name="Normal 9 111 3" xfId="23564" xr:uid="{00000000-0005-0000-0000-0000616B0000}"/>
    <cellStyle name="Normal 9 111 3 2" xfId="23565" xr:uid="{00000000-0005-0000-0000-0000626B0000}"/>
    <cellStyle name="Normal 9 111 3 2 2" xfId="23566" xr:uid="{00000000-0005-0000-0000-0000636B0000}"/>
    <cellStyle name="Normal 9 111 3 2_Quoted Jobs" xfId="35166" xr:uid="{00000000-0005-0000-0000-0000646B0000}"/>
    <cellStyle name="Normal 9 111 3 3" xfId="23567" xr:uid="{00000000-0005-0000-0000-0000656B0000}"/>
    <cellStyle name="Normal 9 111 3_Contracted Generation" xfId="23568" xr:uid="{00000000-0005-0000-0000-0000666B0000}"/>
    <cellStyle name="Normal 9 111 4" xfId="23569" xr:uid="{00000000-0005-0000-0000-0000676B0000}"/>
    <cellStyle name="Normal 9 111 4 2" xfId="23570" xr:uid="{00000000-0005-0000-0000-0000686B0000}"/>
    <cellStyle name="Normal 9 111 4_Quoted Jobs" xfId="35167" xr:uid="{00000000-0005-0000-0000-0000696B0000}"/>
    <cellStyle name="Normal 9 111 5" xfId="23571" xr:uid="{00000000-0005-0000-0000-00006A6B0000}"/>
    <cellStyle name="Normal 9 111_Contracted Generation" xfId="23572" xr:uid="{00000000-0005-0000-0000-00006B6B0000}"/>
    <cellStyle name="Normal 9 112" xfId="23573" xr:uid="{00000000-0005-0000-0000-00006C6B0000}"/>
    <cellStyle name="Normal 9 112 2" xfId="23574" xr:uid="{00000000-0005-0000-0000-00006D6B0000}"/>
    <cellStyle name="Normal 9 112 2 2" xfId="23575" xr:uid="{00000000-0005-0000-0000-00006E6B0000}"/>
    <cellStyle name="Normal 9 112 2 2 2" xfId="23576" xr:uid="{00000000-0005-0000-0000-00006F6B0000}"/>
    <cellStyle name="Normal 9 112 2 2 2 2" xfId="23577" xr:uid="{00000000-0005-0000-0000-0000706B0000}"/>
    <cellStyle name="Normal 9 112 2 2 2_Quoted Jobs" xfId="35168" xr:uid="{00000000-0005-0000-0000-0000716B0000}"/>
    <cellStyle name="Normal 9 112 2 2 3" xfId="23578" xr:uid="{00000000-0005-0000-0000-0000726B0000}"/>
    <cellStyle name="Normal 9 112 2 2_Contracted Generation" xfId="23579" xr:uid="{00000000-0005-0000-0000-0000736B0000}"/>
    <cellStyle name="Normal 9 112 2 3" xfId="23580" xr:uid="{00000000-0005-0000-0000-0000746B0000}"/>
    <cellStyle name="Normal 9 112 2 3 2" xfId="23581" xr:uid="{00000000-0005-0000-0000-0000756B0000}"/>
    <cellStyle name="Normal 9 112 2 3_Quoted Jobs" xfId="35169" xr:uid="{00000000-0005-0000-0000-0000766B0000}"/>
    <cellStyle name="Normal 9 112 2 4" xfId="23582" xr:uid="{00000000-0005-0000-0000-0000776B0000}"/>
    <cellStyle name="Normal 9 112 2_Contracted Generation" xfId="23583" xr:uid="{00000000-0005-0000-0000-0000786B0000}"/>
    <cellStyle name="Normal 9 112 3" xfId="23584" xr:uid="{00000000-0005-0000-0000-0000796B0000}"/>
    <cellStyle name="Normal 9 112 3 2" xfId="23585" xr:uid="{00000000-0005-0000-0000-00007A6B0000}"/>
    <cellStyle name="Normal 9 112 3 2 2" xfId="23586" xr:uid="{00000000-0005-0000-0000-00007B6B0000}"/>
    <cellStyle name="Normal 9 112 3 2_Quoted Jobs" xfId="35170" xr:uid="{00000000-0005-0000-0000-00007C6B0000}"/>
    <cellStyle name="Normal 9 112 3 3" xfId="23587" xr:uid="{00000000-0005-0000-0000-00007D6B0000}"/>
    <cellStyle name="Normal 9 112 3_Contracted Generation" xfId="23588" xr:uid="{00000000-0005-0000-0000-00007E6B0000}"/>
    <cellStyle name="Normal 9 112 4" xfId="23589" xr:uid="{00000000-0005-0000-0000-00007F6B0000}"/>
    <cellStyle name="Normal 9 112 4 2" xfId="23590" xr:uid="{00000000-0005-0000-0000-0000806B0000}"/>
    <cellStyle name="Normal 9 112 4_Quoted Jobs" xfId="35171" xr:uid="{00000000-0005-0000-0000-0000816B0000}"/>
    <cellStyle name="Normal 9 112 5" xfId="23591" xr:uid="{00000000-0005-0000-0000-0000826B0000}"/>
    <cellStyle name="Normal 9 112_Contracted Generation" xfId="23592" xr:uid="{00000000-0005-0000-0000-0000836B0000}"/>
    <cellStyle name="Normal 9 113" xfId="23593" xr:uid="{00000000-0005-0000-0000-0000846B0000}"/>
    <cellStyle name="Normal 9 113 2" xfId="23594" xr:uid="{00000000-0005-0000-0000-0000856B0000}"/>
    <cellStyle name="Normal 9 113 2 2" xfId="23595" xr:uid="{00000000-0005-0000-0000-0000866B0000}"/>
    <cellStyle name="Normal 9 113 2 2 2" xfId="23596" xr:uid="{00000000-0005-0000-0000-0000876B0000}"/>
    <cellStyle name="Normal 9 113 2 2 2 2" xfId="23597" xr:uid="{00000000-0005-0000-0000-0000886B0000}"/>
    <cellStyle name="Normal 9 113 2 2 2_Quoted Jobs" xfId="35172" xr:uid="{00000000-0005-0000-0000-0000896B0000}"/>
    <cellStyle name="Normal 9 113 2 2 3" xfId="23598" xr:uid="{00000000-0005-0000-0000-00008A6B0000}"/>
    <cellStyle name="Normal 9 113 2 2_Contracted Generation" xfId="23599" xr:uid="{00000000-0005-0000-0000-00008B6B0000}"/>
    <cellStyle name="Normal 9 113 2 3" xfId="23600" xr:uid="{00000000-0005-0000-0000-00008C6B0000}"/>
    <cellStyle name="Normal 9 113 2 3 2" xfId="23601" xr:uid="{00000000-0005-0000-0000-00008D6B0000}"/>
    <cellStyle name="Normal 9 113 2 3_Quoted Jobs" xfId="35173" xr:uid="{00000000-0005-0000-0000-00008E6B0000}"/>
    <cellStyle name="Normal 9 113 2 4" xfId="23602" xr:uid="{00000000-0005-0000-0000-00008F6B0000}"/>
    <cellStyle name="Normal 9 113 2_Contracted Generation" xfId="23603" xr:uid="{00000000-0005-0000-0000-0000906B0000}"/>
    <cellStyle name="Normal 9 113 3" xfId="23604" xr:uid="{00000000-0005-0000-0000-0000916B0000}"/>
    <cellStyle name="Normal 9 113 3 2" xfId="23605" xr:uid="{00000000-0005-0000-0000-0000926B0000}"/>
    <cellStyle name="Normal 9 113 3 2 2" xfId="23606" xr:uid="{00000000-0005-0000-0000-0000936B0000}"/>
    <cellStyle name="Normal 9 113 3 2_Quoted Jobs" xfId="35174" xr:uid="{00000000-0005-0000-0000-0000946B0000}"/>
    <cellStyle name="Normal 9 113 3 3" xfId="23607" xr:uid="{00000000-0005-0000-0000-0000956B0000}"/>
    <cellStyle name="Normal 9 113 3_Contracted Generation" xfId="23608" xr:uid="{00000000-0005-0000-0000-0000966B0000}"/>
    <cellStyle name="Normal 9 113 4" xfId="23609" xr:uid="{00000000-0005-0000-0000-0000976B0000}"/>
    <cellStyle name="Normal 9 113 4 2" xfId="23610" xr:uid="{00000000-0005-0000-0000-0000986B0000}"/>
    <cellStyle name="Normal 9 113 4_Quoted Jobs" xfId="35175" xr:uid="{00000000-0005-0000-0000-0000996B0000}"/>
    <cellStyle name="Normal 9 113 5" xfId="23611" xr:uid="{00000000-0005-0000-0000-00009A6B0000}"/>
    <cellStyle name="Normal 9 113_Contracted Generation" xfId="23612" xr:uid="{00000000-0005-0000-0000-00009B6B0000}"/>
    <cellStyle name="Normal 9 114" xfId="23613" xr:uid="{00000000-0005-0000-0000-00009C6B0000}"/>
    <cellStyle name="Normal 9 114 2" xfId="23614" xr:uid="{00000000-0005-0000-0000-00009D6B0000}"/>
    <cellStyle name="Normal 9 114 2 2" xfId="23615" xr:uid="{00000000-0005-0000-0000-00009E6B0000}"/>
    <cellStyle name="Normal 9 114 2 2 2" xfId="23616" xr:uid="{00000000-0005-0000-0000-00009F6B0000}"/>
    <cellStyle name="Normal 9 114 2 2 2 2" xfId="23617" xr:uid="{00000000-0005-0000-0000-0000A06B0000}"/>
    <cellStyle name="Normal 9 114 2 2 2_Quoted Jobs" xfId="35176" xr:uid="{00000000-0005-0000-0000-0000A16B0000}"/>
    <cellStyle name="Normal 9 114 2 2 3" xfId="23618" xr:uid="{00000000-0005-0000-0000-0000A26B0000}"/>
    <cellStyle name="Normal 9 114 2 2_Contracted Generation" xfId="23619" xr:uid="{00000000-0005-0000-0000-0000A36B0000}"/>
    <cellStyle name="Normal 9 114 2 3" xfId="23620" xr:uid="{00000000-0005-0000-0000-0000A46B0000}"/>
    <cellStyle name="Normal 9 114 2 3 2" xfId="23621" xr:uid="{00000000-0005-0000-0000-0000A56B0000}"/>
    <cellStyle name="Normal 9 114 2 3_Quoted Jobs" xfId="35177" xr:uid="{00000000-0005-0000-0000-0000A66B0000}"/>
    <cellStyle name="Normal 9 114 2 4" xfId="23622" xr:uid="{00000000-0005-0000-0000-0000A76B0000}"/>
    <cellStyle name="Normal 9 114 2_Contracted Generation" xfId="23623" xr:uid="{00000000-0005-0000-0000-0000A86B0000}"/>
    <cellStyle name="Normal 9 114 3" xfId="23624" xr:uid="{00000000-0005-0000-0000-0000A96B0000}"/>
    <cellStyle name="Normal 9 114 3 2" xfId="23625" xr:uid="{00000000-0005-0000-0000-0000AA6B0000}"/>
    <cellStyle name="Normal 9 114 3 2 2" xfId="23626" xr:uid="{00000000-0005-0000-0000-0000AB6B0000}"/>
    <cellStyle name="Normal 9 114 3 2_Quoted Jobs" xfId="35178" xr:uid="{00000000-0005-0000-0000-0000AC6B0000}"/>
    <cellStyle name="Normal 9 114 3 3" xfId="23627" xr:uid="{00000000-0005-0000-0000-0000AD6B0000}"/>
    <cellStyle name="Normal 9 114 3_Contracted Generation" xfId="23628" xr:uid="{00000000-0005-0000-0000-0000AE6B0000}"/>
    <cellStyle name="Normal 9 114 4" xfId="23629" xr:uid="{00000000-0005-0000-0000-0000AF6B0000}"/>
    <cellStyle name="Normal 9 114 4 2" xfId="23630" xr:uid="{00000000-0005-0000-0000-0000B06B0000}"/>
    <cellStyle name="Normal 9 114 4_Quoted Jobs" xfId="35179" xr:uid="{00000000-0005-0000-0000-0000B16B0000}"/>
    <cellStyle name="Normal 9 114 5" xfId="23631" xr:uid="{00000000-0005-0000-0000-0000B26B0000}"/>
    <cellStyle name="Normal 9 114_Contracted Generation" xfId="23632" xr:uid="{00000000-0005-0000-0000-0000B36B0000}"/>
    <cellStyle name="Normal 9 115" xfId="23633" xr:uid="{00000000-0005-0000-0000-0000B46B0000}"/>
    <cellStyle name="Normal 9 115 2" xfId="23634" xr:uid="{00000000-0005-0000-0000-0000B56B0000}"/>
    <cellStyle name="Normal 9 115 2 2" xfId="23635" xr:uid="{00000000-0005-0000-0000-0000B66B0000}"/>
    <cellStyle name="Normal 9 115 2 2 2" xfId="23636" xr:uid="{00000000-0005-0000-0000-0000B76B0000}"/>
    <cellStyle name="Normal 9 115 2 2 2 2" xfId="23637" xr:uid="{00000000-0005-0000-0000-0000B86B0000}"/>
    <cellStyle name="Normal 9 115 2 2 2_Quoted Jobs" xfId="35180" xr:uid="{00000000-0005-0000-0000-0000B96B0000}"/>
    <cellStyle name="Normal 9 115 2 2 3" xfId="23638" xr:uid="{00000000-0005-0000-0000-0000BA6B0000}"/>
    <cellStyle name="Normal 9 115 2 2_Contracted Generation" xfId="23639" xr:uid="{00000000-0005-0000-0000-0000BB6B0000}"/>
    <cellStyle name="Normal 9 115 2 3" xfId="23640" xr:uid="{00000000-0005-0000-0000-0000BC6B0000}"/>
    <cellStyle name="Normal 9 115 2 3 2" xfId="23641" xr:uid="{00000000-0005-0000-0000-0000BD6B0000}"/>
    <cellStyle name="Normal 9 115 2 3_Quoted Jobs" xfId="35181" xr:uid="{00000000-0005-0000-0000-0000BE6B0000}"/>
    <cellStyle name="Normal 9 115 2 4" xfId="23642" xr:uid="{00000000-0005-0000-0000-0000BF6B0000}"/>
    <cellStyle name="Normal 9 115 2_Contracted Generation" xfId="23643" xr:uid="{00000000-0005-0000-0000-0000C06B0000}"/>
    <cellStyle name="Normal 9 115 3" xfId="23644" xr:uid="{00000000-0005-0000-0000-0000C16B0000}"/>
    <cellStyle name="Normal 9 115 3 2" xfId="23645" xr:uid="{00000000-0005-0000-0000-0000C26B0000}"/>
    <cellStyle name="Normal 9 115 3 2 2" xfId="23646" xr:uid="{00000000-0005-0000-0000-0000C36B0000}"/>
    <cellStyle name="Normal 9 115 3 2_Quoted Jobs" xfId="35182" xr:uid="{00000000-0005-0000-0000-0000C46B0000}"/>
    <cellStyle name="Normal 9 115 3 3" xfId="23647" xr:uid="{00000000-0005-0000-0000-0000C56B0000}"/>
    <cellStyle name="Normal 9 115 3_Contracted Generation" xfId="23648" xr:uid="{00000000-0005-0000-0000-0000C66B0000}"/>
    <cellStyle name="Normal 9 115 4" xfId="23649" xr:uid="{00000000-0005-0000-0000-0000C76B0000}"/>
    <cellStyle name="Normal 9 115 4 2" xfId="23650" xr:uid="{00000000-0005-0000-0000-0000C86B0000}"/>
    <cellStyle name="Normal 9 115 4_Quoted Jobs" xfId="35183" xr:uid="{00000000-0005-0000-0000-0000C96B0000}"/>
    <cellStyle name="Normal 9 115 5" xfId="23651" xr:uid="{00000000-0005-0000-0000-0000CA6B0000}"/>
    <cellStyle name="Normal 9 115_Contracted Generation" xfId="23652" xr:uid="{00000000-0005-0000-0000-0000CB6B0000}"/>
    <cellStyle name="Normal 9 116" xfId="23653" xr:uid="{00000000-0005-0000-0000-0000CC6B0000}"/>
    <cellStyle name="Normal 9 116 2" xfId="23654" xr:uid="{00000000-0005-0000-0000-0000CD6B0000}"/>
    <cellStyle name="Normal 9 116 2 2" xfId="23655" xr:uid="{00000000-0005-0000-0000-0000CE6B0000}"/>
    <cellStyle name="Normal 9 116 2 2 2" xfId="23656" xr:uid="{00000000-0005-0000-0000-0000CF6B0000}"/>
    <cellStyle name="Normal 9 116 2 2 2 2" xfId="23657" xr:uid="{00000000-0005-0000-0000-0000D06B0000}"/>
    <cellStyle name="Normal 9 116 2 2 2_Quoted Jobs" xfId="35184" xr:uid="{00000000-0005-0000-0000-0000D16B0000}"/>
    <cellStyle name="Normal 9 116 2 2 3" xfId="23658" xr:uid="{00000000-0005-0000-0000-0000D26B0000}"/>
    <cellStyle name="Normal 9 116 2 2_Contracted Generation" xfId="23659" xr:uid="{00000000-0005-0000-0000-0000D36B0000}"/>
    <cellStyle name="Normal 9 116 2 3" xfId="23660" xr:uid="{00000000-0005-0000-0000-0000D46B0000}"/>
    <cellStyle name="Normal 9 116 2 3 2" xfId="23661" xr:uid="{00000000-0005-0000-0000-0000D56B0000}"/>
    <cellStyle name="Normal 9 116 2 3_Quoted Jobs" xfId="35185" xr:uid="{00000000-0005-0000-0000-0000D66B0000}"/>
    <cellStyle name="Normal 9 116 2 4" xfId="23662" xr:uid="{00000000-0005-0000-0000-0000D76B0000}"/>
    <cellStyle name="Normal 9 116 2_Contracted Generation" xfId="23663" xr:uid="{00000000-0005-0000-0000-0000D86B0000}"/>
    <cellStyle name="Normal 9 116 3" xfId="23664" xr:uid="{00000000-0005-0000-0000-0000D96B0000}"/>
    <cellStyle name="Normal 9 116 3 2" xfId="23665" xr:uid="{00000000-0005-0000-0000-0000DA6B0000}"/>
    <cellStyle name="Normal 9 116 3 2 2" xfId="23666" xr:uid="{00000000-0005-0000-0000-0000DB6B0000}"/>
    <cellStyle name="Normal 9 116 3 2_Quoted Jobs" xfId="35186" xr:uid="{00000000-0005-0000-0000-0000DC6B0000}"/>
    <cellStyle name="Normal 9 116 3 3" xfId="23667" xr:uid="{00000000-0005-0000-0000-0000DD6B0000}"/>
    <cellStyle name="Normal 9 116 3_Contracted Generation" xfId="23668" xr:uid="{00000000-0005-0000-0000-0000DE6B0000}"/>
    <cellStyle name="Normal 9 116 4" xfId="23669" xr:uid="{00000000-0005-0000-0000-0000DF6B0000}"/>
    <cellStyle name="Normal 9 116 4 2" xfId="23670" xr:uid="{00000000-0005-0000-0000-0000E06B0000}"/>
    <cellStyle name="Normal 9 116 4_Quoted Jobs" xfId="35187" xr:uid="{00000000-0005-0000-0000-0000E16B0000}"/>
    <cellStyle name="Normal 9 116 5" xfId="23671" xr:uid="{00000000-0005-0000-0000-0000E26B0000}"/>
    <cellStyle name="Normal 9 116_Contracted Generation" xfId="23672" xr:uid="{00000000-0005-0000-0000-0000E36B0000}"/>
    <cellStyle name="Normal 9 117" xfId="23673" xr:uid="{00000000-0005-0000-0000-0000E46B0000}"/>
    <cellStyle name="Normal 9 117 2" xfId="23674" xr:uid="{00000000-0005-0000-0000-0000E56B0000}"/>
    <cellStyle name="Normal 9 117 2 2" xfId="23675" xr:uid="{00000000-0005-0000-0000-0000E66B0000}"/>
    <cellStyle name="Normal 9 117 2 2 2" xfId="23676" xr:uid="{00000000-0005-0000-0000-0000E76B0000}"/>
    <cellStyle name="Normal 9 117 2 2 2 2" xfId="23677" xr:uid="{00000000-0005-0000-0000-0000E86B0000}"/>
    <cellStyle name="Normal 9 117 2 2 2_Quoted Jobs" xfId="35188" xr:uid="{00000000-0005-0000-0000-0000E96B0000}"/>
    <cellStyle name="Normal 9 117 2 2 3" xfId="23678" xr:uid="{00000000-0005-0000-0000-0000EA6B0000}"/>
    <cellStyle name="Normal 9 117 2 2_Contracted Generation" xfId="23679" xr:uid="{00000000-0005-0000-0000-0000EB6B0000}"/>
    <cellStyle name="Normal 9 117 2 3" xfId="23680" xr:uid="{00000000-0005-0000-0000-0000EC6B0000}"/>
    <cellStyle name="Normal 9 117 2 3 2" xfId="23681" xr:uid="{00000000-0005-0000-0000-0000ED6B0000}"/>
    <cellStyle name="Normal 9 117 2 3_Quoted Jobs" xfId="35189" xr:uid="{00000000-0005-0000-0000-0000EE6B0000}"/>
    <cellStyle name="Normal 9 117 2 4" xfId="23682" xr:uid="{00000000-0005-0000-0000-0000EF6B0000}"/>
    <cellStyle name="Normal 9 117 2_Contracted Generation" xfId="23683" xr:uid="{00000000-0005-0000-0000-0000F06B0000}"/>
    <cellStyle name="Normal 9 117 3" xfId="23684" xr:uid="{00000000-0005-0000-0000-0000F16B0000}"/>
    <cellStyle name="Normal 9 117 3 2" xfId="23685" xr:uid="{00000000-0005-0000-0000-0000F26B0000}"/>
    <cellStyle name="Normal 9 117 3 2 2" xfId="23686" xr:uid="{00000000-0005-0000-0000-0000F36B0000}"/>
    <cellStyle name="Normal 9 117 3 2_Quoted Jobs" xfId="35190" xr:uid="{00000000-0005-0000-0000-0000F46B0000}"/>
    <cellStyle name="Normal 9 117 3 3" xfId="23687" xr:uid="{00000000-0005-0000-0000-0000F56B0000}"/>
    <cellStyle name="Normal 9 117 3_Contracted Generation" xfId="23688" xr:uid="{00000000-0005-0000-0000-0000F66B0000}"/>
    <cellStyle name="Normal 9 117 4" xfId="23689" xr:uid="{00000000-0005-0000-0000-0000F76B0000}"/>
    <cellStyle name="Normal 9 117 4 2" xfId="23690" xr:uid="{00000000-0005-0000-0000-0000F86B0000}"/>
    <cellStyle name="Normal 9 117 4_Quoted Jobs" xfId="35191" xr:uid="{00000000-0005-0000-0000-0000F96B0000}"/>
    <cellStyle name="Normal 9 117 5" xfId="23691" xr:uid="{00000000-0005-0000-0000-0000FA6B0000}"/>
    <cellStyle name="Normal 9 117_Contracted Generation" xfId="23692" xr:uid="{00000000-0005-0000-0000-0000FB6B0000}"/>
    <cellStyle name="Normal 9 118" xfId="23693" xr:uid="{00000000-0005-0000-0000-0000FC6B0000}"/>
    <cellStyle name="Normal 9 118 2" xfId="23694" xr:uid="{00000000-0005-0000-0000-0000FD6B0000}"/>
    <cellStyle name="Normal 9 118 2 2" xfId="23695" xr:uid="{00000000-0005-0000-0000-0000FE6B0000}"/>
    <cellStyle name="Normal 9 118 2 2 2" xfId="23696" xr:uid="{00000000-0005-0000-0000-0000FF6B0000}"/>
    <cellStyle name="Normal 9 118 2 2 2 2" xfId="23697" xr:uid="{00000000-0005-0000-0000-0000006C0000}"/>
    <cellStyle name="Normal 9 118 2 2 2_Quoted Jobs" xfId="35192" xr:uid="{00000000-0005-0000-0000-0000016C0000}"/>
    <cellStyle name="Normal 9 118 2 2 3" xfId="23698" xr:uid="{00000000-0005-0000-0000-0000026C0000}"/>
    <cellStyle name="Normal 9 118 2 2_Contracted Generation" xfId="23699" xr:uid="{00000000-0005-0000-0000-0000036C0000}"/>
    <cellStyle name="Normal 9 118 2 3" xfId="23700" xr:uid="{00000000-0005-0000-0000-0000046C0000}"/>
    <cellStyle name="Normal 9 118 2 3 2" xfId="23701" xr:uid="{00000000-0005-0000-0000-0000056C0000}"/>
    <cellStyle name="Normal 9 118 2 3_Quoted Jobs" xfId="35193" xr:uid="{00000000-0005-0000-0000-0000066C0000}"/>
    <cellStyle name="Normal 9 118 2 4" xfId="23702" xr:uid="{00000000-0005-0000-0000-0000076C0000}"/>
    <cellStyle name="Normal 9 118 2_Contracted Generation" xfId="23703" xr:uid="{00000000-0005-0000-0000-0000086C0000}"/>
    <cellStyle name="Normal 9 118 3" xfId="23704" xr:uid="{00000000-0005-0000-0000-0000096C0000}"/>
    <cellStyle name="Normal 9 118 3 2" xfId="23705" xr:uid="{00000000-0005-0000-0000-00000A6C0000}"/>
    <cellStyle name="Normal 9 118 3 2 2" xfId="23706" xr:uid="{00000000-0005-0000-0000-00000B6C0000}"/>
    <cellStyle name="Normal 9 118 3 2_Quoted Jobs" xfId="35194" xr:uid="{00000000-0005-0000-0000-00000C6C0000}"/>
    <cellStyle name="Normal 9 118 3 3" xfId="23707" xr:uid="{00000000-0005-0000-0000-00000D6C0000}"/>
    <cellStyle name="Normal 9 118 3_Contracted Generation" xfId="23708" xr:uid="{00000000-0005-0000-0000-00000E6C0000}"/>
    <cellStyle name="Normal 9 118 4" xfId="23709" xr:uid="{00000000-0005-0000-0000-00000F6C0000}"/>
    <cellStyle name="Normal 9 118 4 2" xfId="23710" xr:uid="{00000000-0005-0000-0000-0000106C0000}"/>
    <cellStyle name="Normal 9 118 4_Quoted Jobs" xfId="35195" xr:uid="{00000000-0005-0000-0000-0000116C0000}"/>
    <cellStyle name="Normal 9 118 5" xfId="23711" xr:uid="{00000000-0005-0000-0000-0000126C0000}"/>
    <cellStyle name="Normal 9 118_Contracted Generation" xfId="23712" xr:uid="{00000000-0005-0000-0000-0000136C0000}"/>
    <cellStyle name="Normal 9 119" xfId="23713" xr:uid="{00000000-0005-0000-0000-0000146C0000}"/>
    <cellStyle name="Normal 9 119 2" xfId="23714" xr:uid="{00000000-0005-0000-0000-0000156C0000}"/>
    <cellStyle name="Normal 9 119 2 2" xfId="23715" xr:uid="{00000000-0005-0000-0000-0000166C0000}"/>
    <cellStyle name="Normal 9 119 2 2 2" xfId="23716" xr:uid="{00000000-0005-0000-0000-0000176C0000}"/>
    <cellStyle name="Normal 9 119 2 2 2 2" xfId="23717" xr:uid="{00000000-0005-0000-0000-0000186C0000}"/>
    <cellStyle name="Normal 9 119 2 2 2_Quoted Jobs" xfId="35196" xr:uid="{00000000-0005-0000-0000-0000196C0000}"/>
    <cellStyle name="Normal 9 119 2 2 3" xfId="23718" xr:uid="{00000000-0005-0000-0000-00001A6C0000}"/>
    <cellStyle name="Normal 9 119 2 2_Contracted Generation" xfId="23719" xr:uid="{00000000-0005-0000-0000-00001B6C0000}"/>
    <cellStyle name="Normal 9 119 2 3" xfId="23720" xr:uid="{00000000-0005-0000-0000-00001C6C0000}"/>
    <cellStyle name="Normal 9 119 2 3 2" xfId="23721" xr:uid="{00000000-0005-0000-0000-00001D6C0000}"/>
    <cellStyle name="Normal 9 119 2 3_Quoted Jobs" xfId="35197" xr:uid="{00000000-0005-0000-0000-00001E6C0000}"/>
    <cellStyle name="Normal 9 119 2 4" xfId="23722" xr:uid="{00000000-0005-0000-0000-00001F6C0000}"/>
    <cellStyle name="Normal 9 119 2_Contracted Generation" xfId="23723" xr:uid="{00000000-0005-0000-0000-0000206C0000}"/>
    <cellStyle name="Normal 9 119 3" xfId="23724" xr:uid="{00000000-0005-0000-0000-0000216C0000}"/>
    <cellStyle name="Normal 9 119 3 2" xfId="23725" xr:uid="{00000000-0005-0000-0000-0000226C0000}"/>
    <cellStyle name="Normal 9 119 3 2 2" xfId="23726" xr:uid="{00000000-0005-0000-0000-0000236C0000}"/>
    <cellStyle name="Normal 9 119 3 2_Quoted Jobs" xfId="35198" xr:uid="{00000000-0005-0000-0000-0000246C0000}"/>
    <cellStyle name="Normal 9 119 3 3" xfId="23727" xr:uid="{00000000-0005-0000-0000-0000256C0000}"/>
    <cellStyle name="Normal 9 119 3_Contracted Generation" xfId="23728" xr:uid="{00000000-0005-0000-0000-0000266C0000}"/>
    <cellStyle name="Normal 9 119 4" xfId="23729" xr:uid="{00000000-0005-0000-0000-0000276C0000}"/>
    <cellStyle name="Normal 9 119 4 2" xfId="23730" xr:uid="{00000000-0005-0000-0000-0000286C0000}"/>
    <cellStyle name="Normal 9 119 4_Quoted Jobs" xfId="35199" xr:uid="{00000000-0005-0000-0000-0000296C0000}"/>
    <cellStyle name="Normal 9 119 5" xfId="23731" xr:uid="{00000000-0005-0000-0000-00002A6C0000}"/>
    <cellStyle name="Normal 9 119_Contracted Generation" xfId="23732" xr:uid="{00000000-0005-0000-0000-00002B6C0000}"/>
    <cellStyle name="Normal 9 12" xfId="23733" xr:uid="{00000000-0005-0000-0000-00002C6C0000}"/>
    <cellStyle name="Normal 9 12 2" xfId="23734" xr:uid="{00000000-0005-0000-0000-00002D6C0000}"/>
    <cellStyle name="Normal 9 12 2 2" xfId="23735" xr:uid="{00000000-0005-0000-0000-00002E6C0000}"/>
    <cellStyle name="Normal 9 12 2 2 2" xfId="23736" xr:uid="{00000000-0005-0000-0000-00002F6C0000}"/>
    <cellStyle name="Normal 9 12 2 2_Quoted Jobs" xfId="35200" xr:uid="{00000000-0005-0000-0000-0000306C0000}"/>
    <cellStyle name="Normal 9 12 2 3" xfId="23737" xr:uid="{00000000-0005-0000-0000-0000316C0000}"/>
    <cellStyle name="Normal 9 12 2 4" xfId="23738" xr:uid="{00000000-0005-0000-0000-0000326C0000}"/>
    <cellStyle name="Normal 9 12 2_Contracted Generation" xfId="23739" xr:uid="{00000000-0005-0000-0000-0000336C0000}"/>
    <cellStyle name="Normal 9 12 3" xfId="23740" xr:uid="{00000000-0005-0000-0000-0000346C0000}"/>
    <cellStyle name="Normal 9 12 3 2" xfId="23741" xr:uid="{00000000-0005-0000-0000-0000356C0000}"/>
    <cellStyle name="Normal 9 12 3 2 2" xfId="23742" xr:uid="{00000000-0005-0000-0000-0000366C0000}"/>
    <cellStyle name="Normal 9 12 3 2 2 2" xfId="23743" xr:uid="{00000000-0005-0000-0000-0000376C0000}"/>
    <cellStyle name="Normal 9 12 3 2 2_Quoted Jobs" xfId="35201" xr:uid="{00000000-0005-0000-0000-0000386C0000}"/>
    <cellStyle name="Normal 9 12 3 2 3" xfId="23744" xr:uid="{00000000-0005-0000-0000-0000396C0000}"/>
    <cellStyle name="Normal 9 12 3 2_Contracted Generation" xfId="23745" xr:uid="{00000000-0005-0000-0000-00003A6C0000}"/>
    <cellStyle name="Normal 9 12 3 3" xfId="23746" xr:uid="{00000000-0005-0000-0000-00003B6C0000}"/>
    <cellStyle name="Normal 9 12 3 3 2" xfId="23747" xr:uid="{00000000-0005-0000-0000-00003C6C0000}"/>
    <cellStyle name="Normal 9 12 3 3_Quoted Jobs" xfId="35202" xr:uid="{00000000-0005-0000-0000-00003D6C0000}"/>
    <cellStyle name="Normal 9 12 3 4" xfId="23748" xr:uid="{00000000-0005-0000-0000-00003E6C0000}"/>
    <cellStyle name="Normal 9 12 3_Contracted Generation" xfId="23749" xr:uid="{00000000-0005-0000-0000-00003F6C0000}"/>
    <cellStyle name="Normal 9 12 4" xfId="23750" xr:uid="{00000000-0005-0000-0000-0000406C0000}"/>
    <cellStyle name="Normal 9 12 4 2" xfId="23751" xr:uid="{00000000-0005-0000-0000-0000416C0000}"/>
    <cellStyle name="Normal 9 12 4 2 2" xfId="23752" xr:uid="{00000000-0005-0000-0000-0000426C0000}"/>
    <cellStyle name="Normal 9 12 4 2_Quoted Jobs" xfId="35203" xr:uid="{00000000-0005-0000-0000-0000436C0000}"/>
    <cellStyle name="Normal 9 12 4 3" xfId="23753" xr:uid="{00000000-0005-0000-0000-0000446C0000}"/>
    <cellStyle name="Normal 9 12 4_Contracted Generation" xfId="23754" xr:uid="{00000000-0005-0000-0000-0000456C0000}"/>
    <cellStyle name="Normal 9 12 5" xfId="23755" xr:uid="{00000000-0005-0000-0000-0000466C0000}"/>
    <cellStyle name="Normal 9 12 5 2" xfId="23756" xr:uid="{00000000-0005-0000-0000-0000476C0000}"/>
    <cellStyle name="Normal 9 12 5_Quoted Jobs" xfId="35204" xr:uid="{00000000-0005-0000-0000-0000486C0000}"/>
    <cellStyle name="Normal 9 12 6" xfId="23757" xr:uid="{00000000-0005-0000-0000-0000496C0000}"/>
    <cellStyle name="Normal 9 12 7" xfId="23758" xr:uid="{00000000-0005-0000-0000-00004A6C0000}"/>
    <cellStyle name="Normal 9 12_Contracted Generation" xfId="23759" xr:uid="{00000000-0005-0000-0000-00004B6C0000}"/>
    <cellStyle name="Normal 9 120" xfId="23760" xr:uid="{00000000-0005-0000-0000-00004C6C0000}"/>
    <cellStyle name="Normal 9 120 2" xfId="23761" xr:uid="{00000000-0005-0000-0000-00004D6C0000}"/>
    <cellStyle name="Normal 9 120 2 2" xfId="23762" xr:uid="{00000000-0005-0000-0000-00004E6C0000}"/>
    <cellStyle name="Normal 9 120 2 2 2" xfId="23763" xr:uid="{00000000-0005-0000-0000-00004F6C0000}"/>
    <cellStyle name="Normal 9 120 2 2 2 2" xfId="23764" xr:uid="{00000000-0005-0000-0000-0000506C0000}"/>
    <cellStyle name="Normal 9 120 2 2 2_Quoted Jobs" xfId="35205" xr:uid="{00000000-0005-0000-0000-0000516C0000}"/>
    <cellStyle name="Normal 9 120 2 2 3" xfId="23765" xr:uid="{00000000-0005-0000-0000-0000526C0000}"/>
    <cellStyle name="Normal 9 120 2 2_Contracted Generation" xfId="23766" xr:uid="{00000000-0005-0000-0000-0000536C0000}"/>
    <cellStyle name="Normal 9 120 2 3" xfId="23767" xr:uid="{00000000-0005-0000-0000-0000546C0000}"/>
    <cellStyle name="Normal 9 120 2 3 2" xfId="23768" xr:uid="{00000000-0005-0000-0000-0000556C0000}"/>
    <cellStyle name="Normal 9 120 2 3_Quoted Jobs" xfId="35206" xr:uid="{00000000-0005-0000-0000-0000566C0000}"/>
    <cellStyle name="Normal 9 120 2 4" xfId="23769" xr:uid="{00000000-0005-0000-0000-0000576C0000}"/>
    <cellStyle name="Normal 9 120 2_Contracted Generation" xfId="23770" xr:uid="{00000000-0005-0000-0000-0000586C0000}"/>
    <cellStyle name="Normal 9 120 3" xfId="23771" xr:uid="{00000000-0005-0000-0000-0000596C0000}"/>
    <cellStyle name="Normal 9 120 3 2" xfId="23772" xr:uid="{00000000-0005-0000-0000-00005A6C0000}"/>
    <cellStyle name="Normal 9 120 3 2 2" xfId="23773" xr:uid="{00000000-0005-0000-0000-00005B6C0000}"/>
    <cellStyle name="Normal 9 120 3 2_Quoted Jobs" xfId="35207" xr:uid="{00000000-0005-0000-0000-00005C6C0000}"/>
    <cellStyle name="Normal 9 120 3 3" xfId="23774" xr:uid="{00000000-0005-0000-0000-00005D6C0000}"/>
    <cellStyle name="Normal 9 120 3_Contracted Generation" xfId="23775" xr:uid="{00000000-0005-0000-0000-00005E6C0000}"/>
    <cellStyle name="Normal 9 120 4" xfId="23776" xr:uid="{00000000-0005-0000-0000-00005F6C0000}"/>
    <cellStyle name="Normal 9 120 4 2" xfId="23777" xr:uid="{00000000-0005-0000-0000-0000606C0000}"/>
    <cellStyle name="Normal 9 120 4_Quoted Jobs" xfId="35208" xr:uid="{00000000-0005-0000-0000-0000616C0000}"/>
    <cellStyle name="Normal 9 120 5" xfId="23778" xr:uid="{00000000-0005-0000-0000-0000626C0000}"/>
    <cellStyle name="Normal 9 120_Contracted Generation" xfId="23779" xr:uid="{00000000-0005-0000-0000-0000636C0000}"/>
    <cellStyle name="Normal 9 121" xfId="23780" xr:uid="{00000000-0005-0000-0000-0000646C0000}"/>
    <cellStyle name="Normal 9 121 2" xfId="23781" xr:uid="{00000000-0005-0000-0000-0000656C0000}"/>
    <cellStyle name="Normal 9 121 2 2" xfId="23782" xr:uid="{00000000-0005-0000-0000-0000666C0000}"/>
    <cellStyle name="Normal 9 121 2 2 2" xfId="23783" xr:uid="{00000000-0005-0000-0000-0000676C0000}"/>
    <cellStyle name="Normal 9 121 2 2 2 2" xfId="23784" xr:uid="{00000000-0005-0000-0000-0000686C0000}"/>
    <cellStyle name="Normal 9 121 2 2 2_Quoted Jobs" xfId="35209" xr:uid="{00000000-0005-0000-0000-0000696C0000}"/>
    <cellStyle name="Normal 9 121 2 2 3" xfId="23785" xr:uid="{00000000-0005-0000-0000-00006A6C0000}"/>
    <cellStyle name="Normal 9 121 2 2_Contracted Generation" xfId="23786" xr:uid="{00000000-0005-0000-0000-00006B6C0000}"/>
    <cellStyle name="Normal 9 121 2 3" xfId="23787" xr:uid="{00000000-0005-0000-0000-00006C6C0000}"/>
    <cellStyle name="Normal 9 121 2 3 2" xfId="23788" xr:uid="{00000000-0005-0000-0000-00006D6C0000}"/>
    <cellStyle name="Normal 9 121 2 3_Quoted Jobs" xfId="35210" xr:uid="{00000000-0005-0000-0000-00006E6C0000}"/>
    <cellStyle name="Normal 9 121 2 4" xfId="23789" xr:uid="{00000000-0005-0000-0000-00006F6C0000}"/>
    <cellStyle name="Normal 9 121 2_Contracted Generation" xfId="23790" xr:uid="{00000000-0005-0000-0000-0000706C0000}"/>
    <cellStyle name="Normal 9 121 3" xfId="23791" xr:uid="{00000000-0005-0000-0000-0000716C0000}"/>
    <cellStyle name="Normal 9 121 3 2" xfId="23792" xr:uid="{00000000-0005-0000-0000-0000726C0000}"/>
    <cellStyle name="Normal 9 121 3 2 2" xfId="23793" xr:uid="{00000000-0005-0000-0000-0000736C0000}"/>
    <cellStyle name="Normal 9 121 3 2_Quoted Jobs" xfId="35211" xr:uid="{00000000-0005-0000-0000-0000746C0000}"/>
    <cellStyle name="Normal 9 121 3 3" xfId="23794" xr:uid="{00000000-0005-0000-0000-0000756C0000}"/>
    <cellStyle name="Normal 9 121 3_Contracted Generation" xfId="23795" xr:uid="{00000000-0005-0000-0000-0000766C0000}"/>
    <cellStyle name="Normal 9 121 4" xfId="23796" xr:uid="{00000000-0005-0000-0000-0000776C0000}"/>
    <cellStyle name="Normal 9 121 4 2" xfId="23797" xr:uid="{00000000-0005-0000-0000-0000786C0000}"/>
    <cellStyle name="Normal 9 121 4_Quoted Jobs" xfId="35212" xr:uid="{00000000-0005-0000-0000-0000796C0000}"/>
    <cellStyle name="Normal 9 121 5" xfId="23798" xr:uid="{00000000-0005-0000-0000-00007A6C0000}"/>
    <cellStyle name="Normal 9 121_Contracted Generation" xfId="23799" xr:uid="{00000000-0005-0000-0000-00007B6C0000}"/>
    <cellStyle name="Normal 9 122" xfId="23800" xr:uid="{00000000-0005-0000-0000-00007C6C0000}"/>
    <cellStyle name="Normal 9 122 2" xfId="23801" xr:uid="{00000000-0005-0000-0000-00007D6C0000}"/>
    <cellStyle name="Normal 9 122 2 2" xfId="23802" xr:uid="{00000000-0005-0000-0000-00007E6C0000}"/>
    <cellStyle name="Normal 9 122 2 2 2" xfId="23803" xr:uid="{00000000-0005-0000-0000-00007F6C0000}"/>
    <cellStyle name="Normal 9 122 2 2 2 2" xfId="23804" xr:uid="{00000000-0005-0000-0000-0000806C0000}"/>
    <cellStyle name="Normal 9 122 2 2 2_Quoted Jobs" xfId="35213" xr:uid="{00000000-0005-0000-0000-0000816C0000}"/>
    <cellStyle name="Normal 9 122 2 2 3" xfId="23805" xr:uid="{00000000-0005-0000-0000-0000826C0000}"/>
    <cellStyle name="Normal 9 122 2 2_Contracted Generation" xfId="23806" xr:uid="{00000000-0005-0000-0000-0000836C0000}"/>
    <cellStyle name="Normal 9 122 2 3" xfId="23807" xr:uid="{00000000-0005-0000-0000-0000846C0000}"/>
    <cellStyle name="Normal 9 122 2 3 2" xfId="23808" xr:uid="{00000000-0005-0000-0000-0000856C0000}"/>
    <cellStyle name="Normal 9 122 2 3_Quoted Jobs" xfId="35214" xr:uid="{00000000-0005-0000-0000-0000866C0000}"/>
    <cellStyle name="Normal 9 122 2 4" xfId="23809" xr:uid="{00000000-0005-0000-0000-0000876C0000}"/>
    <cellStyle name="Normal 9 122 2_Contracted Generation" xfId="23810" xr:uid="{00000000-0005-0000-0000-0000886C0000}"/>
    <cellStyle name="Normal 9 122 3" xfId="23811" xr:uid="{00000000-0005-0000-0000-0000896C0000}"/>
    <cellStyle name="Normal 9 122 3 2" xfId="23812" xr:uid="{00000000-0005-0000-0000-00008A6C0000}"/>
    <cellStyle name="Normal 9 122 3 2 2" xfId="23813" xr:uid="{00000000-0005-0000-0000-00008B6C0000}"/>
    <cellStyle name="Normal 9 122 3 2_Quoted Jobs" xfId="35215" xr:uid="{00000000-0005-0000-0000-00008C6C0000}"/>
    <cellStyle name="Normal 9 122 3 3" xfId="23814" xr:uid="{00000000-0005-0000-0000-00008D6C0000}"/>
    <cellStyle name="Normal 9 122 3_Contracted Generation" xfId="23815" xr:uid="{00000000-0005-0000-0000-00008E6C0000}"/>
    <cellStyle name="Normal 9 122 4" xfId="23816" xr:uid="{00000000-0005-0000-0000-00008F6C0000}"/>
    <cellStyle name="Normal 9 122 4 2" xfId="23817" xr:uid="{00000000-0005-0000-0000-0000906C0000}"/>
    <cellStyle name="Normal 9 122 4_Quoted Jobs" xfId="35216" xr:uid="{00000000-0005-0000-0000-0000916C0000}"/>
    <cellStyle name="Normal 9 122 5" xfId="23818" xr:uid="{00000000-0005-0000-0000-0000926C0000}"/>
    <cellStyle name="Normal 9 122_Contracted Generation" xfId="23819" xr:uid="{00000000-0005-0000-0000-0000936C0000}"/>
    <cellStyle name="Normal 9 123" xfId="23820" xr:uid="{00000000-0005-0000-0000-0000946C0000}"/>
    <cellStyle name="Normal 9 123 2" xfId="23821" xr:uid="{00000000-0005-0000-0000-0000956C0000}"/>
    <cellStyle name="Normal 9 123 2 2" xfId="23822" xr:uid="{00000000-0005-0000-0000-0000966C0000}"/>
    <cellStyle name="Normal 9 123 2 2 2" xfId="23823" xr:uid="{00000000-0005-0000-0000-0000976C0000}"/>
    <cellStyle name="Normal 9 123 2 2 2 2" xfId="23824" xr:uid="{00000000-0005-0000-0000-0000986C0000}"/>
    <cellStyle name="Normal 9 123 2 2 2_Quoted Jobs" xfId="35217" xr:uid="{00000000-0005-0000-0000-0000996C0000}"/>
    <cellStyle name="Normal 9 123 2 2 3" xfId="23825" xr:uid="{00000000-0005-0000-0000-00009A6C0000}"/>
    <cellStyle name="Normal 9 123 2 2_Contracted Generation" xfId="23826" xr:uid="{00000000-0005-0000-0000-00009B6C0000}"/>
    <cellStyle name="Normal 9 123 2 3" xfId="23827" xr:uid="{00000000-0005-0000-0000-00009C6C0000}"/>
    <cellStyle name="Normal 9 123 2 3 2" xfId="23828" xr:uid="{00000000-0005-0000-0000-00009D6C0000}"/>
    <cellStyle name="Normal 9 123 2 3_Quoted Jobs" xfId="35218" xr:uid="{00000000-0005-0000-0000-00009E6C0000}"/>
    <cellStyle name="Normal 9 123 2 4" xfId="23829" xr:uid="{00000000-0005-0000-0000-00009F6C0000}"/>
    <cellStyle name="Normal 9 123 2_Contracted Generation" xfId="23830" xr:uid="{00000000-0005-0000-0000-0000A06C0000}"/>
    <cellStyle name="Normal 9 123 3" xfId="23831" xr:uid="{00000000-0005-0000-0000-0000A16C0000}"/>
    <cellStyle name="Normal 9 123 3 2" xfId="23832" xr:uid="{00000000-0005-0000-0000-0000A26C0000}"/>
    <cellStyle name="Normal 9 123 3 2 2" xfId="23833" xr:uid="{00000000-0005-0000-0000-0000A36C0000}"/>
    <cellStyle name="Normal 9 123 3 2_Quoted Jobs" xfId="35219" xr:uid="{00000000-0005-0000-0000-0000A46C0000}"/>
    <cellStyle name="Normal 9 123 3 3" xfId="23834" xr:uid="{00000000-0005-0000-0000-0000A56C0000}"/>
    <cellStyle name="Normal 9 123 3_Contracted Generation" xfId="23835" xr:uid="{00000000-0005-0000-0000-0000A66C0000}"/>
    <cellStyle name="Normal 9 123 4" xfId="23836" xr:uid="{00000000-0005-0000-0000-0000A76C0000}"/>
    <cellStyle name="Normal 9 123 4 2" xfId="23837" xr:uid="{00000000-0005-0000-0000-0000A86C0000}"/>
    <cellStyle name="Normal 9 123 4_Quoted Jobs" xfId="35220" xr:uid="{00000000-0005-0000-0000-0000A96C0000}"/>
    <cellStyle name="Normal 9 123 5" xfId="23838" xr:uid="{00000000-0005-0000-0000-0000AA6C0000}"/>
    <cellStyle name="Normal 9 123_Contracted Generation" xfId="23839" xr:uid="{00000000-0005-0000-0000-0000AB6C0000}"/>
    <cellStyle name="Normal 9 124" xfId="23840" xr:uid="{00000000-0005-0000-0000-0000AC6C0000}"/>
    <cellStyle name="Normal 9 124 2" xfId="23841" xr:uid="{00000000-0005-0000-0000-0000AD6C0000}"/>
    <cellStyle name="Normal 9 124 2 2" xfId="23842" xr:uid="{00000000-0005-0000-0000-0000AE6C0000}"/>
    <cellStyle name="Normal 9 124 2 2 2" xfId="23843" xr:uid="{00000000-0005-0000-0000-0000AF6C0000}"/>
    <cellStyle name="Normal 9 124 2 2 2 2" xfId="23844" xr:uid="{00000000-0005-0000-0000-0000B06C0000}"/>
    <cellStyle name="Normal 9 124 2 2 2_Quoted Jobs" xfId="35221" xr:uid="{00000000-0005-0000-0000-0000B16C0000}"/>
    <cellStyle name="Normal 9 124 2 2 3" xfId="23845" xr:uid="{00000000-0005-0000-0000-0000B26C0000}"/>
    <cellStyle name="Normal 9 124 2 2_Contracted Generation" xfId="23846" xr:uid="{00000000-0005-0000-0000-0000B36C0000}"/>
    <cellStyle name="Normal 9 124 2 3" xfId="23847" xr:uid="{00000000-0005-0000-0000-0000B46C0000}"/>
    <cellStyle name="Normal 9 124 2 3 2" xfId="23848" xr:uid="{00000000-0005-0000-0000-0000B56C0000}"/>
    <cellStyle name="Normal 9 124 2 3_Quoted Jobs" xfId="35222" xr:uid="{00000000-0005-0000-0000-0000B66C0000}"/>
    <cellStyle name="Normal 9 124 2 4" xfId="23849" xr:uid="{00000000-0005-0000-0000-0000B76C0000}"/>
    <cellStyle name="Normal 9 124 2_Contracted Generation" xfId="23850" xr:uid="{00000000-0005-0000-0000-0000B86C0000}"/>
    <cellStyle name="Normal 9 124 3" xfId="23851" xr:uid="{00000000-0005-0000-0000-0000B96C0000}"/>
    <cellStyle name="Normal 9 124 3 2" xfId="23852" xr:uid="{00000000-0005-0000-0000-0000BA6C0000}"/>
    <cellStyle name="Normal 9 124 3 2 2" xfId="23853" xr:uid="{00000000-0005-0000-0000-0000BB6C0000}"/>
    <cellStyle name="Normal 9 124 3 2_Quoted Jobs" xfId="35223" xr:uid="{00000000-0005-0000-0000-0000BC6C0000}"/>
    <cellStyle name="Normal 9 124 3 3" xfId="23854" xr:uid="{00000000-0005-0000-0000-0000BD6C0000}"/>
    <cellStyle name="Normal 9 124 3_Contracted Generation" xfId="23855" xr:uid="{00000000-0005-0000-0000-0000BE6C0000}"/>
    <cellStyle name="Normal 9 124 4" xfId="23856" xr:uid="{00000000-0005-0000-0000-0000BF6C0000}"/>
    <cellStyle name="Normal 9 124 4 2" xfId="23857" xr:uid="{00000000-0005-0000-0000-0000C06C0000}"/>
    <cellStyle name="Normal 9 124 4_Quoted Jobs" xfId="35224" xr:uid="{00000000-0005-0000-0000-0000C16C0000}"/>
    <cellStyle name="Normal 9 124 5" xfId="23858" xr:uid="{00000000-0005-0000-0000-0000C26C0000}"/>
    <cellStyle name="Normal 9 124_Contracted Generation" xfId="23859" xr:uid="{00000000-0005-0000-0000-0000C36C0000}"/>
    <cellStyle name="Normal 9 125" xfId="23860" xr:uid="{00000000-0005-0000-0000-0000C46C0000}"/>
    <cellStyle name="Normal 9 125 2" xfId="23861" xr:uid="{00000000-0005-0000-0000-0000C56C0000}"/>
    <cellStyle name="Normal 9 125 2 2" xfId="23862" xr:uid="{00000000-0005-0000-0000-0000C66C0000}"/>
    <cellStyle name="Normal 9 125 2 2 2" xfId="23863" xr:uid="{00000000-0005-0000-0000-0000C76C0000}"/>
    <cellStyle name="Normal 9 125 2 2 2 2" xfId="23864" xr:uid="{00000000-0005-0000-0000-0000C86C0000}"/>
    <cellStyle name="Normal 9 125 2 2 2_Quoted Jobs" xfId="35225" xr:uid="{00000000-0005-0000-0000-0000C96C0000}"/>
    <cellStyle name="Normal 9 125 2 2 3" xfId="23865" xr:uid="{00000000-0005-0000-0000-0000CA6C0000}"/>
    <cellStyle name="Normal 9 125 2 2_Contracted Generation" xfId="23866" xr:uid="{00000000-0005-0000-0000-0000CB6C0000}"/>
    <cellStyle name="Normal 9 125 2 3" xfId="23867" xr:uid="{00000000-0005-0000-0000-0000CC6C0000}"/>
    <cellStyle name="Normal 9 125 2 3 2" xfId="23868" xr:uid="{00000000-0005-0000-0000-0000CD6C0000}"/>
    <cellStyle name="Normal 9 125 2 3_Quoted Jobs" xfId="35226" xr:uid="{00000000-0005-0000-0000-0000CE6C0000}"/>
    <cellStyle name="Normal 9 125 2 4" xfId="23869" xr:uid="{00000000-0005-0000-0000-0000CF6C0000}"/>
    <cellStyle name="Normal 9 125 2_Contracted Generation" xfId="23870" xr:uid="{00000000-0005-0000-0000-0000D06C0000}"/>
    <cellStyle name="Normal 9 125 3" xfId="23871" xr:uid="{00000000-0005-0000-0000-0000D16C0000}"/>
    <cellStyle name="Normal 9 125 3 2" xfId="23872" xr:uid="{00000000-0005-0000-0000-0000D26C0000}"/>
    <cellStyle name="Normal 9 125 3 2 2" xfId="23873" xr:uid="{00000000-0005-0000-0000-0000D36C0000}"/>
    <cellStyle name="Normal 9 125 3 2_Quoted Jobs" xfId="35227" xr:uid="{00000000-0005-0000-0000-0000D46C0000}"/>
    <cellStyle name="Normal 9 125 3 3" xfId="23874" xr:uid="{00000000-0005-0000-0000-0000D56C0000}"/>
    <cellStyle name="Normal 9 125 3_Contracted Generation" xfId="23875" xr:uid="{00000000-0005-0000-0000-0000D66C0000}"/>
    <cellStyle name="Normal 9 125 4" xfId="23876" xr:uid="{00000000-0005-0000-0000-0000D76C0000}"/>
    <cellStyle name="Normal 9 125 4 2" xfId="23877" xr:uid="{00000000-0005-0000-0000-0000D86C0000}"/>
    <cellStyle name="Normal 9 125 4_Quoted Jobs" xfId="35228" xr:uid="{00000000-0005-0000-0000-0000D96C0000}"/>
    <cellStyle name="Normal 9 125 5" xfId="23878" xr:uid="{00000000-0005-0000-0000-0000DA6C0000}"/>
    <cellStyle name="Normal 9 125_Contracted Generation" xfId="23879" xr:uid="{00000000-0005-0000-0000-0000DB6C0000}"/>
    <cellStyle name="Normal 9 126" xfId="23880" xr:uid="{00000000-0005-0000-0000-0000DC6C0000}"/>
    <cellStyle name="Normal 9 126 2" xfId="23881" xr:uid="{00000000-0005-0000-0000-0000DD6C0000}"/>
    <cellStyle name="Normal 9 126 2 2" xfId="23882" xr:uid="{00000000-0005-0000-0000-0000DE6C0000}"/>
    <cellStyle name="Normal 9 126 2 2 2" xfId="23883" xr:uid="{00000000-0005-0000-0000-0000DF6C0000}"/>
    <cellStyle name="Normal 9 126 2 2 2 2" xfId="23884" xr:uid="{00000000-0005-0000-0000-0000E06C0000}"/>
    <cellStyle name="Normal 9 126 2 2 2_Quoted Jobs" xfId="35229" xr:uid="{00000000-0005-0000-0000-0000E16C0000}"/>
    <cellStyle name="Normal 9 126 2 2 3" xfId="23885" xr:uid="{00000000-0005-0000-0000-0000E26C0000}"/>
    <cellStyle name="Normal 9 126 2 2_Contracted Generation" xfId="23886" xr:uid="{00000000-0005-0000-0000-0000E36C0000}"/>
    <cellStyle name="Normal 9 126 2 3" xfId="23887" xr:uid="{00000000-0005-0000-0000-0000E46C0000}"/>
    <cellStyle name="Normal 9 126 2 3 2" xfId="23888" xr:uid="{00000000-0005-0000-0000-0000E56C0000}"/>
    <cellStyle name="Normal 9 126 2 3_Quoted Jobs" xfId="35230" xr:uid="{00000000-0005-0000-0000-0000E66C0000}"/>
    <cellStyle name="Normal 9 126 2 4" xfId="23889" xr:uid="{00000000-0005-0000-0000-0000E76C0000}"/>
    <cellStyle name="Normal 9 126 2_Contracted Generation" xfId="23890" xr:uid="{00000000-0005-0000-0000-0000E86C0000}"/>
    <cellStyle name="Normal 9 126 3" xfId="23891" xr:uid="{00000000-0005-0000-0000-0000E96C0000}"/>
    <cellStyle name="Normal 9 126 3 2" xfId="23892" xr:uid="{00000000-0005-0000-0000-0000EA6C0000}"/>
    <cellStyle name="Normal 9 126 3 2 2" xfId="23893" xr:uid="{00000000-0005-0000-0000-0000EB6C0000}"/>
    <cellStyle name="Normal 9 126 3 2_Quoted Jobs" xfId="35231" xr:uid="{00000000-0005-0000-0000-0000EC6C0000}"/>
    <cellStyle name="Normal 9 126 3 3" xfId="23894" xr:uid="{00000000-0005-0000-0000-0000ED6C0000}"/>
    <cellStyle name="Normal 9 126 3_Contracted Generation" xfId="23895" xr:uid="{00000000-0005-0000-0000-0000EE6C0000}"/>
    <cellStyle name="Normal 9 126 4" xfId="23896" xr:uid="{00000000-0005-0000-0000-0000EF6C0000}"/>
    <cellStyle name="Normal 9 126 4 2" xfId="23897" xr:uid="{00000000-0005-0000-0000-0000F06C0000}"/>
    <cellStyle name="Normal 9 126 4_Quoted Jobs" xfId="35232" xr:uid="{00000000-0005-0000-0000-0000F16C0000}"/>
    <cellStyle name="Normal 9 126 5" xfId="23898" xr:uid="{00000000-0005-0000-0000-0000F26C0000}"/>
    <cellStyle name="Normal 9 126_Contracted Generation" xfId="23899" xr:uid="{00000000-0005-0000-0000-0000F36C0000}"/>
    <cellStyle name="Normal 9 127" xfId="23900" xr:uid="{00000000-0005-0000-0000-0000F46C0000}"/>
    <cellStyle name="Normal 9 127 2" xfId="23901" xr:uid="{00000000-0005-0000-0000-0000F56C0000}"/>
    <cellStyle name="Normal 9 127 2 2" xfId="23902" xr:uid="{00000000-0005-0000-0000-0000F66C0000}"/>
    <cellStyle name="Normal 9 127 2 2 2" xfId="23903" xr:uid="{00000000-0005-0000-0000-0000F76C0000}"/>
    <cellStyle name="Normal 9 127 2 2 2 2" xfId="23904" xr:uid="{00000000-0005-0000-0000-0000F86C0000}"/>
    <cellStyle name="Normal 9 127 2 2 2_Quoted Jobs" xfId="35233" xr:uid="{00000000-0005-0000-0000-0000F96C0000}"/>
    <cellStyle name="Normal 9 127 2 2 3" xfId="23905" xr:uid="{00000000-0005-0000-0000-0000FA6C0000}"/>
    <cellStyle name="Normal 9 127 2 2_Contracted Generation" xfId="23906" xr:uid="{00000000-0005-0000-0000-0000FB6C0000}"/>
    <cellStyle name="Normal 9 127 2 3" xfId="23907" xr:uid="{00000000-0005-0000-0000-0000FC6C0000}"/>
    <cellStyle name="Normal 9 127 2 3 2" xfId="23908" xr:uid="{00000000-0005-0000-0000-0000FD6C0000}"/>
    <cellStyle name="Normal 9 127 2 3_Quoted Jobs" xfId="35234" xr:uid="{00000000-0005-0000-0000-0000FE6C0000}"/>
    <cellStyle name="Normal 9 127 2 4" xfId="23909" xr:uid="{00000000-0005-0000-0000-0000FF6C0000}"/>
    <cellStyle name="Normal 9 127 2_Contracted Generation" xfId="23910" xr:uid="{00000000-0005-0000-0000-0000006D0000}"/>
    <cellStyle name="Normal 9 127 3" xfId="23911" xr:uid="{00000000-0005-0000-0000-0000016D0000}"/>
    <cellStyle name="Normal 9 127 3 2" xfId="23912" xr:uid="{00000000-0005-0000-0000-0000026D0000}"/>
    <cellStyle name="Normal 9 127 3 2 2" xfId="23913" xr:uid="{00000000-0005-0000-0000-0000036D0000}"/>
    <cellStyle name="Normal 9 127 3 2_Quoted Jobs" xfId="35235" xr:uid="{00000000-0005-0000-0000-0000046D0000}"/>
    <cellStyle name="Normal 9 127 3 3" xfId="23914" xr:uid="{00000000-0005-0000-0000-0000056D0000}"/>
    <cellStyle name="Normal 9 127 3_Contracted Generation" xfId="23915" xr:uid="{00000000-0005-0000-0000-0000066D0000}"/>
    <cellStyle name="Normal 9 127 4" xfId="23916" xr:uid="{00000000-0005-0000-0000-0000076D0000}"/>
    <cellStyle name="Normal 9 127 4 2" xfId="23917" xr:uid="{00000000-0005-0000-0000-0000086D0000}"/>
    <cellStyle name="Normal 9 127 4_Quoted Jobs" xfId="35236" xr:uid="{00000000-0005-0000-0000-0000096D0000}"/>
    <cellStyle name="Normal 9 127 5" xfId="23918" xr:uid="{00000000-0005-0000-0000-00000A6D0000}"/>
    <cellStyle name="Normal 9 127_Contracted Generation" xfId="23919" xr:uid="{00000000-0005-0000-0000-00000B6D0000}"/>
    <cellStyle name="Normal 9 128" xfId="23920" xr:uid="{00000000-0005-0000-0000-00000C6D0000}"/>
    <cellStyle name="Normal 9 128 2" xfId="23921" xr:uid="{00000000-0005-0000-0000-00000D6D0000}"/>
    <cellStyle name="Normal 9 128 2 2" xfId="23922" xr:uid="{00000000-0005-0000-0000-00000E6D0000}"/>
    <cellStyle name="Normal 9 128 2 2 2" xfId="23923" xr:uid="{00000000-0005-0000-0000-00000F6D0000}"/>
    <cellStyle name="Normal 9 128 2 2 2 2" xfId="23924" xr:uid="{00000000-0005-0000-0000-0000106D0000}"/>
    <cellStyle name="Normal 9 128 2 2 2_Quoted Jobs" xfId="35237" xr:uid="{00000000-0005-0000-0000-0000116D0000}"/>
    <cellStyle name="Normal 9 128 2 2 3" xfId="23925" xr:uid="{00000000-0005-0000-0000-0000126D0000}"/>
    <cellStyle name="Normal 9 128 2 2_Contracted Generation" xfId="23926" xr:uid="{00000000-0005-0000-0000-0000136D0000}"/>
    <cellStyle name="Normal 9 128 2 3" xfId="23927" xr:uid="{00000000-0005-0000-0000-0000146D0000}"/>
    <cellStyle name="Normal 9 128 2 3 2" xfId="23928" xr:uid="{00000000-0005-0000-0000-0000156D0000}"/>
    <cellStyle name="Normal 9 128 2 3_Quoted Jobs" xfId="35238" xr:uid="{00000000-0005-0000-0000-0000166D0000}"/>
    <cellStyle name="Normal 9 128 2 4" xfId="23929" xr:uid="{00000000-0005-0000-0000-0000176D0000}"/>
    <cellStyle name="Normal 9 128 2_Contracted Generation" xfId="23930" xr:uid="{00000000-0005-0000-0000-0000186D0000}"/>
    <cellStyle name="Normal 9 128 3" xfId="23931" xr:uid="{00000000-0005-0000-0000-0000196D0000}"/>
    <cellStyle name="Normal 9 128 3 2" xfId="23932" xr:uid="{00000000-0005-0000-0000-00001A6D0000}"/>
    <cellStyle name="Normal 9 128 3 2 2" xfId="23933" xr:uid="{00000000-0005-0000-0000-00001B6D0000}"/>
    <cellStyle name="Normal 9 128 3 2_Quoted Jobs" xfId="35239" xr:uid="{00000000-0005-0000-0000-00001C6D0000}"/>
    <cellStyle name="Normal 9 128 3 3" xfId="23934" xr:uid="{00000000-0005-0000-0000-00001D6D0000}"/>
    <cellStyle name="Normal 9 128 3_Contracted Generation" xfId="23935" xr:uid="{00000000-0005-0000-0000-00001E6D0000}"/>
    <cellStyle name="Normal 9 128 4" xfId="23936" xr:uid="{00000000-0005-0000-0000-00001F6D0000}"/>
    <cellStyle name="Normal 9 128 4 2" xfId="23937" xr:uid="{00000000-0005-0000-0000-0000206D0000}"/>
    <cellStyle name="Normal 9 128 4_Quoted Jobs" xfId="35240" xr:uid="{00000000-0005-0000-0000-0000216D0000}"/>
    <cellStyle name="Normal 9 128 5" xfId="23938" xr:uid="{00000000-0005-0000-0000-0000226D0000}"/>
    <cellStyle name="Normal 9 128_Contracted Generation" xfId="23939" xr:uid="{00000000-0005-0000-0000-0000236D0000}"/>
    <cellStyle name="Normal 9 129" xfId="23940" xr:uid="{00000000-0005-0000-0000-0000246D0000}"/>
    <cellStyle name="Normal 9 129 2" xfId="23941" xr:uid="{00000000-0005-0000-0000-0000256D0000}"/>
    <cellStyle name="Normal 9 129 2 2" xfId="23942" xr:uid="{00000000-0005-0000-0000-0000266D0000}"/>
    <cellStyle name="Normal 9 129 2 2 2" xfId="23943" xr:uid="{00000000-0005-0000-0000-0000276D0000}"/>
    <cellStyle name="Normal 9 129 2 2 2 2" xfId="23944" xr:uid="{00000000-0005-0000-0000-0000286D0000}"/>
    <cellStyle name="Normal 9 129 2 2 2_Quoted Jobs" xfId="35241" xr:uid="{00000000-0005-0000-0000-0000296D0000}"/>
    <cellStyle name="Normal 9 129 2 2 3" xfId="23945" xr:uid="{00000000-0005-0000-0000-00002A6D0000}"/>
    <cellStyle name="Normal 9 129 2 2_Contracted Generation" xfId="23946" xr:uid="{00000000-0005-0000-0000-00002B6D0000}"/>
    <cellStyle name="Normal 9 129 2 3" xfId="23947" xr:uid="{00000000-0005-0000-0000-00002C6D0000}"/>
    <cellStyle name="Normal 9 129 2 3 2" xfId="23948" xr:uid="{00000000-0005-0000-0000-00002D6D0000}"/>
    <cellStyle name="Normal 9 129 2 3_Quoted Jobs" xfId="35242" xr:uid="{00000000-0005-0000-0000-00002E6D0000}"/>
    <cellStyle name="Normal 9 129 2 4" xfId="23949" xr:uid="{00000000-0005-0000-0000-00002F6D0000}"/>
    <cellStyle name="Normal 9 129 2_Contracted Generation" xfId="23950" xr:uid="{00000000-0005-0000-0000-0000306D0000}"/>
    <cellStyle name="Normal 9 129 3" xfId="23951" xr:uid="{00000000-0005-0000-0000-0000316D0000}"/>
    <cellStyle name="Normal 9 129 3 2" xfId="23952" xr:uid="{00000000-0005-0000-0000-0000326D0000}"/>
    <cellStyle name="Normal 9 129 3 2 2" xfId="23953" xr:uid="{00000000-0005-0000-0000-0000336D0000}"/>
    <cellStyle name="Normal 9 129 3 2_Quoted Jobs" xfId="35243" xr:uid="{00000000-0005-0000-0000-0000346D0000}"/>
    <cellStyle name="Normal 9 129 3 3" xfId="23954" xr:uid="{00000000-0005-0000-0000-0000356D0000}"/>
    <cellStyle name="Normal 9 129 3_Contracted Generation" xfId="23955" xr:uid="{00000000-0005-0000-0000-0000366D0000}"/>
    <cellStyle name="Normal 9 129 4" xfId="23956" xr:uid="{00000000-0005-0000-0000-0000376D0000}"/>
    <cellStyle name="Normal 9 129 4 2" xfId="23957" xr:uid="{00000000-0005-0000-0000-0000386D0000}"/>
    <cellStyle name="Normal 9 129 4_Quoted Jobs" xfId="35244" xr:uid="{00000000-0005-0000-0000-0000396D0000}"/>
    <cellStyle name="Normal 9 129 5" xfId="23958" xr:uid="{00000000-0005-0000-0000-00003A6D0000}"/>
    <cellStyle name="Normal 9 129_Contracted Generation" xfId="23959" xr:uid="{00000000-0005-0000-0000-00003B6D0000}"/>
    <cellStyle name="Normal 9 13" xfId="23960" xr:uid="{00000000-0005-0000-0000-00003C6D0000}"/>
    <cellStyle name="Normal 9 13 2" xfId="23961" xr:uid="{00000000-0005-0000-0000-00003D6D0000}"/>
    <cellStyle name="Normal 9 13 2 2" xfId="23962" xr:uid="{00000000-0005-0000-0000-00003E6D0000}"/>
    <cellStyle name="Normal 9 13 2 2 2" xfId="23963" xr:uid="{00000000-0005-0000-0000-00003F6D0000}"/>
    <cellStyle name="Normal 9 13 2 2_Quoted Jobs" xfId="35245" xr:uid="{00000000-0005-0000-0000-0000406D0000}"/>
    <cellStyle name="Normal 9 13 2 3" xfId="23964" xr:uid="{00000000-0005-0000-0000-0000416D0000}"/>
    <cellStyle name="Normal 9 13 2 4" xfId="23965" xr:uid="{00000000-0005-0000-0000-0000426D0000}"/>
    <cellStyle name="Normal 9 13 2_Contracted Generation" xfId="23966" xr:uid="{00000000-0005-0000-0000-0000436D0000}"/>
    <cellStyle name="Normal 9 13 3" xfId="23967" xr:uid="{00000000-0005-0000-0000-0000446D0000}"/>
    <cellStyle name="Normal 9 13 3 2" xfId="23968" xr:uid="{00000000-0005-0000-0000-0000456D0000}"/>
    <cellStyle name="Normal 9 13 3 2 2" xfId="23969" xr:uid="{00000000-0005-0000-0000-0000466D0000}"/>
    <cellStyle name="Normal 9 13 3 2 2 2" xfId="23970" xr:uid="{00000000-0005-0000-0000-0000476D0000}"/>
    <cellStyle name="Normal 9 13 3 2 2_Quoted Jobs" xfId="35246" xr:uid="{00000000-0005-0000-0000-0000486D0000}"/>
    <cellStyle name="Normal 9 13 3 2 3" xfId="23971" xr:uid="{00000000-0005-0000-0000-0000496D0000}"/>
    <cellStyle name="Normal 9 13 3 2_Contracted Generation" xfId="23972" xr:uid="{00000000-0005-0000-0000-00004A6D0000}"/>
    <cellStyle name="Normal 9 13 3 3" xfId="23973" xr:uid="{00000000-0005-0000-0000-00004B6D0000}"/>
    <cellStyle name="Normal 9 13 3 3 2" xfId="23974" xr:uid="{00000000-0005-0000-0000-00004C6D0000}"/>
    <cellStyle name="Normal 9 13 3 3_Quoted Jobs" xfId="35247" xr:uid="{00000000-0005-0000-0000-00004D6D0000}"/>
    <cellStyle name="Normal 9 13 3 4" xfId="23975" xr:uid="{00000000-0005-0000-0000-00004E6D0000}"/>
    <cellStyle name="Normal 9 13 3_Contracted Generation" xfId="23976" xr:uid="{00000000-0005-0000-0000-00004F6D0000}"/>
    <cellStyle name="Normal 9 13 4" xfId="23977" xr:uid="{00000000-0005-0000-0000-0000506D0000}"/>
    <cellStyle name="Normal 9 13 4 2" xfId="23978" xr:uid="{00000000-0005-0000-0000-0000516D0000}"/>
    <cellStyle name="Normal 9 13 4 2 2" xfId="23979" xr:uid="{00000000-0005-0000-0000-0000526D0000}"/>
    <cellStyle name="Normal 9 13 4 2_Quoted Jobs" xfId="35248" xr:uid="{00000000-0005-0000-0000-0000536D0000}"/>
    <cellStyle name="Normal 9 13 4 3" xfId="23980" xr:uid="{00000000-0005-0000-0000-0000546D0000}"/>
    <cellStyle name="Normal 9 13 4_Contracted Generation" xfId="23981" xr:uid="{00000000-0005-0000-0000-0000556D0000}"/>
    <cellStyle name="Normal 9 13 5" xfId="23982" xr:uid="{00000000-0005-0000-0000-0000566D0000}"/>
    <cellStyle name="Normal 9 13 5 2" xfId="23983" xr:uid="{00000000-0005-0000-0000-0000576D0000}"/>
    <cellStyle name="Normal 9 13 5_Quoted Jobs" xfId="35249" xr:uid="{00000000-0005-0000-0000-0000586D0000}"/>
    <cellStyle name="Normal 9 13 6" xfId="23984" xr:uid="{00000000-0005-0000-0000-0000596D0000}"/>
    <cellStyle name="Normal 9 13 7" xfId="23985" xr:uid="{00000000-0005-0000-0000-00005A6D0000}"/>
    <cellStyle name="Normal 9 13_Contracted Generation" xfId="23986" xr:uid="{00000000-0005-0000-0000-00005B6D0000}"/>
    <cellStyle name="Normal 9 130" xfId="23987" xr:uid="{00000000-0005-0000-0000-00005C6D0000}"/>
    <cellStyle name="Normal 9 130 2" xfId="23988" xr:uid="{00000000-0005-0000-0000-00005D6D0000}"/>
    <cellStyle name="Normal 9 130 2 2" xfId="23989" xr:uid="{00000000-0005-0000-0000-00005E6D0000}"/>
    <cellStyle name="Normal 9 130 2 2 2" xfId="23990" xr:uid="{00000000-0005-0000-0000-00005F6D0000}"/>
    <cellStyle name="Normal 9 130 2 2 2 2" xfId="23991" xr:uid="{00000000-0005-0000-0000-0000606D0000}"/>
    <cellStyle name="Normal 9 130 2 2 2_Quoted Jobs" xfId="35250" xr:uid="{00000000-0005-0000-0000-0000616D0000}"/>
    <cellStyle name="Normal 9 130 2 2 3" xfId="23992" xr:uid="{00000000-0005-0000-0000-0000626D0000}"/>
    <cellStyle name="Normal 9 130 2 2_Contracted Generation" xfId="23993" xr:uid="{00000000-0005-0000-0000-0000636D0000}"/>
    <cellStyle name="Normal 9 130 2 3" xfId="23994" xr:uid="{00000000-0005-0000-0000-0000646D0000}"/>
    <cellStyle name="Normal 9 130 2 3 2" xfId="23995" xr:uid="{00000000-0005-0000-0000-0000656D0000}"/>
    <cellStyle name="Normal 9 130 2 3_Quoted Jobs" xfId="35251" xr:uid="{00000000-0005-0000-0000-0000666D0000}"/>
    <cellStyle name="Normal 9 130 2 4" xfId="23996" xr:uid="{00000000-0005-0000-0000-0000676D0000}"/>
    <cellStyle name="Normal 9 130 2_Contracted Generation" xfId="23997" xr:uid="{00000000-0005-0000-0000-0000686D0000}"/>
    <cellStyle name="Normal 9 130 3" xfId="23998" xr:uid="{00000000-0005-0000-0000-0000696D0000}"/>
    <cellStyle name="Normal 9 130 3 2" xfId="23999" xr:uid="{00000000-0005-0000-0000-00006A6D0000}"/>
    <cellStyle name="Normal 9 130 3 2 2" xfId="24000" xr:uid="{00000000-0005-0000-0000-00006B6D0000}"/>
    <cellStyle name="Normal 9 130 3 2_Quoted Jobs" xfId="35252" xr:uid="{00000000-0005-0000-0000-00006C6D0000}"/>
    <cellStyle name="Normal 9 130 3 3" xfId="24001" xr:uid="{00000000-0005-0000-0000-00006D6D0000}"/>
    <cellStyle name="Normal 9 130 3_Contracted Generation" xfId="24002" xr:uid="{00000000-0005-0000-0000-00006E6D0000}"/>
    <cellStyle name="Normal 9 130 4" xfId="24003" xr:uid="{00000000-0005-0000-0000-00006F6D0000}"/>
    <cellStyle name="Normal 9 130 4 2" xfId="24004" xr:uid="{00000000-0005-0000-0000-0000706D0000}"/>
    <cellStyle name="Normal 9 130 4_Quoted Jobs" xfId="35253" xr:uid="{00000000-0005-0000-0000-0000716D0000}"/>
    <cellStyle name="Normal 9 130 5" xfId="24005" xr:uid="{00000000-0005-0000-0000-0000726D0000}"/>
    <cellStyle name="Normal 9 130_Contracted Generation" xfId="24006" xr:uid="{00000000-0005-0000-0000-0000736D0000}"/>
    <cellStyle name="Normal 9 131" xfId="24007" xr:uid="{00000000-0005-0000-0000-0000746D0000}"/>
    <cellStyle name="Normal 9 131 2" xfId="24008" xr:uid="{00000000-0005-0000-0000-0000756D0000}"/>
    <cellStyle name="Normal 9 131 2 2" xfId="24009" xr:uid="{00000000-0005-0000-0000-0000766D0000}"/>
    <cellStyle name="Normal 9 131 2 2 2" xfId="24010" xr:uid="{00000000-0005-0000-0000-0000776D0000}"/>
    <cellStyle name="Normal 9 131 2 2 2 2" xfId="24011" xr:uid="{00000000-0005-0000-0000-0000786D0000}"/>
    <cellStyle name="Normal 9 131 2 2 2_Quoted Jobs" xfId="35254" xr:uid="{00000000-0005-0000-0000-0000796D0000}"/>
    <cellStyle name="Normal 9 131 2 2 3" xfId="24012" xr:uid="{00000000-0005-0000-0000-00007A6D0000}"/>
    <cellStyle name="Normal 9 131 2 2_Contracted Generation" xfId="24013" xr:uid="{00000000-0005-0000-0000-00007B6D0000}"/>
    <cellStyle name="Normal 9 131 2 3" xfId="24014" xr:uid="{00000000-0005-0000-0000-00007C6D0000}"/>
    <cellStyle name="Normal 9 131 2 3 2" xfId="24015" xr:uid="{00000000-0005-0000-0000-00007D6D0000}"/>
    <cellStyle name="Normal 9 131 2 3_Quoted Jobs" xfId="35255" xr:uid="{00000000-0005-0000-0000-00007E6D0000}"/>
    <cellStyle name="Normal 9 131 2 4" xfId="24016" xr:uid="{00000000-0005-0000-0000-00007F6D0000}"/>
    <cellStyle name="Normal 9 131 2_Contracted Generation" xfId="24017" xr:uid="{00000000-0005-0000-0000-0000806D0000}"/>
    <cellStyle name="Normal 9 131 3" xfId="24018" xr:uid="{00000000-0005-0000-0000-0000816D0000}"/>
    <cellStyle name="Normal 9 131 3 2" xfId="24019" xr:uid="{00000000-0005-0000-0000-0000826D0000}"/>
    <cellStyle name="Normal 9 131 3 2 2" xfId="24020" xr:uid="{00000000-0005-0000-0000-0000836D0000}"/>
    <cellStyle name="Normal 9 131 3 2_Quoted Jobs" xfId="35256" xr:uid="{00000000-0005-0000-0000-0000846D0000}"/>
    <cellStyle name="Normal 9 131 3 3" xfId="24021" xr:uid="{00000000-0005-0000-0000-0000856D0000}"/>
    <cellStyle name="Normal 9 131 3_Contracted Generation" xfId="24022" xr:uid="{00000000-0005-0000-0000-0000866D0000}"/>
    <cellStyle name="Normal 9 131 4" xfId="24023" xr:uid="{00000000-0005-0000-0000-0000876D0000}"/>
    <cellStyle name="Normal 9 131 4 2" xfId="24024" xr:uid="{00000000-0005-0000-0000-0000886D0000}"/>
    <cellStyle name="Normal 9 131 4_Quoted Jobs" xfId="35257" xr:uid="{00000000-0005-0000-0000-0000896D0000}"/>
    <cellStyle name="Normal 9 131 5" xfId="24025" xr:uid="{00000000-0005-0000-0000-00008A6D0000}"/>
    <cellStyle name="Normal 9 131_Contracted Generation" xfId="24026" xr:uid="{00000000-0005-0000-0000-00008B6D0000}"/>
    <cellStyle name="Normal 9 132" xfId="24027" xr:uid="{00000000-0005-0000-0000-00008C6D0000}"/>
    <cellStyle name="Normal 9 132 2" xfId="24028" xr:uid="{00000000-0005-0000-0000-00008D6D0000}"/>
    <cellStyle name="Normal 9 132 2 2" xfId="24029" xr:uid="{00000000-0005-0000-0000-00008E6D0000}"/>
    <cellStyle name="Normal 9 132 2 2 2" xfId="24030" xr:uid="{00000000-0005-0000-0000-00008F6D0000}"/>
    <cellStyle name="Normal 9 132 2 2 2 2" xfId="24031" xr:uid="{00000000-0005-0000-0000-0000906D0000}"/>
    <cellStyle name="Normal 9 132 2 2 2_Quoted Jobs" xfId="35258" xr:uid="{00000000-0005-0000-0000-0000916D0000}"/>
    <cellStyle name="Normal 9 132 2 2 3" xfId="24032" xr:uid="{00000000-0005-0000-0000-0000926D0000}"/>
    <cellStyle name="Normal 9 132 2 2_Contracted Generation" xfId="24033" xr:uid="{00000000-0005-0000-0000-0000936D0000}"/>
    <cellStyle name="Normal 9 132 2 3" xfId="24034" xr:uid="{00000000-0005-0000-0000-0000946D0000}"/>
    <cellStyle name="Normal 9 132 2 3 2" xfId="24035" xr:uid="{00000000-0005-0000-0000-0000956D0000}"/>
    <cellStyle name="Normal 9 132 2 3_Quoted Jobs" xfId="35259" xr:uid="{00000000-0005-0000-0000-0000966D0000}"/>
    <cellStyle name="Normal 9 132 2 4" xfId="24036" xr:uid="{00000000-0005-0000-0000-0000976D0000}"/>
    <cellStyle name="Normal 9 132 2_Contracted Generation" xfId="24037" xr:uid="{00000000-0005-0000-0000-0000986D0000}"/>
    <cellStyle name="Normal 9 132 3" xfId="24038" xr:uid="{00000000-0005-0000-0000-0000996D0000}"/>
    <cellStyle name="Normal 9 132 3 2" xfId="24039" xr:uid="{00000000-0005-0000-0000-00009A6D0000}"/>
    <cellStyle name="Normal 9 132 3 2 2" xfId="24040" xr:uid="{00000000-0005-0000-0000-00009B6D0000}"/>
    <cellStyle name="Normal 9 132 3 2_Quoted Jobs" xfId="35260" xr:uid="{00000000-0005-0000-0000-00009C6D0000}"/>
    <cellStyle name="Normal 9 132 3 3" xfId="24041" xr:uid="{00000000-0005-0000-0000-00009D6D0000}"/>
    <cellStyle name="Normal 9 132 3_Contracted Generation" xfId="24042" xr:uid="{00000000-0005-0000-0000-00009E6D0000}"/>
    <cellStyle name="Normal 9 132 4" xfId="24043" xr:uid="{00000000-0005-0000-0000-00009F6D0000}"/>
    <cellStyle name="Normal 9 132 4 2" xfId="24044" xr:uid="{00000000-0005-0000-0000-0000A06D0000}"/>
    <cellStyle name="Normal 9 132 4_Quoted Jobs" xfId="35261" xr:uid="{00000000-0005-0000-0000-0000A16D0000}"/>
    <cellStyle name="Normal 9 132 5" xfId="24045" xr:uid="{00000000-0005-0000-0000-0000A26D0000}"/>
    <cellStyle name="Normal 9 132_Contracted Generation" xfId="24046" xr:uid="{00000000-0005-0000-0000-0000A36D0000}"/>
    <cellStyle name="Normal 9 133" xfId="24047" xr:uid="{00000000-0005-0000-0000-0000A46D0000}"/>
    <cellStyle name="Normal 9 133 2" xfId="24048" xr:uid="{00000000-0005-0000-0000-0000A56D0000}"/>
    <cellStyle name="Normal 9 133 2 2" xfId="24049" xr:uid="{00000000-0005-0000-0000-0000A66D0000}"/>
    <cellStyle name="Normal 9 133 2 2 2" xfId="24050" xr:uid="{00000000-0005-0000-0000-0000A76D0000}"/>
    <cellStyle name="Normal 9 133 2 2 2 2" xfId="24051" xr:uid="{00000000-0005-0000-0000-0000A86D0000}"/>
    <cellStyle name="Normal 9 133 2 2 2_Quoted Jobs" xfId="35262" xr:uid="{00000000-0005-0000-0000-0000A96D0000}"/>
    <cellStyle name="Normal 9 133 2 2 3" xfId="24052" xr:uid="{00000000-0005-0000-0000-0000AA6D0000}"/>
    <cellStyle name="Normal 9 133 2 2_Contracted Generation" xfId="24053" xr:uid="{00000000-0005-0000-0000-0000AB6D0000}"/>
    <cellStyle name="Normal 9 133 2 3" xfId="24054" xr:uid="{00000000-0005-0000-0000-0000AC6D0000}"/>
    <cellStyle name="Normal 9 133 2 3 2" xfId="24055" xr:uid="{00000000-0005-0000-0000-0000AD6D0000}"/>
    <cellStyle name="Normal 9 133 2 3_Quoted Jobs" xfId="35263" xr:uid="{00000000-0005-0000-0000-0000AE6D0000}"/>
    <cellStyle name="Normal 9 133 2 4" xfId="24056" xr:uid="{00000000-0005-0000-0000-0000AF6D0000}"/>
    <cellStyle name="Normal 9 133 2_Contracted Generation" xfId="24057" xr:uid="{00000000-0005-0000-0000-0000B06D0000}"/>
    <cellStyle name="Normal 9 133 3" xfId="24058" xr:uid="{00000000-0005-0000-0000-0000B16D0000}"/>
    <cellStyle name="Normal 9 133 3 2" xfId="24059" xr:uid="{00000000-0005-0000-0000-0000B26D0000}"/>
    <cellStyle name="Normal 9 133 3 2 2" xfId="24060" xr:uid="{00000000-0005-0000-0000-0000B36D0000}"/>
    <cellStyle name="Normal 9 133 3 2_Quoted Jobs" xfId="35264" xr:uid="{00000000-0005-0000-0000-0000B46D0000}"/>
    <cellStyle name="Normal 9 133 3 3" xfId="24061" xr:uid="{00000000-0005-0000-0000-0000B56D0000}"/>
    <cellStyle name="Normal 9 133 3_Contracted Generation" xfId="24062" xr:uid="{00000000-0005-0000-0000-0000B66D0000}"/>
    <cellStyle name="Normal 9 133 4" xfId="24063" xr:uid="{00000000-0005-0000-0000-0000B76D0000}"/>
    <cellStyle name="Normal 9 133 4 2" xfId="24064" xr:uid="{00000000-0005-0000-0000-0000B86D0000}"/>
    <cellStyle name="Normal 9 133 4_Quoted Jobs" xfId="35265" xr:uid="{00000000-0005-0000-0000-0000B96D0000}"/>
    <cellStyle name="Normal 9 133 5" xfId="24065" xr:uid="{00000000-0005-0000-0000-0000BA6D0000}"/>
    <cellStyle name="Normal 9 133_Contracted Generation" xfId="24066" xr:uid="{00000000-0005-0000-0000-0000BB6D0000}"/>
    <cellStyle name="Normal 9 134" xfId="24067" xr:uid="{00000000-0005-0000-0000-0000BC6D0000}"/>
    <cellStyle name="Normal 9 134 2" xfId="24068" xr:uid="{00000000-0005-0000-0000-0000BD6D0000}"/>
    <cellStyle name="Normal 9 134 2 2" xfId="24069" xr:uid="{00000000-0005-0000-0000-0000BE6D0000}"/>
    <cellStyle name="Normal 9 134 2 2 2" xfId="24070" xr:uid="{00000000-0005-0000-0000-0000BF6D0000}"/>
    <cellStyle name="Normal 9 134 2 2 2 2" xfId="24071" xr:uid="{00000000-0005-0000-0000-0000C06D0000}"/>
    <cellStyle name="Normal 9 134 2 2 2_Quoted Jobs" xfId="35266" xr:uid="{00000000-0005-0000-0000-0000C16D0000}"/>
    <cellStyle name="Normal 9 134 2 2 3" xfId="24072" xr:uid="{00000000-0005-0000-0000-0000C26D0000}"/>
    <cellStyle name="Normal 9 134 2 2_Contracted Generation" xfId="24073" xr:uid="{00000000-0005-0000-0000-0000C36D0000}"/>
    <cellStyle name="Normal 9 134 2 3" xfId="24074" xr:uid="{00000000-0005-0000-0000-0000C46D0000}"/>
    <cellStyle name="Normal 9 134 2 3 2" xfId="24075" xr:uid="{00000000-0005-0000-0000-0000C56D0000}"/>
    <cellStyle name="Normal 9 134 2 3_Quoted Jobs" xfId="35267" xr:uid="{00000000-0005-0000-0000-0000C66D0000}"/>
    <cellStyle name="Normal 9 134 2 4" xfId="24076" xr:uid="{00000000-0005-0000-0000-0000C76D0000}"/>
    <cellStyle name="Normal 9 134 2_Contracted Generation" xfId="24077" xr:uid="{00000000-0005-0000-0000-0000C86D0000}"/>
    <cellStyle name="Normal 9 134 3" xfId="24078" xr:uid="{00000000-0005-0000-0000-0000C96D0000}"/>
    <cellStyle name="Normal 9 134 3 2" xfId="24079" xr:uid="{00000000-0005-0000-0000-0000CA6D0000}"/>
    <cellStyle name="Normal 9 134 3 2 2" xfId="24080" xr:uid="{00000000-0005-0000-0000-0000CB6D0000}"/>
    <cellStyle name="Normal 9 134 3 2_Quoted Jobs" xfId="35268" xr:uid="{00000000-0005-0000-0000-0000CC6D0000}"/>
    <cellStyle name="Normal 9 134 3 3" xfId="24081" xr:uid="{00000000-0005-0000-0000-0000CD6D0000}"/>
    <cellStyle name="Normal 9 134 3_Contracted Generation" xfId="24082" xr:uid="{00000000-0005-0000-0000-0000CE6D0000}"/>
    <cellStyle name="Normal 9 134 4" xfId="24083" xr:uid="{00000000-0005-0000-0000-0000CF6D0000}"/>
    <cellStyle name="Normal 9 134 4 2" xfId="24084" xr:uid="{00000000-0005-0000-0000-0000D06D0000}"/>
    <cellStyle name="Normal 9 134 4_Quoted Jobs" xfId="35269" xr:uid="{00000000-0005-0000-0000-0000D16D0000}"/>
    <cellStyle name="Normal 9 134 5" xfId="24085" xr:uid="{00000000-0005-0000-0000-0000D26D0000}"/>
    <cellStyle name="Normal 9 134_Contracted Generation" xfId="24086" xr:uid="{00000000-0005-0000-0000-0000D36D0000}"/>
    <cellStyle name="Normal 9 135" xfId="24087" xr:uid="{00000000-0005-0000-0000-0000D46D0000}"/>
    <cellStyle name="Normal 9 135 2" xfId="24088" xr:uid="{00000000-0005-0000-0000-0000D56D0000}"/>
    <cellStyle name="Normal 9 135 2 2" xfId="24089" xr:uid="{00000000-0005-0000-0000-0000D66D0000}"/>
    <cellStyle name="Normal 9 135 2 2 2" xfId="24090" xr:uid="{00000000-0005-0000-0000-0000D76D0000}"/>
    <cellStyle name="Normal 9 135 2 2_Quoted Jobs" xfId="35270" xr:uid="{00000000-0005-0000-0000-0000D86D0000}"/>
    <cellStyle name="Normal 9 135 2 3" xfId="24091" xr:uid="{00000000-0005-0000-0000-0000D96D0000}"/>
    <cellStyle name="Normal 9 135 2_Contracted Generation" xfId="24092" xr:uid="{00000000-0005-0000-0000-0000DA6D0000}"/>
    <cellStyle name="Normal 9 135 3" xfId="24093" xr:uid="{00000000-0005-0000-0000-0000DB6D0000}"/>
    <cellStyle name="Normal 9 135 3 2" xfId="24094" xr:uid="{00000000-0005-0000-0000-0000DC6D0000}"/>
    <cellStyle name="Normal 9 135 3_Quoted Jobs" xfId="35271" xr:uid="{00000000-0005-0000-0000-0000DD6D0000}"/>
    <cellStyle name="Normal 9 135 4" xfId="24095" xr:uid="{00000000-0005-0000-0000-0000DE6D0000}"/>
    <cellStyle name="Normal 9 135_Contracted Generation" xfId="24096" xr:uid="{00000000-0005-0000-0000-0000DF6D0000}"/>
    <cellStyle name="Normal 9 136" xfId="24097" xr:uid="{00000000-0005-0000-0000-0000E06D0000}"/>
    <cellStyle name="Normal 9 136 2" xfId="24098" xr:uid="{00000000-0005-0000-0000-0000E16D0000}"/>
    <cellStyle name="Normal 9 136 2 2" xfId="24099" xr:uid="{00000000-0005-0000-0000-0000E26D0000}"/>
    <cellStyle name="Normal 9 136 2_Quoted Jobs" xfId="35272" xr:uid="{00000000-0005-0000-0000-0000E36D0000}"/>
    <cellStyle name="Normal 9 136 3" xfId="24100" xr:uid="{00000000-0005-0000-0000-0000E46D0000}"/>
    <cellStyle name="Normal 9 136_Contracted Generation" xfId="24101" xr:uid="{00000000-0005-0000-0000-0000E56D0000}"/>
    <cellStyle name="Normal 9 137" xfId="24102" xr:uid="{00000000-0005-0000-0000-0000E66D0000}"/>
    <cellStyle name="Normal 9 137 2" xfId="24103" xr:uid="{00000000-0005-0000-0000-0000E76D0000}"/>
    <cellStyle name="Normal 9 137_Quoted Jobs" xfId="35273" xr:uid="{00000000-0005-0000-0000-0000E86D0000}"/>
    <cellStyle name="Normal 9 138" xfId="24104" xr:uid="{00000000-0005-0000-0000-0000E96D0000}"/>
    <cellStyle name="Normal 9 139" xfId="24105" xr:uid="{00000000-0005-0000-0000-0000EA6D0000}"/>
    <cellStyle name="Normal 9 14" xfId="24106" xr:uid="{00000000-0005-0000-0000-0000EB6D0000}"/>
    <cellStyle name="Normal 9 14 2" xfId="24107" xr:uid="{00000000-0005-0000-0000-0000EC6D0000}"/>
    <cellStyle name="Normal 9 14 2 2" xfId="24108" xr:uid="{00000000-0005-0000-0000-0000ED6D0000}"/>
    <cellStyle name="Normal 9 14 2 2 2" xfId="24109" xr:uid="{00000000-0005-0000-0000-0000EE6D0000}"/>
    <cellStyle name="Normal 9 14 2 2_Quoted Jobs" xfId="35274" xr:uid="{00000000-0005-0000-0000-0000EF6D0000}"/>
    <cellStyle name="Normal 9 14 2 3" xfId="24110" xr:uid="{00000000-0005-0000-0000-0000F06D0000}"/>
    <cellStyle name="Normal 9 14 2 4" xfId="24111" xr:uid="{00000000-0005-0000-0000-0000F16D0000}"/>
    <cellStyle name="Normal 9 14 2_Contracted Generation" xfId="24112" xr:uid="{00000000-0005-0000-0000-0000F26D0000}"/>
    <cellStyle name="Normal 9 14 3" xfId="24113" xr:uid="{00000000-0005-0000-0000-0000F36D0000}"/>
    <cellStyle name="Normal 9 14 3 2" xfId="24114" xr:uid="{00000000-0005-0000-0000-0000F46D0000}"/>
    <cellStyle name="Normal 9 14 3 2 2" xfId="24115" xr:uid="{00000000-0005-0000-0000-0000F56D0000}"/>
    <cellStyle name="Normal 9 14 3 2 2 2" xfId="24116" xr:uid="{00000000-0005-0000-0000-0000F66D0000}"/>
    <cellStyle name="Normal 9 14 3 2 2_Quoted Jobs" xfId="35275" xr:uid="{00000000-0005-0000-0000-0000F76D0000}"/>
    <cellStyle name="Normal 9 14 3 2 3" xfId="24117" xr:uid="{00000000-0005-0000-0000-0000F86D0000}"/>
    <cellStyle name="Normal 9 14 3 2_Contracted Generation" xfId="24118" xr:uid="{00000000-0005-0000-0000-0000F96D0000}"/>
    <cellStyle name="Normal 9 14 3 3" xfId="24119" xr:uid="{00000000-0005-0000-0000-0000FA6D0000}"/>
    <cellStyle name="Normal 9 14 3 3 2" xfId="24120" xr:uid="{00000000-0005-0000-0000-0000FB6D0000}"/>
    <cellStyle name="Normal 9 14 3 3_Quoted Jobs" xfId="35276" xr:uid="{00000000-0005-0000-0000-0000FC6D0000}"/>
    <cellStyle name="Normal 9 14 3 4" xfId="24121" xr:uid="{00000000-0005-0000-0000-0000FD6D0000}"/>
    <cellStyle name="Normal 9 14 3_Contracted Generation" xfId="24122" xr:uid="{00000000-0005-0000-0000-0000FE6D0000}"/>
    <cellStyle name="Normal 9 14 4" xfId="24123" xr:uid="{00000000-0005-0000-0000-0000FF6D0000}"/>
    <cellStyle name="Normal 9 14 4 2" xfId="24124" xr:uid="{00000000-0005-0000-0000-0000006E0000}"/>
    <cellStyle name="Normal 9 14 4 2 2" xfId="24125" xr:uid="{00000000-0005-0000-0000-0000016E0000}"/>
    <cellStyle name="Normal 9 14 4 2_Quoted Jobs" xfId="35277" xr:uid="{00000000-0005-0000-0000-0000026E0000}"/>
    <cellStyle name="Normal 9 14 4 3" xfId="24126" xr:uid="{00000000-0005-0000-0000-0000036E0000}"/>
    <cellStyle name="Normal 9 14 4_Contracted Generation" xfId="24127" xr:uid="{00000000-0005-0000-0000-0000046E0000}"/>
    <cellStyle name="Normal 9 14 5" xfId="24128" xr:uid="{00000000-0005-0000-0000-0000056E0000}"/>
    <cellStyle name="Normal 9 14 5 2" xfId="24129" xr:uid="{00000000-0005-0000-0000-0000066E0000}"/>
    <cellStyle name="Normal 9 14 5_Quoted Jobs" xfId="35278" xr:uid="{00000000-0005-0000-0000-0000076E0000}"/>
    <cellStyle name="Normal 9 14 6" xfId="24130" xr:uid="{00000000-0005-0000-0000-0000086E0000}"/>
    <cellStyle name="Normal 9 14 7" xfId="24131" xr:uid="{00000000-0005-0000-0000-0000096E0000}"/>
    <cellStyle name="Normal 9 14_Contracted Generation" xfId="24132" xr:uid="{00000000-0005-0000-0000-00000A6E0000}"/>
    <cellStyle name="Normal 9 15" xfId="24133" xr:uid="{00000000-0005-0000-0000-00000B6E0000}"/>
    <cellStyle name="Normal 9 15 2" xfId="24134" xr:uid="{00000000-0005-0000-0000-00000C6E0000}"/>
    <cellStyle name="Normal 9 15 2 2" xfId="24135" xr:uid="{00000000-0005-0000-0000-00000D6E0000}"/>
    <cellStyle name="Normal 9 15 2 2 2" xfId="24136" xr:uid="{00000000-0005-0000-0000-00000E6E0000}"/>
    <cellStyle name="Normal 9 15 2 2_Quoted Jobs" xfId="35279" xr:uid="{00000000-0005-0000-0000-00000F6E0000}"/>
    <cellStyle name="Normal 9 15 2 3" xfId="24137" xr:uid="{00000000-0005-0000-0000-0000106E0000}"/>
    <cellStyle name="Normal 9 15 2 4" xfId="24138" xr:uid="{00000000-0005-0000-0000-0000116E0000}"/>
    <cellStyle name="Normal 9 15 2_Contracted Generation" xfId="24139" xr:uid="{00000000-0005-0000-0000-0000126E0000}"/>
    <cellStyle name="Normal 9 15 3" xfId="24140" xr:uid="{00000000-0005-0000-0000-0000136E0000}"/>
    <cellStyle name="Normal 9 15 3 2" xfId="24141" xr:uid="{00000000-0005-0000-0000-0000146E0000}"/>
    <cellStyle name="Normal 9 15 3 2 2" xfId="24142" xr:uid="{00000000-0005-0000-0000-0000156E0000}"/>
    <cellStyle name="Normal 9 15 3 2 2 2" xfId="24143" xr:uid="{00000000-0005-0000-0000-0000166E0000}"/>
    <cellStyle name="Normal 9 15 3 2 2_Quoted Jobs" xfId="35280" xr:uid="{00000000-0005-0000-0000-0000176E0000}"/>
    <cellStyle name="Normal 9 15 3 2 3" xfId="24144" xr:uid="{00000000-0005-0000-0000-0000186E0000}"/>
    <cellStyle name="Normal 9 15 3 2_Contracted Generation" xfId="24145" xr:uid="{00000000-0005-0000-0000-0000196E0000}"/>
    <cellStyle name="Normal 9 15 3 3" xfId="24146" xr:uid="{00000000-0005-0000-0000-00001A6E0000}"/>
    <cellStyle name="Normal 9 15 3 3 2" xfId="24147" xr:uid="{00000000-0005-0000-0000-00001B6E0000}"/>
    <cellStyle name="Normal 9 15 3 3_Quoted Jobs" xfId="35281" xr:uid="{00000000-0005-0000-0000-00001C6E0000}"/>
    <cellStyle name="Normal 9 15 3 4" xfId="24148" xr:uid="{00000000-0005-0000-0000-00001D6E0000}"/>
    <cellStyle name="Normal 9 15 3_Contracted Generation" xfId="24149" xr:uid="{00000000-0005-0000-0000-00001E6E0000}"/>
    <cellStyle name="Normal 9 15 4" xfId="24150" xr:uid="{00000000-0005-0000-0000-00001F6E0000}"/>
    <cellStyle name="Normal 9 15 4 2" xfId="24151" xr:uid="{00000000-0005-0000-0000-0000206E0000}"/>
    <cellStyle name="Normal 9 15 4 2 2" xfId="24152" xr:uid="{00000000-0005-0000-0000-0000216E0000}"/>
    <cellStyle name="Normal 9 15 4 2_Quoted Jobs" xfId="35282" xr:uid="{00000000-0005-0000-0000-0000226E0000}"/>
    <cellStyle name="Normal 9 15 4 3" xfId="24153" xr:uid="{00000000-0005-0000-0000-0000236E0000}"/>
    <cellStyle name="Normal 9 15 4_Contracted Generation" xfId="24154" xr:uid="{00000000-0005-0000-0000-0000246E0000}"/>
    <cellStyle name="Normal 9 15 5" xfId="24155" xr:uid="{00000000-0005-0000-0000-0000256E0000}"/>
    <cellStyle name="Normal 9 15 5 2" xfId="24156" xr:uid="{00000000-0005-0000-0000-0000266E0000}"/>
    <cellStyle name="Normal 9 15 5_Quoted Jobs" xfId="35283" xr:uid="{00000000-0005-0000-0000-0000276E0000}"/>
    <cellStyle name="Normal 9 15 6" xfId="24157" xr:uid="{00000000-0005-0000-0000-0000286E0000}"/>
    <cellStyle name="Normal 9 15 7" xfId="24158" xr:uid="{00000000-0005-0000-0000-0000296E0000}"/>
    <cellStyle name="Normal 9 15_Contracted Generation" xfId="24159" xr:uid="{00000000-0005-0000-0000-00002A6E0000}"/>
    <cellStyle name="Normal 9 16" xfId="24160" xr:uid="{00000000-0005-0000-0000-00002B6E0000}"/>
    <cellStyle name="Normal 9 16 2" xfId="24161" xr:uid="{00000000-0005-0000-0000-00002C6E0000}"/>
    <cellStyle name="Normal 9 16 2 2" xfId="24162" xr:uid="{00000000-0005-0000-0000-00002D6E0000}"/>
    <cellStyle name="Normal 9 16 2 2 2" xfId="24163" xr:uid="{00000000-0005-0000-0000-00002E6E0000}"/>
    <cellStyle name="Normal 9 16 2 2_Quoted Jobs" xfId="35284" xr:uid="{00000000-0005-0000-0000-00002F6E0000}"/>
    <cellStyle name="Normal 9 16 2 3" xfId="24164" xr:uid="{00000000-0005-0000-0000-0000306E0000}"/>
    <cellStyle name="Normal 9 16 2 4" xfId="24165" xr:uid="{00000000-0005-0000-0000-0000316E0000}"/>
    <cellStyle name="Normal 9 16 2_Contracted Generation" xfId="24166" xr:uid="{00000000-0005-0000-0000-0000326E0000}"/>
    <cellStyle name="Normal 9 16 3" xfId="24167" xr:uid="{00000000-0005-0000-0000-0000336E0000}"/>
    <cellStyle name="Normal 9 16 3 2" xfId="24168" xr:uid="{00000000-0005-0000-0000-0000346E0000}"/>
    <cellStyle name="Normal 9 16 3 2 2" xfId="24169" xr:uid="{00000000-0005-0000-0000-0000356E0000}"/>
    <cellStyle name="Normal 9 16 3 2 2 2" xfId="24170" xr:uid="{00000000-0005-0000-0000-0000366E0000}"/>
    <cellStyle name="Normal 9 16 3 2 2_Quoted Jobs" xfId="35285" xr:uid="{00000000-0005-0000-0000-0000376E0000}"/>
    <cellStyle name="Normal 9 16 3 2 3" xfId="24171" xr:uid="{00000000-0005-0000-0000-0000386E0000}"/>
    <cellStyle name="Normal 9 16 3 2_Contracted Generation" xfId="24172" xr:uid="{00000000-0005-0000-0000-0000396E0000}"/>
    <cellStyle name="Normal 9 16 3 3" xfId="24173" xr:uid="{00000000-0005-0000-0000-00003A6E0000}"/>
    <cellStyle name="Normal 9 16 3 3 2" xfId="24174" xr:uid="{00000000-0005-0000-0000-00003B6E0000}"/>
    <cellStyle name="Normal 9 16 3 3_Quoted Jobs" xfId="35286" xr:uid="{00000000-0005-0000-0000-00003C6E0000}"/>
    <cellStyle name="Normal 9 16 3 4" xfId="24175" xr:uid="{00000000-0005-0000-0000-00003D6E0000}"/>
    <cellStyle name="Normal 9 16 3_Contracted Generation" xfId="24176" xr:uid="{00000000-0005-0000-0000-00003E6E0000}"/>
    <cellStyle name="Normal 9 16 4" xfId="24177" xr:uid="{00000000-0005-0000-0000-00003F6E0000}"/>
    <cellStyle name="Normal 9 16 4 2" xfId="24178" xr:uid="{00000000-0005-0000-0000-0000406E0000}"/>
    <cellStyle name="Normal 9 16 4 2 2" xfId="24179" xr:uid="{00000000-0005-0000-0000-0000416E0000}"/>
    <cellStyle name="Normal 9 16 4 2_Quoted Jobs" xfId="35287" xr:uid="{00000000-0005-0000-0000-0000426E0000}"/>
    <cellStyle name="Normal 9 16 4 3" xfId="24180" xr:uid="{00000000-0005-0000-0000-0000436E0000}"/>
    <cellStyle name="Normal 9 16 4_Contracted Generation" xfId="24181" xr:uid="{00000000-0005-0000-0000-0000446E0000}"/>
    <cellStyle name="Normal 9 16 5" xfId="24182" xr:uid="{00000000-0005-0000-0000-0000456E0000}"/>
    <cellStyle name="Normal 9 16 5 2" xfId="24183" xr:uid="{00000000-0005-0000-0000-0000466E0000}"/>
    <cellStyle name="Normal 9 16 5_Quoted Jobs" xfId="35288" xr:uid="{00000000-0005-0000-0000-0000476E0000}"/>
    <cellStyle name="Normal 9 16 6" xfId="24184" xr:uid="{00000000-0005-0000-0000-0000486E0000}"/>
    <cellStyle name="Normal 9 16 7" xfId="24185" xr:uid="{00000000-0005-0000-0000-0000496E0000}"/>
    <cellStyle name="Normal 9 16_Contracted Generation" xfId="24186" xr:uid="{00000000-0005-0000-0000-00004A6E0000}"/>
    <cellStyle name="Normal 9 17" xfId="24187" xr:uid="{00000000-0005-0000-0000-00004B6E0000}"/>
    <cellStyle name="Normal 9 17 2" xfId="24188" xr:uid="{00000000-0005-0000-0000-00004C6E0000}"/>
    <cellStyle name="Normal 9 17 2 2" xfId="24189" xr:uid="{00000000-0005-0000-0000-00004D6E0000}"/>
    <cellStyle name="Normal 9 17 2 2 2" xfId="24190" xr:uid="{00000000-0005-0000-0000-00004E6E0000}"/>
    <cellStyle name="Normal 9 17 2 2_Quoted Jobs" xfId="35289" xr:uid="{00000000-0005-0000-0000-00004F6E0000}"/>
    <cellStyle name="Normal 9 17 2 3" xfId="24191" xr:uid="{00000000-0005-0000-0000-0000506E0000}"/>
    <cellStyle name="Normal 9 17 2 4" xfId="24192" xr:uid="{00000000-0005-0000-0000-0000516E0000}"/>
    <cellStyle name="Normal 9 17 2_Contracted Generation" xfId="24193" xr:uid="{00000000-0005-0000-0000-0000526E0000}"/>
    <cellStyle name="Normal 9 17 3" xfId="24194" xr:uid="{00000000-0005-0000-0000-0000536E0000}"/>
    <cellStyle name="Normal 9 17 3 2" xfId="24195" xr:uid="{00000000-0005-0000-0000-0000546E0000}"/>
    <cellStyle name="Normal 9 17 3 2 2" xfId="24196" xr:uid="{00000000-0005-0000-0000-0000556E0000}"/>
    <cellStyle name="Normal 9 17 3 2 2 2" xfId="24197" xr:uid="{00000000-0005-0000-0000-0000566E0000}"/>
    <cellStyle name="Normal 9 17 3 2 2_Quoted Jobs" xfId="35290" xr:uid="{00000000-0005-0000-0000-0000576E0000}"/>
    <cellStyle name="Normal 9 17 3 2 3" xfId="24198" xr:uid="{00000000-0005-0000-0000-0000586E0000}"/>
    <cellStyle name="Normal 9 17 3 2_Contracted Generation" xfId="24199" xr:uid="{00000000-0005-0000-0000-0000596E0000}"/>
    <cellStyle name="Normal 9 17 3 3" xfId="24200" xr:uid="{00000000-0005-0000-0000-00005A6E0000}"/>
    <cellStyle name="Normal 9 17 3 3 2" xfId="24201" xr:uid="{00000000-0005-0000-0000-00005B6E0000}"/>
    <cellStyle name="Normal 9 17 3 3_Quoted Jobs" xfId="35291" xr:uid="{00000000-0005-0000-0000-00005C6E0000}"/>
    <cellStyle name="Normal 9 17 3 4" xfId="24202" xr:uid="{00000000-0005-0000-0000-00005D6E0000}"/>
    <cellStyle name="Normal 9 17 3_Contracted Generation" xfId="24203" xr:uid="{00000000-0005-0000-0000-00005E6E0000}"/>
    <cellStyle name="Normal 9 17 4" xfId="24204" xr:uid="{00000000-0005-0000-0000-00005F6E0000}"/>
    <cellStyle name="Normal 9 17 4 2" xfId="24205" xr:uid="{00000000-0005-0000-0000-0000606E0000}"/>
    <cellStyle name="Normal 9 17 4 2 2" xfId="24206" xr:uid="{00000000-0005-0000-0000-0000616E0000}"/>
    <cellStyle name="Normal 9 17 4 2_Quoted Jobs" xfId="35292" xr:uid="{00000000-0005-0000-0000-0000626E0000}"/>
    <cellStyle name="Normal 9 17 4 3" xfId="24207" xr:uid="{00000000-0005-0000-0000-0000636E0000}"/>
    <cellStyle name="Normal 9 17 4_Contracted Generation" xfId="24208" xr:uid="{00000000-0005-0000-0000-0000646E0000}"/>
    <cellStyle name="Normal 9 17 5" xfId="24209" xr:uid="{00000000-0005-0000-0000-0000656E0000}"/>
    <cellStyle name="Normal 9 17 5 2" xfId="24210" xr:uid="{00000000-0005-0000-0000-0000666E0000}"/>
    <cellStyle name="Normal 9 17 5_Quoted Jobs" xfId="35293" xr:uid="{00000000-0005-0000-0000-0000676E0000}"/>
    <cellStyle name="Normal 9 17 6" xfId="24211" xr:uid="{00000000-0005-0000-0000-0000686E0000}"/>
    <cellStyle name="Normal 9 17 7" xfId="24212" xr:uid="{00000000-0005-0000-0000-0000696E0000}"/>
    <cellStyle name="Normal 9 17_Contracted Generation" xfId="24213" xr:uid="{00000000-0005-0000-0000-00006A6E0000}"/>
    <cellStyle name="Normal 9 18" xfId="24214" xr:uid="{00000000-0005-0000-0000-00006B6E0000}"/>
    <cellStyle name="Normal 9 18 2" xfId="24215" xr:uid="{00000000-0005-0000-0000-00006C6E0000}"/>
    <cellStyle name="Normal 9 18 2 2" xfId="24216" xr:uid="{00000000-0005-0000-0000-00006D6E0000}"/>
    <cellStyle name="Normal 9 18 2 2 2" xfId="24217" xr:uid="{00000000-0005-0000-0000-00006E6E0000}"/>
    <cellStyle name="Normal 9 18 2 2_Quoted Jobs" xfId="35294" xr:uid="{00000000-0005-0000-0000-00006F6E0000}"/>
    <cellStyle name="Normal 9 18 2 3" xfId="24218" xr:uid="{00000000-0005-0000-0000-0000706E0000}"/>
    <cellStyle name="Normal 9 18 2 4" xfId="24219" xr:uid="{00000000-0005-0000-0000-0000716E0000}"/>
    <cellStyle name="Normal 9 18 2_Contracted Generation" xfId="24220" xr:uid="{00000000-0005-0000-0000-0000726E0000}"/>
    <cellStyle name="Normal 9 18 3" xfId="24221" xr:uid="{00000000-0005-0000-0000-0000736E0000}"/>
    <cellStyle name="Normal 9 18 3 2" xfId="24222" xr:uid="{00000000-0005-0000-0000-0000746E0000}"/>
    <cellStyle name="Normal 9 18 3 2 2" xfId="24223" xr:uid="{00000000-0005-0000-0000-0000756E0000}"/>
    <cellStyle name="Normal 9 18 3 2 2 2" xfId="24224" xr:uid="{00000000-0005-0000-0000-0000766E0000}"/>
    <cellStyle name="Normal 9 18 3 2 2_Quoted Jobs" xfId="35295" xr:uid="{00000000-0005-0000-0000-0000776E0000}"/>
    <cellStyle name="Normal 9 18 3 2 3" xfId="24225" xr:uid="{00000000-0005-0000-0000-0000786E0000}"/>
    <cellStyle name="Normal 9 18 3 2_Contracted Generation" xfId="24226" xr:uid="{00000000-0005-0000-0000-0000796E0000}"/>
    <cellStyle name="Normal 9 18 3 3" xfId="24227" xr:uid="{00000000-0005-0000-0000-00007A6E0000}"/>
    <cellStyle name="Normal 9 18 3 3 2" xfId="24228" xr:uid="{00000000-0005-0000-0000-00007B6E0000}"/>
    <cellStyle name="Normal 9 18 3 3_Quoted Jobs" xfId="35296" xr:uid="{00000000-0005-0000-0000-00007C6E0000}"/>
    <cellStyle name="Normal 9 18 3 4" xfId="24229" xr:uid="{00000000-0005-0000-0000-00007D6E0000}"/>
    <cellStyle name="Normal 9 18 3_Contracted Generation" xfId="24230" xr:uid="{00000000-0005-0000-0000-00007E6E0000}"/>
    <cellStyle name="Normal 9 18 4" xfId="24231" xr:uid="{00000000-0005-0000-0000-00007F6E0000}"/>
    <cellStyle name="Normal 9 18 4 2" xfId="24232" xr:uid="{00000000-0005-0000-0000-0000806E0000}"/>
    <cellStyle name="Normal 9 18 4 2 2" xfId="24233" xr:uid="{00000000-0005-0000-0000-0000816E0000}"/>
    <cellStyle name="Normal 9 18 4 2_Quoted Jobs" xfId="35297" xr:uid="{00000000-0005-0000-0000-0000826E0000}"/>
    <cellStyle name="Normal 9 18 4 3" xfId="24234" xr:uid="{00000000-0005-0000-0000-0000836E0000}"/>
    <cellStyle name="Normal 9 18 4_Contracted Generation" xfId="24235" xr:uid="{00000000-0005-0000-0000-0000846E0000}"/>
    <cellStyle name="Normal 9 18 5" xfId="24236" xr:uid="{00000000-0005-0000-0000-0000856E0000}"/>
    <cellStyle name="Normal 9 18 5 2" xfId="24237" xr:uid="{00000000-0005-0000-0000-0000866E0000}"/>
    <cellStyle name="Normal 9 18 5_Quoted Jobs" xfId="35298" xr:uid="{00000000-0005-0000-0000-0000876E0000}"/>
    <cellStyle name="Normal 9 18 6" xfId="24238" xr:uid="{00000000-0005-0000-0000-0000886E0000}"/>
    <cellStyle name="Normal 9 18 7" xfId="24239" xr:uid="{00000000-0005-0000-0000-0000896E0000}"/>
    <cellStyle name="Normal 9 18_Contracted Generation" xfId="24240" xr:uid="{00000000-0005-0000-0000-00008A6E0000}"/>
    <cellStyle name="Normal 9 19" xfId="24241" xr:uid="{00000000-0005-0000-0000-00008B6E0000}"/>
    <cellStyle name="Normal 9 19 2" xfId="24242" xr:uid="{00000000-0005-0000-0000-00008C6E0000}"/>
    <cellStyle name="Normal 9 19 2 2" xfId="24243" xr:uid="{00000000-0005-0000-0000-00008D6E0000}"/>
    <cellStyle name="Normal 9 19 2 2 2" xfId="24244" xr:uid="{00000000-0005-0000-0000-00008E6E0000}"/>
    <cellStyle name="Normal 9 19 2 2_Quoted Jobs" xfId="35299" xr:uid="{00000000-0005-0000-0000-00008F6E0000}"/>
    <cellStyle name="Normal 9 19 2 3" xfId="24245" xr:uid="{00000000-0005-0000-0000-0000906E0000}"/>
    <cellStyle name="Normal 9 19 2 4" xfId="24246" xr:uid="{00000000-0005-0000-0000-0000916E0000}"/>
    <cellStyle name="Normal 9 19 2_Contracted Generation" xfId="24247" xr:uid="{00000000-0005-0000-0000-0000926E0000}"/>
    <cellStyle name="Normal 9 19 3" xfId="24248" xr:uid="{00000000-0005-0000-0000-0000936E0000}"/>
    <cellStyle name="Normal 9 19 3 2" xfId="24249" xr:uid="{00000000-0005-0000-0000-0000946E0000}"/>
    <cellStyle name="Normal 9 19 3 2 2" xfId="24250" xr:uid="{00000000-0005-0000-0000-0000956E0000}"/>
    <cellStyle name="Normal 9 19 3 2 2 2" xfId="24251" xr:uid="{00000000-0005-0000-0000-0000966E0000}"/>
    <cellStyle name="Normal 9 19 3 2 2_Quoted Jobs" xfId="35300" xr:uid="{00000000-0005-0000-0000-0000976E0000}"/>
    <cellStyle name="Normal 9 19 3 2 3" xfId="24252" xr:uid="{00000000-0005-0000-0000-0000986E0000}"/>
    <cellStyle name="Normal 9 19 3 2_Contracted Generation" xfId="24253" xr:uid="{00000000-0005-0000-0000-0000996E0000}"/>
    <cellStyle name="Normal 9 19 3 3" xfId="24254" xr:uid="{00000000-0005-0000-0000-00009A6E0000}"/>
    <cellStyle name="Normal 9 19 3 3 2" xfId="24255" xr:uid="{00000000-0005-0000-0000-00009B6E0000}"/>
    <cellStyle name="Normal 9 19 3 3_Quoted Jobs" xfId="35301" xr:uid="{00000000-0005-0000-0000-00009C6E0000}"/>
    <cellStyle name="Normal 9 19 3 4" xfId="24256" xr:uid="{00000000-0005-0000-0000-00009D6E0000}"/>
    <cellStyle name="Normal 9 19 3_Contracted Generation" xfId="24257" xr:uid="{00000000-0005-0000-0000-00009E6E0000}"/>
    <cellStyle name="Normal 9 19 4" xfId="24258" xr:uid="{00000000-0005-0000-0000-00009F6E0000}"/>
    <cellStyle name="Normal 9 19 4 2" xfId="24259" xr:uid="{00000000-0005-0000-0000-0000A06E0000}"/>
    <cellStyle name="Normal 9 19 4 2 2" xfId="24260" xr:uid="{00000000-0005-0000-0000-0000A16E0000}"/>
    <cellStyle name="Normal 9 19 4 2_Quoted Jobs" xfId="35302" xr:uid="{00000000-0005-0000-0000-0000A26E0000}"/>
    <cellStyle name="Normal 9 19 4 3" xfId="24261" xr:uid="{00000000-0005-0000-0000-0000A36E0000}"/>
    <cellStyle name="Normal 9 19 4_Contracted Generation" xfId="24262" xr:uid="{00000000-0005-0000-0000-0000A46E0000}"/>
    <cellStyle name="Normal 9 19 5" xfId="24263" xr:uid="{00000000-0005-0000-0000-0000A56E0000}"/>
    <cellStyle name="Normal 9 19 5 2" xfId="24264" xr:uid="{00000000-0005-0000-0000-0000A66E0000}"/>
    <cellStyle name="Normal 9 19 5_Quoted Jobs" xfId="35303" xr:uid="{00000000-0005-0000-0000-0000A76E0000}"/>
    <cellStyle name="Normal 9 19 6" xfId="24265" xr:uid="{00000000-0005-0000-0000-0000A86E0000}"/>
    <cellStyle name="Normal 9 19 7" xfId="24266" xr:uid="{00000000-0005-0000-0000-0000A96E0000}"/>
    <cellStyle name="Normal 9 19_Contracted Generation" xfId="24267" xr:uid="{00000000-0005-0000-0000-0000AA6E0000}"/>
    <cellStyle name="Normal 9 2" xfId="24268" xr:uid="{00000000-0005-0000-0000-0000AB6E0000}"/>
    <cellStyle name="Normal 9 2 10" xfId="24269" xr:uid="{00000000-0005-0000-0000-0000AC6E0000}"/>
    <cellStyle name="Normal 9 2 10 2" xfId="24270" xr:uid="{00000000-0005-0000-0000-0000AD6E0000}"/>
    <cellStyle name="Normal 9 2 10 2 2" xfId="24271" xr:uid="{00000000-0005-0000-0000-0000AE6E0000}"/>
    <cellStyle name="Normal 9 2 10 2 2 2" xfId="24272" xr:uid="{00000000-0005-0000-0000-0000AF6E0000}"/>
    <cellStyle name="Normal 9 2 10 2 2 2 2" xfId="24273" xr:uid="{00000000-0005-0000-0000-0000B06E0000}"/>
    <cellStyle name="Normal 9 2 10 2 2 2_Quoted Jobs" xfId="35304" xr:uid="{00000000-0005-0000-0000-0000B16E0000}"/>
    <cellStyle name="Normal 9 2 10 2 2 3" xfId="24274" xr:uid="{00000000-0005-0000-0000-0000B26E0000}"/>
    <cellStyle name="Normal 9 2 10 2 2_Contracted Generation" xfId="24275" xr:uid="{00000000-0005-0000-0000-0000B36E0000}"/>
    <cellStyle name="Normal 9 2 10 2 3" xfId="24276" xr:uid="{00000000-0005-0000-0000-0000B46E0000}"/>
    <cellStyle name="Normal 9 2 10 2 3 2" xfId="24277" xr:uid="{00000000-0005-0000-0000-0000B56E0000}"/>
    <cellStyle name="Normal 9 2 10 2 3_Quoted Jobs" xfId="35305" xr:uid="{00000000-0005-0000-0000-0000B66E0000}"/>
    <cellStyle name="Normal 9 2 10 2 4" xfId="24278" xr:uid="{00000000-0005-0000-0000-0000B76E0000}"/>
    <cellStyle name="Normal 9 2 10 2_Contracted Generation" xfId="24279" xr:uid="{00000000-0005-0000-0000-0000B86E0000}"/>
    <cellStyle name="Normal 9 2 10 3" xfId="24280" xr:uid="{00000000-0005-0000-0000-0000B96E0000}"/>
    <cellStyle name="Normal 9 2 10 3 2" xfId="24281" xr:uid="{00000000-0005-0000-0000-0000BA6E0000}"/>
    <cellStyle name="Normal 9 2 10 3 2 2" xfId="24282" xr:uid="{00000000-0005-0000-0000-0000BB6E0000}"/>
    <cellStyle name="Normal 9 2 10 3 2_Quoted Jobs" xfId="35306" xr:uid="{00000000-0005-0000-0000-0000BC6E0000}"/>
    <cellStyle name="Normal 9 2 10 3 3" xfId="24283" xr:uid="{00000000-0005-0000-0000-0000BD6E0000}"/>
    <cellStyle name="Normal 9 2 10 3_Contracted Generation" xfId="24284" xr:uid="{00000000-0005-0000-0000-0000BE6E0000}"/>
    <cellStyle name="Normal 9 2 10 4" xfId="24285" xr:uid="{00000000-0005-0000-0000-0000BF6E0000}"/>
    <cellStyle name="Normal 9 2 10 4 2" xfId="24286" xr:uid="{00000000-0005-0000-0000-0000C06E0000}"/>
    <cellStyle name="Normal 9 2 10 4_Quoted Jobs" xfId="35307" xr:uid="{00000000-0005-0000-0000-0000C16E0000}"/>
    <cellStyle name="Normal 9 2 10 5" xfId="24287" xr:uid="{00000000-0005-0000-0000-0000C26E0000}"/>
    <cellStyle name="Normal 9 2 10_Contracted Generation" xfId="24288" xr:uid="{00000000-0005-0000-0000-0000C36E0000}"/>
    <cellStyle name="Normal 9 2 11" xfId="24289" xr:uid="{00000000-0005-0000-0000-0000C46E0000}"/>
    <cellStyle name="Normal 9 2 11 2" xfId="24290" xr:uid="{00000000-0005-0000-0000-0000C56E0000}"/>
    <cellStyle name="Normal 9 2 11 2 2" xfId="24291" xr:uid="{00000000-0005-0000-0000-0000C66E0000}"/>
    <cellStyle name="Normal 9 2 11 2 2 2" xfId="24292" xr:uid="{00000000-0005-0000-0000-0000C76E0000}"/>
    <cellStyle name="Normal 9 2 11 2 2 2 2" xfId="24293" xr:uid="{00000000-0005-0000-0000-0000C86E0000}"/>
    <cellStyle name="Normal 9 2 11 2 2 2_Quoted Jobs" xfId="35308" xr:uid="{00000000-0005-0000-0000-0000C96E0000}"/>
    <cellStyle name="Normal 9 2 11 2 2 3" xfId="24294" xr:uid="{00000000-0005-0000-0000-0000CA6E0000}"/>
    <cellStyle name="Normal 9 2 11 2 2_Contracted Generation" xfId="24295" xr:uid="{00000000-0005-0000-0000-0000CB6E0000}"/>
    <cellStyle name="Normal 9 2 11 2 3" xfId="24296" xr:uid="{00000000-0005-0000-0000-0000CC6E0000}"/>
    <cellStyle name="Normal 9 2 11 2 3 2" xfId="24297" xr:uid="{00000000-0005-0000-0000-0000CD6E0000}"/>
    <cellStyle name="Normal 9 2 11 2 3_Quoted Jobs" xfId="35309" xr:uid="{00000000-0005-0000-0000-0000CE6E0000}"/>
    <cellStyle name="Normal 9 2 11 2 4" xfId="24298" xr:uid="{00000000-0005-0000-0000-0000CF6E0000}"/>
    <cellStyle name="Normal 9 2 11 2_Contracted Generation" xfId="24299" xr:uid="{00000000-0005-0000-0000-0000D06E0000}"/>
    <cellStyle name="Normal 9 2 11 3" xfId="24300" xr:uid="{00000000-0005-0000-0000-0000D16E0000}"/>
    <cellStyle name="Normal 9 2 11 3 2" xfId="24301" xr:uid="{00000000-0005-0000-0000-0000D26E0000}"/>
    <cellStyle name="Normal 9 2 11 3 2 2" xfId="24302" xr:uid="{00000000-0005-0000-0000-0000D36E0000}"/>
    <cellStyle name="Normal 9 2 11 3 2_Quoted Jobs" xfId="35310" xr:uid="{00000000-0005-0000-0000-0000D46E0000}"/>
    <cellStyle name="Normal 9 2 11 3 3" xfId="24303" xr:uid="{00000000-0005-0000-0000-0000D56E0000}"/>
    <cellStyle name="Normal 9 2 11 3_Contracted Generation" xfId="24304" xr:uid="{00000000-0005-0000-0000-0000D66E0000}"/>
    <cellStyle name="Normal 9 2 11 4" xfId="24305" xr:uid="{00000000-0005-0000-0000-0000D76E0000}"/>
    <cellStyle name="Normal 9 2 11 4 2" xfId="24306" xr:uid="{00000000-0005-0000-0000-0000D86E0000}"/>
    <cellStyle name="Normal 9 2 11 4_Quoted Jobs" xfId="35311" xr:uid="{00000000-0005-0000-0000-0000D96E0000}"/>
    <cellStyle name="Normal 9 2 11 5" xfId="24307" xr:uid="{00000000-0005-0000-0000-0000DA6E0000}"/>
    <cellStyle name="Normal 9 2 11_Contracted Generation" xfId="24308" xr:uid="{00000000-0005-0000-0000-0000DB6E0000}"/>
    <cellStyle name="Normal 9 2 12" xfId="24309" xr:uid="{00000000-0005-0000-0000-0000DC6E0000}"/>
    <cellStyle name="Normal 9 2 12 2" xfId="24310" xr:uid="{00000000-0005-0000-0000-0000DD6E0000}"/>
    <cellStyle name="Normal 9 2 12 2 2" xfId="24311" xr:uid="{00000000-0005-0000-0000-0000DE6E0000}"/>
    <cellStyle name="Normal 9 2 12 2 2 2" xfId="24312" xr:uid="{00000000-0005-0000-0000-0000DF6E0000}"/>
    <cellStyle name="Normal 9 2 12 2 2 2 2" xfId="24313" xr:uid="{00000000-0005-0000-0000-0000E06E0000}"/>
    <cellStyle name="Normal 9 2 12 2 2 2_Quoted Jobs" xfId="35312" xr:uid="{00000000-0005-0000-0000-0000E16E0000}"/>
    <cellStyle name="Normal 9 2 12 2 2 3" xfId="24314" xr:uid="{00000000-0005-0000-0000-0000E26E0000}"/>
    <cellStyle name="Normal 9 2 12 2 2_Contracted Generation" xfId="24315" xr:uid="{00000000-0005-0000-0000-0000E36E0000}"/>
    <cellStyle name="Normal 9 2 12 2 3" xfId="24316" xr:uid="{00000000-0005-0000-0000-0000E46E0000}"/>
    <cellStyle name="Normal 9 2 12 2 3 2" xfId="24317" xr:uid="{00000000-0005-0000-0000-0000E56E0000}"/>
    <cellStyle name="Normal 9 2 12 2 3_Quoted Jobs" xfId="35313" xr:uid="{00000000-0005-0000-0000-0000E66E0000}"/>
    <cellStyle name="Normal 9 2 12 2 4" xfId="24318" xr:uid="{00000000-0005-0000-0000-0000E76E0000}"/>
    <cellStyle name="Normal 9 2 12 2_Contracted Generation" xfId="24319" xr:uid="{00000000-0005-0000-0000-0000E86E0000}"/>
    <cellStyle name="Normal 9 2 12 3" xfId="24320" xr:uid="{00000000-0005-0000-0000-0000E96E0000}"/>
    <cellStyle name="Normal 9 2 12 3 2" xfId="24321" xr:uid="{00000000-0005-0000-0000-0000EA6E0000}"/>
    <cellStyle name="Normal 9 2 12 3 2 2" xfId="24322" xr:uid="{00000000-0005-0000-0000-0000EB6E0000}"/>
    <cellStyle name="Normal 9 2 12 3 2_Quoted Jobs" xfId="35314" xr:uid="{00000000-0005-0000-0000-0000EC6E0000}"/>
    <cellStyle name="Normal 9 2 12 3 3" xfId="24323" xr:uid="{00000000-0005-0000-0000-0000ED6E0000}"/>
    <cellStyle name="Normal 9 2 12 3_Contracted Generation" xfId="24324" xr:uid="{00000000-0005-0000-0000-0000EE6E0000}"/>
    <cellStyle name="Normal 9 2 12 4" xfId="24325" xr:uid="{00000000-0005-0000-0000-0000EF6E0000}"/>
    <cellStyle name="Normal 9 2 12 4 2" xfId="24326" xr:uid="{00000000-0005-0000-0000-0000F06E0000}"/>
    <cellStyle name="Normal 9 2 12 4_Quoted Jobs" xfId="35315" xr:uid="{00000000-0005-0000-0000-0000F16E0000}"/>
    <cellStyle name="Normal 9 2 12 5" xfId="24327" xr:uid="{00000000-0005-0000-0000-0000F26E0000}"/>
    <cellStyle name="Normal 9 2 12_Contracted Generation" xfId="24328" xr:uid="{00000000-0005-0000-0000-0000F36E0000}"/>
    <cellStyle name="Normal 9 2 13" xfId="24329" xr:uid="{00000000-0005-0000-0000-0000F46E0000}"/>
    <cellStyle name="Normal 9 2 13 2" xfId="24330" xr:uid="{00000000-0005-0000-0000-0000F56E0000}"/>
    <cellStyle name="Normal 9 2 13 2 2" xfId="24331" xr:uid="{00000000-0005-0000-0000-0000F66E0000}"/>
    <cellStyle name="Normal 9 2 13 2 2 2" xfId="24332" xr:uid="{00000000-0005-0000-0000-0000F76E0000}"/>
    <cellStyle name="Normal 9 2 13 2 2 2 2" xfId="24333" xr:uid="{00000000-0005-0000-0000-0000F86E0000}"/>
    <cellStyle name="Normal 9 2 13 2 2 2_Quoted Jobs" xfId="35316" xr:uid="{00000000-0005-0000-0000-0000F96E0000}"/>
    <cellStyle name="Normal 9 2 13 2 2 3" xfId="24334" xr:uid="{00000000-0005-0000-0000-0000FA6E0000}"/>
    <cellStyle name="Normal 9 2 13 2 2_Contracted Generation" xfId="24335" xr:uid="{00000000-0005-0000-0000-0000FB6E0000}"/>
    <cellStyle name="Normal 9 2 13 2 3" xfId="24336" xr:uid="{00000000-0005-0000-0000-0000FC6E0000}"/>
    <cellStyle name="Normal 9 2 13 2 3 2" xfId="24337" xr:uid="{00000000-0005-0000-0000-0000FD6E0000}"/>
    <cellStyle name="Normal 9 2 13 2 3_Quoted Jobs" xfId="35317" xr:uid="{00000000-0005-0000-0000-0000FE6E0000}"/>
    <cellStyle name="Normal 9 2 13 2 4" xfId="24338" xr:uid="{00000000-0005-0000-0000-0000FF6E0000}"/>
    <cellStyle name="Normal 9 2 13 2_Contracted Generation" xfId="24339" xr:uid="{00000000-0005-0000-0000-0000006F0000}"/>
    <cellStyle name="Normal 9 2 13 3" xfId="24340" xr:uid="{00000000-0005-0000-0000-0000016F0000}"/>
    <cellStyle name="Normal 9 2 13 3 2" xfId="24341" xr:uid="{00000000-0005-0000-0000-0000026F0000}"/>
    <cellStyle name="Normal 9 2 13 3 2 2" xfId="24342" xr:uid="{00000000-0005-0000-0000-0000036F0000}"/>
    <cellStyle name="Normal 9 2 13 3 2_Quoted Jobs" xfId="35318" xr:uid="{00000000-0005-0000-0000-0000046F0000}"/>
    <cellStyle name="Normal 9 2 13 3 3" xfId="24343" xr:uid="{00000000-0005-0000-0000-0000056F0000}"/>
    <cellStyle name="Normal 9 2 13 3_Contracted Generation" xfId="24344" xr:uid="{00000000-0005-0000-0000-0000066F0000}"/>
    <cellStyle name="Normal 9 2 13 4" xfId="24345" xr:uid="{00000000-0005-0000-0000-0000076F0000}"/>
    <cellStyle name="Normal 9 2 13 4 2" xfId="24346" xr:uid="{00000000-0005-0000-0000-0000086F0000}"/>
    <cellStyle name="Normal 9 2 13 4_Quoted Jobs" xfId="35319" xr:uid="{00000000-0005-0000-0000-0000096F0000}"/>
    <cellStyle name="Normal 9 2 13 5" xfId="24347" xr:uid="{00000000-0005-0000-0000-00000A6F0000}"/>
    <cellStyle name="Normal 9 2 13_Contracted Generation" xfId="24348" xr:uid="{00000000-0005-0000-0000-00000B6F0000}"/>
    <cellStyle name="Normal 9 2 14" xfId="24349" xr:uid="{00000000-0005-0000-0000-00000C6F0000}"/>
    <cellStyle name="Normal 9 2 14 2" xfId="24350" xr:uid="{00000000-0005-0000-0000-00000D6F0000}"/>
    <cellStyle name="Normal 9 2 14 2 2" xfId="24351" xr:uid="{00000000-0005-0000-0000-00000E6F0000}"/>
    <cellStyle name="Normal 9 2 14 2 2 2" xfId="24352" xr:uid="{00000000-0005-0000-0000-00000F6F0000}"/>
    <cellStyle name="Normal 9 2 14 2 2 2 2" xfId="24353" xr:uid="{00000000-0005-0000-0000-0000106F0000}"/>
    <cellStyle name="Normal 9 2 14 2 2 2_Quoted Jobs" xfId="35320" xr:uid="{00000000-0005-0000-0000-0000116F0000}"/>
    <cellStyle name="Normal 9 2 14 2 2 3" xfId="24354" xr:uid="{00000000-0005-0000-0000-0000126F0000}"/>
    <cellStyle name="Normal 9 2 14 2 2_Contracted Generation" xfId="24355" xr:uid="{00000000-0005-0000-0000-0000136F0000}"/>
    <cellStyle name="Normal 9 2 14 2 3" xfId="24356" xr:uid="{00000000-0005-0000-0000-0000146F0000}"/>
    <cellStyle name="Normal 9 2 14 2 3 2" xfId="24357" xr:uid="{00000000-0005-0000-0000-0000156F0000}"/>
    <cellStyle name="Normal 9 2 14 2 3_Quoted Jobs" xfId="35321" xr:uid="{00000000-0005-0000-0000-0000166F0000}"/>
    <cellStyle name="Normal 9 2 14 2 4" xfId="24358" xr:uid="{00000000-0005-0000-0000-0000176F0000}"/>
    <cellStyle name="Normal 9 2 14 2_Contracted Generation" xfId="24359" xr:uid="{00000000-0005-0000-0000-0000186F0000}"/>
    <cellStyle name="Normal 9 2 14 3" xfId="24360" xr:uid="{00000000-0005-0000-0000-0000196F0000}"/>
    <cellStyle name="Normal 9 2 14 3 2" xfId="24361" xr:uid="{00000000-0005-0000-0000-00001A6F0000}"/>
    <cellStyle name="Normal 9 2 14 3 2 2" xfId="24362" xr:uid="{00000000-0005-0000-0000-00001B6F0000}"/>
    <cellStyle name="Normal 9 2 14 3 2_Quoted Jobs" xfId="35322" xr:uid="{00000000-0005-0000-0000-00001C6F0000}"/>
    <cellStyle name="Normal 9 2 14 3 3" xfId="24363" xr:uid="{00000000-0005-0000-0000-00001D6F0000}"/>
    <cellStyle name="Normal 9 2 14 3_Contracted Generation" xfId="24364" xr:uid="{00000000-0005-0000-0000-00001E6F0000}"/>
    <cellStyle name="Normal 9 2 14 4" xfId="24365" xr:uid="{00000000-0005-0000-0000-00001F6F0000}"/>
    <cellStyle name="Normal 9 2 14 4 2" xfId="24366" xr:uid="{00000000-0005-0000-0000-0000206F0000}"/>
    <cellStyle name="Normal 9 2 14 4_Quoted Jobs" xfId="35323" xr:uid="{00000000-0005-0000-0000-0000216F0000}"/>
    <cellStyle name="Normal 9 2 14 5" xfId="24367" xr:uid="{00000000-0005-0000-0000-0000226F0000}"/>
    <cellStyle name="Normal 9 2 14_Contracted Generation" xfId="24368" xr:uid="{00000000-0005-0000-0000-0000236F0000}"/>
    <cellStyle name="Normal 9 2 15" xfId="24369" xr:uid="{00000000-0005-0000-0000-0000246F0000}"/>
    <cellStyle name="Normal 9 2 15 2" xfId="24370" xr:uid="{00000000-0005-0000-0000-0000256F0000}"/>
    <cellStyle name="Normal 9 2 15 2 2" xfId="24371" xr:uid="{00000000-0005-0000-0000-0000266F0000}"/>
    <cellStyle name="Normal 9 2 15 2 2 2" xfId="24372" xr:uid="{00000000-0005-0000-0000-0000276F0000}"/>
    <cellStyle name="Normal 9 2 15 2 2 2 2" xfId="24373" xr:uid="{00000000-0005-0000-0000-0000286F0000}"/>
    <cellStyle name="Normal 9 2 15 2 2 2_Quoted Jobs" xfId="35324" xr:uid="{00000000-0005-0000-0000-0000296F0000}"/>
    <cellStyle name="Normal 9 2 15 2 2 3" xfId="24374" xr:uid="{00000000-0005-0000-0000-00002A6F0000}"/>
    <cellStyle name="Normal 9 2 15 2 2_Contracted Generation" xfId="24375" xr:uid="{00000000-0005-0000-0000-00002B6F0000}"/>
    <cellStyle name="Normal 9 2 15 2 3" xfId="24376" xr:uid="{00000000-0005-0000-0000-00002C6F0000}"/>
    <cellStyle name="Normal 9 2 15 2 3 2" xfId="24377" xr:uid="{00000000-0005-0000-0000-00002D6F0000}"/>
    <cellStyle name="Normal 9 2 15 2 3_Quoted Jobs" xfId="35325" xr:uid="{00000000-0005-0000-0000-00002E6F0000}"/>
    <cellStyle name="Normal 9 2 15 2 4" xfId="24378" xr:uid="{00000000-0005-0000-0000-00002F6F0000}"/>
    <cellStyle name="Normal 9 2 15 2_Contracted Generation" xfId="24379" xr:uid="{00000000-0005-0000-0000-0000306F0000}"/>
    <cellStyle name="Normal 9 2 15 3" xfId="24380" xr:uid="{00000000-0005-0000-0000-0000316F0000}"/>
    <cellStyle name="Normal 9 2 15 3 2" xfId="24381" xr:uid="{00000000-0005-0000-0000-0000326F0000}"/>
    <cellStyle name="Normal 9 2 15 3 2 2" xfId="24382" xr:uid="{00000000-0005-0000-0000-0000336F0000}"/>
    <cellStyle name="Normal 9 2 15 3 2_Quoted Jobs" xfId="35326" xr:uid="{00000000-0005-0000-0000-0000346F0000}"/>
    <cellStyle name="Normal 9 2 15 3 3" xfId="24383" xr:uid="{00000000-0005-0000-0000-0000356F0000}"/>
    <cellStyle name="Normal 9 2 15 3_Contracted Generation" xfId="24384" xr:uid="{00000000-0005-0000-0000-0000366F0000}"/>
    <cellStyle name="Normal 9 2 15 4" xfId="24385" xr:uid="{00000000-0005-0000-0000-0000376F0000}"/>
    <cellStyle name="Normal 9 2 15 4 2" xfId="24386" xr:uid="{00000000-0005-0000-0000-0000386F0000}"/>
    <cellStyle name="Normal 9 2 15 4_Quoted Jobs" xfId="35327" xr:uid="{00000000-0005-0000-0000-0000396F0000}"/>
    <cellStyle name="Normal 9 2 15 5" xfId="24387" xr:uid="{00000000-0005-0000-0000-00003A6F0000}"/>
    <cellStyle name="Normal 9 2 15_Contracted Generation" xfId="24388" xr:uid="{00000000-0005-0000-0000-00003B6F0000}"/>
    <cellStyle name="Normal 9 2 16" xfId="24389" xr:uid="{00000000-0005-0000-0000-00003C6F0000}"/>
    <cellStyle name="Normal 9 2 16 2" xfId="24390" xr:uid="{00000000-0005-0000-0000-00003D6F0000}"/>
    <cellStyle name="Normal 9 2 16 2 2" xfId="24391" xr:uid="{00000000-0005-0000-0000-00003E6F0000}"/>
    <cellStyle name="Normal 9 2 16 2 2 2" xfId="24392" xr:uid="{00000000-0005-0000-0000-00003F6F0000}"/>
    <cellStyle name="Normal 9 2 16 2 2 2 2" xfId="24393" xr:uid="{00000000-0005-0000-0000-0000406F0000}"/>
    <cellStyle name="Normal 9 2 16 2 2 2_Quoted Jobs" xfId="35328" xr:uid="{00000000-0005-0000-0000-0000416F0000}"/>
    <cellStyle name="Normal 9 2 16 2 2 3" xfId="24394" xr:uid="{00000000-0005-0000-0000-0000426F0000}"/>
    <cellStyle name="Normal 9 2 16 2 2_Contracted Generation" xfId="24395" xr:uid="{00000000-0005-0000-0000-0000436F0000}"/>
    <cellStyle name="Normal 9 2 16 2 3" xfId="24396" xr:uid="{00000000-0005-0000-0000-0000446F0000}"/>
    <cellStyle name="Normal 9 2 16 2 3 2" xfId="24397" xr:uid="{00000000-0005-0000-0000-0000456F0000}"/>
    <cellStyle name="Normal 9 2 16 2 3_Quoted Jobs" xfId="35329" xr:uid="{00000000-0005-0000-0000-0000466F0000}"/>
    <cellStyle name="Normal 9 2 16 2 4" xfId="24398" xr:uid="{00000000-0005-0000-0000-0000476F0000}"/>
    <cellStyle name="Normal 9 2 16 2_Contracted Generation" xfId="24399" xr:uid="{00000000-0005-0000-0000-0000486F0000}"/>
    <cellStyle name="Normal 9 2 16 3" xfId="24400" xr:uid="{00000000-0005-0000-0000-0000496F0000}"/>
    <cellStyle name="Normal 9 2 16 3 2" xfId="24401" xr:uid="{00000000-0005-0000-0000-00004A6F0000}"/>
    <cellStyle name="Normal 9 2 16 3 2 2" xfId="24402" xr:uid="{00000000-0005-0000-0000-00004B6F0000}"/>
    <cellStyle name="Normal 9 2 16 3 2_Quoted Jobs" xfId="35330" xr:uid="{00000000-0005-0000-0000-00004C6F0000}"/>
    <cellStyle name="Normal 9 2 16 3 3" xfId="24403" xr:uid="{00000000-0005-0000-0000-00004D6F0000}"/>
    <cellStyle name="Normal 9 2 16 3_Contracted Generation" xfId="24404" xr:uid="{00000000-0005-0000-0000-00004E6F0000}"/>
    <cellStyle name="Normal 9 2 16 4" xfId="24405" xr:uid="{00000000-0005-0000-0000-00004F6F0000}"/>
    <cellStyle name="Normal 9 2 16 4 2" xfId="24406" xr:uid="{00000000-0005-0000-0000-0000506F0000}"/>
    <cellStyle name="Normal 9 2 16 4_Quoted Jobs" xfId="35331" xr:uid="{00000000-0005-0000-0000-0000516F0000}"/>
    <cellStyle name="Normal 9 2 16 5" xfId="24407" xr:uid="{00000000-0005-0000-0000-0000526F0000}"/>
    <cellStyle name="Normal 9 2 16_Contracted Generation" xfId="24408" xr:uid="{00000000-0005-0000-0000-0000536F0000}"/>
    <cellStyle name="Normal 9 2 17" xfId="24409" xr:uid="{00000000-0005-0000-0000-0000546F0000}"/>
    <cellStyle name="Normal 9 2 17 2" xfId="24410" xr:uid="{00000000-0005-0000-0000-0000556F0000}"/>
    <cellStyle name="Normal 9 2 17 2 2" xfId="24411" xr:uid="{00000000-0005-0000-0000-0000566F0000}"/>
    <cellStyle name="Normal 9 2 17 2 2 2" xfId="24412" xr:uid="{00000000-0005-0000-0000-0000576F0000}"/>
    <cellStyle name="Normal 9 2 17 2 2 2 2" xfId="24413" xr:uid="{00000000-0005-0000-0000-0000586F0000}"/>
    <cellStyle name="Normal 9 2 17 2 2 2_Quoted Jobs" xfId="35332" xr:uid="{00000000-0005-0000-0000-0000596F0000}"/>
    <cellStyle name="Normal 9 2 17 2 2 3" xfId="24414" xr:uid="{00000000-0005-0000-0000-00005A6F0000}"/>
    <cellStyle name="Normal 9 2 17 2 2_Contracted Generation" xfId="24415" xr:uid="{00000000-0005-0000-0000-00005B6F0000}"/>
    <cellStyle name="Normal 9 2 17 2 3" xfId="24416" xr:uid="{00000000-0005-0000-0000-00005C6F0000}"/>
    <cellStyle name="Normal 9 2 17 2 3 2" xfId="24417" xr:uid="{00000000-0005-0000-0000-00005D6F0000}"/>
    <cellStyle name="Normal 9 2 17 2 3_Quoted Jobs" xfId="35333" xr:uid="{00000000-0005-0000-0000-00005E6F0000}"/>
    <cellStyle name="Normal 9 2 17 2 4" xfId="24418" xr:uid="{00000000-0005-0000-0000-00005F6F0000}"/>
    <cellStyle name="Normal 9 2 17 2_Contracted Generation" xfId="24419" xr:uid="{00000000-0005-0000-0000-0000606F0000}"/>
    <cellStyle name="Normal 9 2 17 3" xfId="24420" xr:uid="{00000000-0005-0000-0000-0000616F0000}"/>
    <cellStyle name="Normal 9 2 17 3 2" xfId="24421" xr:uid="{00000000-0005-0000-0000-0000626F0000}"/>
    <cellStyle name="Normal 9 2 17 3 2 2" xfId="24422" xr:uid="{00000000-0005-0000-0000-0000636F0000}"/>
    <cellStyle name="Normal 9 2 17 3 2_Quoted Jobs" xfId="35334" xr:uid="{00000000-0005-0000-0000-0000646F0000}"/>
    <cellStyle name="Normal 9 2 17 3 3" xfId="24423" xr:uid="{00000000-0005-0000-0000-0000656F0000}"/>
    <cellStyle name="Normal 9 2 17 3_Contracted Generation" xfId="24424" xr:uid="{00000000-0005-0000-0000-0000666F0000}"/>
    <cellStyle name="Normal 9 2 17 4" xfId="24425" xr:uid="{00000000-0005-0000-0000-0000676F0000}"/>
    <cellStyle name="Normal 9 2 17 4 2" xfId="24426" xr:uid="{00000000-0005-0000-0000-0000686F0000}"/>
    <cellStyle name="Normal 9 2 17 4_Quoted Jobs" xfId="35335" xr:uid="{00000000-0005-0000-0000-0000696F0000}"/>
    <cellStyle name="Normal 9 2 17 5" xfId="24427" xr:uid="{00000000-0005-0000-0000-00006A6F0000}"/>
    <cellStyle name="Normal 9 2 17_Contracted Generation" xfId="24428" xr:uid="{00000000-0005-0000-0000-00006B6F0000}"/>
    <cellStyle name="Normal 9 2 18" xfId="24429" xr:uid="{00000000-0005-0000-0000-00006C6F0000}"/>
    <cellStyle name="Normal 9 2 18 2" xfId="24430" xr:uid="{00000000-0005-0000-0000-00006D6F0000}"/>
    <cellStyle name="Normal 9 2 18 2 2" xfId="24431" xr:uid="{00000000-0005-0000-0000-00006E6F0000}"/>
    <cellStyle name="Normal 9 2 18 2 2 2" xfId="24432" xr:uid="{00000000-0005-0000-0000-00006F6F0000}"/>
    <cellStyle name="Normal 9 2 18 2 2 2 2" xfId="24433" xr:uid="{00000000-0005-0000-0000-0000706F0000}"/>
    <cellStyle name="Normal 9 2 18 2 2 2_Quoted Jobs" xfId="35336" xr:uid="{00000000-0005-0000-0000-0000716F0000}"/>
    <cellStyle name="Normal 9 2 18 2 2 3" xfId="24434" xr:uid="{00000000-0005-0000-0000-0000726F0000}"/>
    <cellStyle name="Normal 9 2 18 2 2_Contracted Generation" xfId="24435" xr:uid="{00000000-0005-0000-0000-0000736F0000}"/>
    <cellStyle name="Normal 9 2 18 2 3" xfId="24436" xr:uid="{00000000-0005-0000-0000-0000746F0000}"/>
    <cellStyle name="Normal 9 2 18 2 3 2" xfId="24437" xr:uid="{00000000-0005-0000-0000-0000756F0000}"/>
    <cellStyle name="Normal 9 2 18 2 3_Quoted Jobs" xfId="35337" xr:uid="{00000000-0005-0000-0000-0000766F0000}"/>
    <cellStyle name="Normal 9 2 18 2 4" xfId="24438" xr:uid="{00000000-0005-0000-0000-0000776F0000}"/>
    <cellStyle name="Normal 9 2 18 2_Contracted Generation" xfId="24439" xr:uid="{00000000-0005-0000-0000-0000786F0000}"/>
    <cellStyle name="Normal 9 2 18 3" xfId="24440" xr:uid="{00000000-0005-0000-0000-0000796F0000}"/>
    <cellStyle name="Normal 9 2 18 3 2" xfId="24441" xr:uid="{00000000-0005-0000-0000-00007A6F0000}"/>
    <cellStyle name="Normal 9 2 18 3 2 2" xfId="24442" xr:uid="{00000000-0005-0000-0000-00007B6F0000}"/>
    <cellStyle name="Normal 9 2 18 3 2_Quoted Jobs" xfId="35338" xr:uid="{00000000-0005-0000-0000-00007C6F0000}"/>
    <cellStyle name="Normal 9 2 18 3 3" xfId="24443" xr:uid="{00000000-0005-0000-0000-00007D6F0000}"/>
    <cellStyle name="Normal 9 2 18 3_Contracted Generation" xfId="24444" xr:uid="{00000000-0005-0000-0000-00007E6F0000}"/>
    <cellStyle name="Normal 9 2 18 4" xfId="24445" xr:uid="{00000000-0005-0000-0000-00007F6F0000}"/>
    <cellStyle name="Normal 9 2 18 4 2" xfId="24446" xr:uid="{00000000-0005-0000-0000-0000806F0000}"/>
    <cellStyle name="Normal 9 2 18 4_Quoted Jobs" xfId="35339" xr:uid="{00000000-0005-0000-0000-0000816F0000}"/>
    <cellStyle name="Normal 9 2 18 5" xfId="24447" xr:uid="{00000000-0005-0000-0000-0000826F0000}"/>
    <cellStyle name="Normal 9 2 18_Contracted Generation" xfId="24448" xr:uid="{00000000-0005-0000-0000-0000836F0000}"/>
    <cellStyle name="Normal 9 2 19" xfId="24449" xr:uid="{00000000-0005-0000-0000-0000846F0000}"/>
    <cellStyle name="Normal 9 2 19 2" xfId="24450" xr:uid="{00000000-0005-0000-0000-0000856F0000}"/>
    <cellStyle name="Normal 9 2 19 2 2" xfId="24451" xr:uid="{00000000-0005-0000-0000-0000866F0000}"/>
    <cellStyle name="Normal 9 2 19 2 2 2" xfId="24452" xr:uid="{00000000-0005-0000-0000-0000876F0000}"/>
    <cellStyle name="Normal 9 2 19 2 2 2 2" xfId="24453" xr:uid="{00000000-0005-0000-0000-0000886F0000}"/>
    <cellStyle name="Normal 9 2 19 2 2 2_Quoted Jobs" xfId="35340" xr:uid="{00000000-0005-0000-0000-0000896F0000}"/>
    <cellStyle name="Normal 9 2 19 2 2 3" xfId="24454" xr:uid="{00000000-0005-0000-0000-00008A6F0000}"/>
    <cellStyle name="Normal 9 2 19 2 2_Contracted Generation" xfId="24455" xr:uid="{00000000-0005-0000-0000-00008B6F0000}"/>
    <cellStyle name="Normal 9 2 19 2 3" xfId="24456" xr:uid="{00000000-0005-0000-0000-00008C6F0000}"/>
    <cellStyle name="Normal 9 2 19 2 3 2" xfId="24457" xr:uid="{00000000-0005-0000-0000-00008D6F0000}"/>
    <cellStyle name="Normal 9 2 19 2 3_Quoted Jobs" xfId="35341" xr:uid="{00000000-0005-0000-0000-00008E6F0000}"/>
    <cellStyle name="Normal 9 2 19 2 4" xfId="24458" xr:uid="{00000000-0005-0000-0000-00008F6F0000}"/>
    <cellStyle name="Normal 9 2 19 2_Contracted Generation" xfId="24459" xr:uid="{00000000-0005-0000-0000-0000906F0000}"/>
    <cellStyle name="Normal 9 2 19 3" xfId="24460" xr:uid="{00000000-0005-0000-0000-0000916F0000}"/>
    <cellStyle name="Normal 9 2 19 3 2" xfId="24461" xr:uid="{00000000-0005-0000-0000-0000926F0000}"/>
    <cellStyle name="Normal 9 2 19 3 2 2" xfId="24462" xr:uid="{00000000-0005-0000-0000-0000936F0000}"/>
    <cellStyle name="Normal 9 2 19 3 2_Quoted Jobs" xfId="35342" xr:uid="{00000000-0005-0000-0000-0000946F0000}"/>
    <cellStyle name="Normal 9 2 19 3 3" xfId="24463" xr:uid="{00000000-0005-0000-0000-0000956F0000}"/>
    <cellStyle name="Normal 9 2 19 3_Contracted Generation" xfId="24464" xr:uid="{00000000-0005-0000-0000-0000966F0000}"/>
    <cellStyle name="Normal 9 2 19 4" xfId="24465" xr:uid="{00000000-0005-0000-0000-0000976F0000}"/>
    <cellStyle name="Normal 9 2 19 4 2" xfId="24466" xr:uid="{00000000-0005-0000-0000-0000986F0000}"/>
    <cellStyle name="Normal 9 2 19 4_Quoted Jobs" xfId="35343" xr:uid="{00000000-0005-0000-0000-0000996F0000}"/>
    <cellStyle name="Normal 9 2 19 5" xfId="24467" xr:uid="{00000000-0005-0000-0000-00009A6F0000}"/>
    <cellStyle name="Normal 9 2 19_Contracted Generation" xfId="24468" xr:uid="{00000000-0005-0000-0000-00009B6F0000}"/>
    <cellStyle name="Normal 9 2 2" xfId="24469" xr:uid="{00000000-0005-0000-0000-00009C6F0000}"/>
    <cellStyle name="Normal 9 2 2 2" xfId="24470" xr:uid="{00000000-0005-0000-0000-00009D6F0000}"/>
    <cellStyle name="Normal 9 2 2 2 2" xfId="24471" xr:uid="{00000000-0005-0000-0000-00009E6F0000}"/>
    <cellStyle name="Normal 9 2 2 2 2 2" xfId="24472" xr:uid="{00000000-0005-0000-0000-00009F6F0000}"/>
    <cellStyle name="Normal 9 2 2 2 2 2 2" xfId="24473" xr:uid="{00000000-0005-0000-0000-0000A06F0000}"/>
    <cellStyle name="Normal 9 2 2 2 2 2_Quoted Jobs" xfId="35344" xr:uid="{00000000-0005-0000-0000-0000A16F0000}"/>
    <cellStyle name="Normal 9 2 2 2 2 3" xfId="24474" xr:uid="{00000000-0005-0000-0000-0000A26F0000}"/>
    <cellStyle name="Normal 9 2 2 2 2_Contracted Generation" xfId="24475" xr:uid="{00000000-0005-0000-0000-0000A36F0000}"/>
    <cellStyle name="Normal 9 2 2 2 3" xfId="24476" xr:uid="{00000000-0005-0000-0000-0000A46F0000}"/>
    <cellStyle name="Normal 9 2 2 2 3 2" xfId="24477" xr:uid="{00000000-0005-0000-0000-0000A56F0000}"/>
    <cellStyle name="Normal 9 2 2 2 3_Quoted Jobs" xfId="35345" xr:uid="{00000000-0005-0000-0000-0000A66F0000}"/>
    <cellStyle name="Normal 9 2 2 2 4" xfId="24478" xr:uid="{00000000-0005-0000-0000-0000A76F0000}"/>
    <cellStyle name="Normal 9 2 2 2_Contracted Generation" xfId="24479" xr:uid="{00000000-0005-0000-0000-0000A86F0000}"/>
    <cellStyle name="Normal 9 2 2 3" xfId="24480" xr:uid="{00000000-0005-0000-0000-0000A96F0000}"/>
    <cellStyle name="Normal 9 2 2 3 2" xfId="24481" xr:uid="{00000000-0005-0000-0000-0000AA6F0000}"/>
    <cellStyle name="Normal 9 2 2 3 2 2" xfId="24482" xr:uid="{00000000-0005-0000-0000-0000AB6F0000}"/>
    <cellStyle name="Normal 9 2 2 3 2_Quoted Jobs" xfId="35346" xr:uid="{00000000-0005-0000-0000-0000AC6F0000}"/>
    <cellStyle name="Normal 9 2 2 3 3" xfId="24483" xr:uid="{00000000-0005-0000-0000-0000AD6F0000}"/>
    <cellStyle name="Normal 9 2 2 3_Contracted Generation" xfId="24484" xr:uid="{00000000-0005-0000-0000-0000AE6F0000}"/>
    <cellStyle name="Normal 9 2 2 4" xfId="24485" xr:uid="{00000000-0005-0000-0000-0000AF6F0000}"/>
    <cellStyle name="Normal 9 2 2 4 2" xfId="24486" xr:uid="{00000000-0005-0000-0000-0000B06F0000}"/>
    <cellStyle name="Normal 9 2 2 4_Quoted Jobs" xfId="35347" xr:uid="{00000000-0005-0000-0000-0000B16F0000}"/>
    <cellStyle name="Normal 9 2 2 5" xfId="24487" xr:uid="{00000000-0005-0000-0000-0000B26F0000}"/>
    <cellStyle name="Normal 9 2 2_Contracted Generation" xfId="24488" xr:uid="{00000000-0005-0000-0000-0000B36F0000}"/>
    <cellStyle name="Normal 9 2 20" xfId="24489" xr:uid="{00000000-0005-0000-0000-0000B46F0000}"/>
    <cellStyle name="Normal 9 2 20 2" xfId="24490" xr:uid="{00000000-0005-0000-0000-0000B56F0000}"/>
    <cellStyle name="Normal 9 2 20 2 2" xfId="24491" xr:uid="{00000000-0005-0000-0000-0000B66F0000}"/>
    <cellStyle name="Normal 9 2 20 2 2 2" xfId="24492" xr:uid="{00000000-0005-0000-0000-0000B76F0000}"/>
    <cellStyle name="Normal 9 2 20 2 2 2 2" xfId="24493" xr:uid="{00000000-0005-0000-0000-0000B86F0000}"/>
    <cellStyle name="Normal 9 2 20 2 2 2_Quoted Jobs" xfId="35348" xr:uid="{00000000-0005-0000-0000-0000B96F0000}"/>
    <cellStyle name="Normal 9 2 20 2 2 3" xfId="24494" xr:uid="{00000000-0005-0000-0000-0000BA6F0000}"/>
    <cellStyle name="Normal 9 2 20 2 2_Contracted Generation" xfId="24495" xr:uid="{00000000-0005-0000-0000-0000BB6F0000}"/>
    <cellStyle name="Normal 9 2 20 2 3" xfId="24496" xr:uid="{00000000-0005-0000-0000-0000BC6F0000}"/>
    <cellStyle name="Normal 9 2 20 2 3 2" xfId="24497" xr:uid="{00000000-0005-0000-0000-0000BD6F0000}"/>
    <cellStyle name="Normal 9 2 20 2 3_Quoted Jobs" xfId="35349" xr:uid="{00000000-0005-0000-0000-0000BE6F0000}"/>
    <cellStyle name="Normal 9 2 20 2 4" xfId="24498" xr:uid="{00000000-0005-0000-0000-0000BF6F0000}"/>
    <cellStyle name="Normal 9 2 20 2_Contracted Generation" xfId="24499" xr:uid="{00000000-0005-0000-0000-0000C06F0000}"/>
    <cellStyle name="Normal 9 2 20 3" xfId="24500" xr:uid="{00000000-0005-0000-0000-0000C16F0000}"/>
    <cellStyle name="Normal 9 2 20 3 2" xfId="24501" xr:uid="{00000000-0005-0000-0000-0000C26F0000}"/>
    <cellStyle name="Normal 9 2 20 3 2 2" xfId="24502" xr:uid="{00000000-0005-0000-0000-0000C36F0000}"/>
    <cellStyle name="Normal 9 2 20 3 2_Quoted Jobs" xfId="35350" xr:uid="{00000000-0005-0000-0000-0000C46F0000}"/>
    <cellStyle name="Normal 9 2 20 3 3" xfId="24503" xr:uid="{00000000-0005-0000-0000-0000C56F0000}"/>
    <cellStyle name="Normal 9 2 20 3_Contracted Generation" xfId="24504" xr:uid="{00000000-0005-0000-0000-0000C66F0000}"/>
    <cellStyle name="Normal 9 2 20 4" xfId="24505" xr:uid="{00000000-0005-0000-0000-0000C76F0000}"/>
    <cellStyle name="Normal 9 2 20 4 2" xfId="24506" xr:uid="{00000000-0005-0000-0000-0000C86F0000}"/>
    <cellStyle name="Normal 9 2 20 4_Quoted Jobs" xfId="35351" xr:uid="{00000000-0005-0000-0000-0000C96F0000}"/>
    <cellStyle name="Normal 9 2 20 5" xfId="24507" xr:uid="{00000000-0005-0000-0000-0000CA6F0000}"/>
    <cellStyle name="Normal 9 2 20_Contracted Generation" xfId="24508" xr:uid="{00000000-0005-0000-0000-0000CB6F0000}"/>
    <cellStyle name="Normal 9 2 21" xfId="24509" xr:uid="{00000000-0005-0000-0000-0000CC6F0000}"/>
    <cellStyle name="Normal 9 2 21 2" xfId="24510" xr:uid="{00000000-0005-0000-0000-0000CD6F0000}"/>
    <cellStyle name="Normal 9 2 21 2 2" xfId="24511" xr:uid="{00000000-0005-0000-0000-0000CE6F0000}"/>
    <cellStyle name="Normal 9 2 21 2 2 2" xfId="24512" xr:uid="{00000000-0005-0000-0000-0000CF6F0000}"/>
    <cellStyle name="Normal 9 2 21 2 2 2 2" xfId="24513" xr:uid="{00000000-0005-0000-0000-0000D06F0000}"/>
    <cellStyle name="Normal 9 2 21 2 2 2_Quoted Jobs" xfId="35352" xr:uid="{00000000-0005-0000-0000-0000D16F0000}"/>
    <cellStyle name="Normal 9 2 21 2 2 3" xfId="24514" xr:uid="{00000000-0005-0000-0000-0000D26F0000}"/>
    <cellStyle name="Normal 9 2 21 2 2_Contracted Generation" xfId="24515" xr:uid="{00000000-0005-0000-0000-0000D36F0000}"/>
    <cellStyle name="Normal 9 2 21 2 3" xfId="24516" xr:uid="{00000000-0005-0000-0000-0000D46F0000}"/>
    <cellStyle name="Normal 9 2 21 2 3 2" xfId="24517" xr:uid="{00000000-0005-0000-0000-0000D56F0000}"/>
    <cellStyle name="Normal 9 2 21 2 3_Quoted Jobs" xfId="35353" xr:uid="{00000000-0005-0000-0000-0000D66F0000}"/>
    <cellStyle name="Normal 9 2 21 2 4" xfId="24518" xr:uid="{00000000-0005-0000-0000-0000D76F0000}"/>
    <cellStyle name="Normal 9 2 21 2_Contracted Generation" xfId="24519" xr:uid="{00000000-0005-0000-0000-0000D86F0000}"/>
    <cellStyle name="Normal 9 2 21 3" xfId="24520" xr:uid="{00000000-0005-0000-0000-0000D96F0000}"/>
    <cellStyle name="Normal 9 2 21 3 2" xfId="24521" xr:uid="{00000000-0005-0000-0000-0000DA6F0000}"/>
    <cellStyle name="Normal 9 2 21 3 2 2" xfId="24522" xr:uid="{00000000-0005-0000-0000-0000DB6F0000}"/>
    <cellStyle name="Normal 9 2 21 3 2_Quoted Jobs" xfId="35354" xr:uid="{00000000-0005-0000-0000-0000DC6F0000}"/>
    <cellStyle name="Normal 9 2 21 3 3" xfId="24523" xr:uid="{00000000-0005-0000-0000-0000DD6F0000}"/>
    <cellStyle name="Normal 9 2 21 3_Contracted Generation" xfId="24524" xr:uid="{00000000-0005-0000-0000-0000DE6F0000}"/>
    <cellStyle name="Normal 9 2 21 4" xfId="24525" xr:uid="{00000000-0005-0000-0000-0000DF6F0000}"/>
    <cellStyle name="Normal 9 2 21 4 2" xfId="24526" xr:uid="{00000000-0005-0000-0000-0000E06F0000}"/>
    <cellStyle name="Normal 9 2 21 4_Quoted Jobs" xfId="35355" xr:uid="{00000000-0005-0000-0000-0000E16F0000}"/>
    <cellStyle name="Normal 9 2 21 5" xfId="24527" xr:uid="{00000000-0005-0000-0000-0000E26F0000}"/>
    <cellStyle name="Normal 9 2 21_Contracted Generation" xfId="24528" xr:uid="{00000000-0005-0000-0000-0000E36F0000}"/>
    <cellStyle name="Normal 9 2 22" xfId="24529" xr:uid="{00000000-0005-0000-0000-0000E46F0000}"/>
    <cellStyle name="Normal 9 2 22 2" xfId="24530" xr:uid="{00000000-0005-0000-0000-0000E56F0000}"/>
    <cellStyle name="Normal 9 2 22 2 2" xfId="24531" xr:uid="{00000000-0005-0000-0000-0000E66F0000}"/>
    <cellStyle name="Normal 9 2 22 2 2 2" xfId="24532" xr:uid="{00000000-0005-0000-0000-0000E76F0000}"/>
    <cellStyle name="Normal 9 2 22 2 2 2 2" xfId="24533" xr:uid="{00000000-0005-0000-0000-0000E86F0000}"/>
    <cellStyle name="Normal 9 2 22 2 2 2_Quoted Jobs" xfId="35356" xr:uid="{00000000-0005-0000-0000-0000E96F0000}"/>
    <cellStyle name="Normal 9 2 22 2 2 3" xfId="24534" xr:uid="{00000000-0005-0000-0000-0000EA6F0000}"/>
    <cellStyle name="Normal 9 2 22 2 2_Contracted Generation" xfId="24535" xr:uid="{00000000-0005-0000-0000-0000EB6F0000}"/>
    <cellStyle name="Normal 9 2 22 2 3" xfId="24536" xr:uid="{00000000-0005-0000-0000-0000EC6F0000}"/>
    <cellStyle name="Normal 9 2 22 2 3 2" xfId="24537" xr:uid="{00000000-0005-0000-0000-0000ED6F0000}"/>
    <cellStyle name="Normal 9 2 22 2 3_Quoted Jobs" xfId="35357" xr:uid="{00000000-0005-0000-0000-0000EE6F0000}"/>
    <cellStyle name="Normal 9 2 22 2 4" xfId="24538" xr:uid="{00000000-0005-0000-0000-0000EF6F0000}"/>
    <cellStyle name="Normal 9 2 22 2_Contracted Generation" xfId="24539" xr:uid="{00000000-0005-0000-0000-0000F06F0000}"/>
    <cellStyle name="Normal 9 2 22 3" xfId="24540" xr:uid="{00000000-0005-0000-0000-0000F16F0000}"/>
    <cellStyle name="Normal 9 2 22 3 2" xfId="24541" xr:uid="{00000000-0005-0000-0000-0000F26F0000}"/>
    <cellStyle name="Normal 9 2 22 3 2 2" xfId="24542" xr:uid="{00000000-0005-0000-0000-0000F36F0000}"/>
    <cellStyle name="Normal 9 2 22 3 2_Quoted Jobs" xfId="35358" xr:uid="{00000000-0005-0000-0000-0000F46F0000}"/>
    <cellStyle name="Normal 9 2 22 3 3" xfId="24543" xr:uid="{00000000-0005-0000-0000-0000F56F0000}"/>
    <cellStyle name="Normal 9 2 22 3_Contracted Generation" xfId="24544" xr:uid="{00000000-0005-0000-0000-0000F66F0000}"/>
    <cellStyle name="Normal 9 2 22 4" xfId="24545" xr:uid="{00000000-0005-0000-0000-0000F76F0000}"/>
    <cellStyle name="Normal 9 2 22 4 2" xfId="24546" xr:uid="{00000000-0005-0000-0000-0000F86F0000}"/>
    <cellStyle name="Normal 9 2 22 4_Quoted Jobs" xfId="35359" xr:uid="{00000000-0005-0000-0000-0000F96F0000}"/>
    <cellStyle name="Normal 9 2 22 5" xfId="24547" xr:uid="{00000000-0005-0000-0000-0000FA6F0000}"/>
    <cellStyle name="Normal 9 2 22_Contracted Generation" xfId="24548" xr:uid="{00000000-0005-0000-0000-0000FB6F0000}"/>
    <cellStyle name="Normal 9 2 23" xfId="24549" xr:uid="{00000000-0005-0000-0000-0000FC6F0000}"/>
    <cellStyle name="Normal 9 2 23 2" xfId="24550" xr:uid="{00000000-0005-0000-0000-0000FD6F0000}"/>
    <cellStyle name="Normal 9 2 23 2 2" xfId="24551" xr:uid="{00000000-0005-0000-0000-0000FE6F0000}"/>
    <cellStyle name="Normal 9 2 23 2 2 2" xfId="24552" xr:uid="{00000000-0005-0000-0000-0000FF6F0000}"/>
    <cellStyle name="Normal 9 2 23 2 2 2 2" xfId="24553" xr:uid="{00000000-0005-0000-0000-000000700000}"/>
    <cellStyle name="Normal 9 2 23 2 2 2_Quoted Jobs" xfId="35360" xr:uid="{00000000-0005-0000-0000-000001700000}"/>
    <cellStyle name="Normal 9 2 23 2 2 3" xfId="24554" xr:uid="{00000000-0005-0000-0000-000002700000}"/>
    <cellStyle name="Normal 9 2 23 2 2_Contracted Generation" xfId="24555" xr:uid="{00000000-0005-0000-0000-000003700000}"/>
    <cellStyle name="Normal 9 2 23 2 3" xfId="24556" xr:uid="{00000000-0005-0000-0000-000004700000}"/>
    <cellStyle name="Normal 9 2 23 2 3 2" xfId="24557" xr:uid="{00000000-0005-0000-0000-000005700000}"/>
    <cellStyle name="Normal 9 2 23 2 3_Quoted Jobs" xfId="35361" xr:uid="{00000000-0005-0000-0000-000006700000}"/>
    <cellStyle name="Normal 9 2 23 2 4" xfId="24558" xr:uid="{00000000-0005-0000-0000-000007700000}"/>
    <cellStyle name="Normal 9 2 23 2_Contracted Generation" xfId="24559" xr:uid="{00000000-0005-0000-0000-000008700000}"/>
    <cellStyle name="Normal 9 2 23 3" xfId="24560" xr:uid="{00000000-0005-0000-0000-000009700000}"/>
    <cellStyle name="Normal 9 2 23 3 2" xfId="24561" xr:uid="{00000000-0005-0000-0000-00000A700000}"/>
    <cellStyle name="Normal 9 2 23 3 2 2" xfId="24562" xr:uid="{00000000-0005-0000-0000-00000B700000}"/>
    <cellStyle name="Normal 9 2 23 3 2_Quoted Jobs" xfId="35362" xr:uid="{00000000-0005-0000-0000-00000C700000}"/>
    <cellStyle name="Normal 9 2 23 3 3" xfId="24563" xr:uid="{00000000-0005-0000-0000-00000D700000}"/>
    <cellStyle name="Normal 9 2 23 3_Contracted Generation" xfId="24564" xr:uid="{00000000-0005-0000-0000-00000E700000}"/>
    <cellStyle name="Normal 9 2 23 4" xfId="24565" xr:uid="{00000000-0005-0000-0000-00000F700000}"/>
    <cellStyle name="Normal 9 2 23 4 2" xfId="24566" xr:uid="{00000000-0005-0000-0000-000010700000}"/>
    <cellStyle name="Normal 9 2 23 4_Quoted Jobs" xfId="35363" xr:uid="{00000000-0005-0000-0000-000011700000}"/>
    <cellStyle name="Normal 9 2 23 5" xfId="24567" xr:uid="{00000000-0005-0000-0000-000012700000}"/>
    <cellStyle name="Normal 9 2 23_Contracted Generation" xfId="24568" xr:uid="{00000000-0005-0000-0000-000013700000}"/>
    <cellStyle name="Normal 9 2 24" xfId="24569" xr:uid="{00000000-0005-0000-0000-000014700000}"/>
    <cellStyle name="Normal 9 2 24 2" xfId="24570" xr:uid="{00000000-0005-0000-0000-000015700000}"/>
    <cellStyle name="Normal 9 2 24 2 2" xfId="24571" xr:uid="{00000000-0005-0000-0000-000016700000}"/>
    <cellStyle name="Normal 9 2 24 2 2 2" xfId="24572" xr:uid="{00000000-0005-0000-0000-000017700000}"/>
    <cellStyle name="Normal 9 2 24 2 2 2 2" xfId="24573" xr:uid="{00000000-0005-0000-0000-000018700000}"/>
    <cellStyle name="Normal 9 2 24 2 2 2_Quoted Jobs" xfId="35364" xr:uid="{00000000-0005-0000-0000-000019700000}"/>
    <cellStyle name="Normal 9 2 24 2 2 3" xfId="24574" xr:uid="{00000000-0005-0000-0000-00001A700000}"/>
    <cellStyle name="Normal 9 2 24 2 2_Contracted Generation" xfId="24575" xr:uid="{00000000-0005-0000-0000-00001B700000}"/>
    <cellStyle name="Normal 9 2 24 2 3" xfId="24576" xr:uid="{00000000-0005-0000-0000-00001C700000}"/>
    <cellStyle name="Normal 9 2 24 2 3 2" xfId="24577" xr:uid="{00000000-0005-0000-0000-00001D700000}"/>
    <cellStyle name="Normal 9 2 24 2 3_Quoted Jobs" xfId="35365" xr:uid="{00000000-0005-0000-0000-00001E700000}"/>
    <cellStyle name="Normal 9 2 24 2 4" xfId="24578" xr:uid="{00000000-0005-0000-0000-00001F700000}"/>
    <cellStyle name="Normal 9 2 24 2_Contracted Generation" xfId="24579" xr:uid="{00000000-0005-0000-0000-000020700000}"/>
    <cellStyle name="Normal 9 2 24 3" xfId="24580" xr:uid="{00000000-0005-0000-0000-000021700000}"/>
    <cellStyle name="Normal 9 2 24 3 2" xfId="24581" xr:uid="{00000000-0005-0000-0000-000022700000}"/>
    <cellStyle name="Normal 9 2 24 3 2 2" xfId="24582" xr:uid="{00000000-0005-0000-0000-000023700000}"/>
    <cellStyle name="Normal 9 2 24 3 2_Quoted Jobs" xfId="35366" xr:uid="{00000000-0005-0000-0000-000024700000}"/>
    <cellStyle name="Normal 9 2 24 3 3" xfId="24583" xr:uid="{00000000-0005-0000-0000-000025700000}"/>
    <cellStyle name="Normal 9 2 24 3_Contracted Generation" xfId="24584" xr:uid="{00000000-0005-0000-0000-000026700000}"/>
    <cellStyle name="Normal 9 2 24 4" xfId="24585" xr:uid="{00000000-0005-0000-0000-000027700000}"/>
    <cellStyle name="Normal 9 2 24 4 2" xfId="24586" xr:uid="{00000000-0005-0000-0000-000028700000}"/>
    <cellStyle name="Normal 9 2 24 4_Quoted Jobs" xfId="35367" xr:uid="{00000000-0005-0000-0000-000029700000}"/>
    <cellStyle name="Normal 9 2 24 5" xfId="24587" xr:uid="{00000000-0005-0000-0000-00002A700000}"/>
    <cellStyle name="Normal 9 2 24_Contracted Generation" xfId="24588" xr:uid="{00000000-0005-0000-0000-00002B700000}"/>
    <cellStyle name="Normal 9 2 25" xfId="24589" xr:uid="{00000000-0005-0000-0000-00002C700000}"/>
    <cellStyle name="Normal 9 2 25 2" xfId="24590" xr:uid="{00000000-0005-0000-0000-00002D700000}"/>
    <cellStyle name="Normal 9 2 25 2 2" xfId="24591" xr:uid="{00000000-0005-0000-0000-00002E700000}"/>
    <cellStyle name="Normal 9 2 25 2 2 2" xfId="24592" xr:uid="{00000000-0005-0000-0000-00002F700000}"/>
    <cellStyle name="Normal 9 2 25 2 2 2 2" xfId="24593" xr:uid="{00000000-0005-0000-0000-000030700000}"/>
    <cellStyle name="Normal 9 2 25 2 2 2_Quoted Jobs" xfId="35368" xr:uid="{00000000-0005-0000-0000-000031700000}"/>
    <cellStyle name="Normal 9 2 25 2 2 3" xfId="24594" xr:uid="{00000000-0005-0000-0000-000032700000}"/>
    <cellStyle name="Normal 9 2 25 2 2_Contracted Generation" xfId="24595" xr:uid="{00000000-0005-0000-0000-000033700000}"/>
    <cellStyle name="Normal 9 2 25 2 3" xfId="24596" xr:uid="{00000000-0005-0000-0000-000034700000}"/>
    <cellStyle name="Normal 9 2 25 2 3 2" xfId="24597" xr:uid="{00000000-0005-0000-0000-000035700000}"/>
    <cellStyle name="Normal 9 2 25 2 3_Quoted Jobs" xfId="35369" xr:uid="{00000000-0005-0000-0000-000036700000}"/>
    <cellStyle name="Normal 9 2 25 2 4" xfId="24598" xr:uid="{00000000-0005-0000-0000-000037700000}"/>
    <cellStyle name="Normal 9 2 25 2_Contracted Generation" xfId="24599" xr:uid="{00000000-0005-0000-0000-000038700000}"/>
    <cellStyle name="Normal 9 2 25 3" xfId="24600" xr:uid="{00000000-0005-0000-0000-000039700000}"/>
    <cellStyle name="Normal 9 2 25 3 2" xfId="24601" xr:uid="{00000000-0005-0000-0000-00003A700000}"/>
    <cellStyle name="Normal 9 2 25 3 2 2" xfId="24602" xr:uid="{00000000-0005-0000-0000-00003B700000}"/>
    <cellStyle name="Normal 9 2 25 3 2_Quoted Jobs" xfId="35370" xr:uid="{00000000-0005-0000-0000-00003C700000}"/>
    <cellStyle name="Normal 9 2 25 3 3" xfId="24603" xr:uid="{00000000-0005-0000-0000-00003D700000}"/>
    <cellStyle name="Normal 9 2 25 3_Contracted Generation" xfId="24604" xr:uid="{00000000-0005-0000-0000-00003E700000}"/>
    <cellStyle name="Normal 9 2 25 4" xfId="24605" xr:uid="{00000000-0005-0000-0000-00003F700000}"/>
    <cellStyle name="Normal 9 2 25 4 2" xfId="24606" xr:uid="{00000000-0005-0000-0000-000040700000}"/>
    <cellStyle name="Normal 9 2 25 4_Quoted Jobs" xfId="35371" xr:uid="{00000000-0005-0000-0000-000041700000}"/>
    <cellStyle name="Normal 9 2 25 5" xfId="24607" xr:uid="{00000000-0005-0000-0000-000042700000}"/>
    <cellStyle name="Normal 9 2 25_Contracted Generation" xfId="24608" xr:uid="{00000000-0005-0000-0000-000043700000}"/>
    <cellStyle name="Normal 9 2 26" xfId="24609" xr:uid="{00000000-0005-0000-0000-000044700000}"/>
    <cellStyle name="Normal 9 2 26 2" xfId="24610" xr:uid="{00000000-0005-0000-0000-000045700000}"/>
    <cellStyle name="Normal 9 2 26 2 2" xfId="24611" xr:uid="{00000000-0005-0000-0000-000046700000}"/>
    <cellStyle name="Normal 9 2 26 2 2 2" xfId="24612" xr:uid="{00000000-0005-0000-0000-000047700000}"/>
    <cellStyle name="Normal 9 2 26 2 2 2 2" xfId="24613" xr:uid="{00000000-0005-0000-0000-000048700000}"/>
    <cellStyle name="Normal 9 2 26 2 2 2_Quoted Jobs" xfId="35372" xr:uid="{00000000-0005-0000-0000-000049700000}"/>
    <cellStyle name="Normal 9 2 26 2 2 3" xfId="24614" xr:uid="{00000000-0005-0000-0000-00004A700000}"/>
    <cellStyle name="Normal 9 2 26 2 2_Contracted Generation" xfId="24615" xr:uid="{00000000-0005-0000-0000-00004B700000}"/>
    <cellStyle name="Normal 9 2 26 2 3" xfId="24616" xr:uid="{00000000-0005-0000-0000-00004C700000}"/>
    <cellStyle name="Normal 9 2 26 2 3 2" xfId="24617" xr:uid="{00000000-0005-0000-0000-00004D700000}"/>
    <cellStyle name="Normal 9 2 26 2 3_Quoted Jobs" xfId="35373" xr:uid="{00000000-0005-0000-0000-00004E700000}"/>
    <cellStyle name="Normal 9 2 26 2 4" xfId="24618" xr:uid="{00000000-0005-0000-0000-00004F700000}"/>
    <cellStyle name="Normal 9 2 26 2_Contracted Generation" xfId="24619" xr:uid="{00000000-0005-0000-0000-000050700000}"/>
    <cellStyle name="Normal 9 2 26 3" xfId="24620" xr:uid="{00000000-0005-0000-0000-000051700000}"/>
    <cellStyle name="Normal 9 2 26 3 2" xfId="24621" xr:uid="{00000000-0005-0000-0000-000052700000}"/>
    <cellStyle name="Normal 9 2 26 3 2 2" xfId="24622" xr:uid="{00000000-0005-0000-0000-000053700000}"/>
    <cellStyle name="Normal 9 2 26 3 2_Quoted Jobs" xfId="35374" xr:uid="{00000000-0005-0000-0000-000054700000}"/>
    <cellStyle name="Normal 9 2 26 3 3" xfId="24623" xr:uid="{00000000-0005-0000-0000-000055700000}"/>
    <cellStyle name="Normal 9 2 26 3_Contracted Generation" xfId="24624" xr:uid="{00000000-0005-0000-0000-000056700000}"/>
    <cellStyle name="Normal 9 2 26 4" xfId="24625" xr:uid="{00000000-0005-0000-0000-000057700000}"/>
    <cellStyle name="Normal 9 2 26 4 2" xfId="24626" xr:uid="{00000000-0005-0000-0000-000058700000}"/>
    <cellStyle name="Normal 9 2 26 4_Quoted Jobs" xfId="35375" xr:uid="{00000000-0005-0000-0000-000059700000}"/>
    <cellStyle name="Normal 9 2 26 5" xfId="24627" xr:uid="{00000000-0005-0000-0000-00005A700000}"/>
    <cellStyle name="Normal 9 2 26_Contracted Generation" xfId="24628" xr:uid="{00000000-0005-0000-0000-00005B700000}"/>
    <cellStyle name="Normal 9 2 27" xfId="24629" xr:uid="{00000000-0005-0000-0000-00005C700000}"/>
    <cellStyle name="Normal 9 2 27 2" xfId="24630" xr:uid="{00000000-0005-0000-0000-00005D700000}"/>
    <cellStyle name="Normal 9 2 27 2 2" xfId="24631" xr:uid="{00000000-0005-0000-0000-00005E700000}"/>
    <cellStyle name="Normal 9 2 27 2 2 2" xfId="24632" xr:uid="{00000000-0005-0000-0000-00005F700000}"/>
    <cellStyle name="Normal 9 2 27 2 2 2 2" xfId="24633" xr:uid="{00000000-0005-0000-0000-000060700000}"/>
    <cellStyle name="Normal 9 2 27 2 2 2_Quoted Jobs" xfId="35376" xr:uid="{00000000-0005-0000-0000-000061700000}"/>
    <cellStyle name="Normal 9 2 27 2 2 3" xfId="24634" xr:uid="{00000000-0005-0000-0000-000062700000}"/>
    <cellStyle name="Normal 9 2 27 2 2_Contracted Generation" xfId="24635" xr:uid="{00000000-0005-0000-0000-000063700000}"/>
    <cellStyle name="Normal 9 2 27 2 3" xfId="24636" xr:uid="{00000000-0005-0000-0000-000064700000}"/>
    <cellStyle name="Normal 9 2 27 2 3 2" xfId="24637" xr:uid="{00000000-0005-0000-0000-000065700000}"/>
    <cellStyle name="Normal 9 2 27 2 3_Quoted Jobs" xfId="35377" xr:uid="{00000000-0005-0000-0000-000066700000}"/>
    <cellStyle name="Normal 9 2 27 2 4" xfId="24638" xr:uid="{00000000-0005-0000-0000-000067700000}"/>
    <cellStyle name="Normal 9 2 27 2_Contracted Generation" xfId="24639" xr:uid="{00000000-0005-0000-0000-000068700000}"/>
    <cellStyle name="Normal 9 2 27 3" xfId="24640" xr:uid="{00000000-0005-0000-0000-000069700000}"/>
    <cellStyle name="Normal 9 2 27 3 2" xfId="24641" xr:uid="{00000000-0005-0000-0000-00006A700000}"/>
    <cellStyle name="Normal 9 2 27 3 2 2" xfId="24642" xr:uid="{00000000-0005-0000-0000-00006B700000}"/>
    <cellStyle name="Normal 9 2 27 3 2_Quoted Jobs" xfId="35378" xr:uid="{00000000-0005-0000-0000-00006C700000}"/>
    <cellStyle name="Normal 9 2 27 3 3" xfId="24643" xr:uid="{00000000-0005-0000-0000-00006D700000}"/>
    <cellStyle name="Normal 9 2 27 3_Contracted Generation" xfId="24644" xr:uid="{00000000-0005-0000-0000-00006E700000}"/>
    <cellStyle name="Normal 9 2 27 4" xfId="24645" xr:uid="{00000000-0005-0000-0000-00006F700000}"/>
    <cellStyle name="Normal 9 2 27 4 2" xfId="24646" xr:uid="{00000000-0005-0000-0000-000070700000}"/>
    <cellStyle name="Normal 9 2 27 4_Quoted Jobs" xfId="35379" xr:uid="{00000000-0005-0000-0000-000071700000}"/>
    <cellStyle name="Normal 9 2 27 5" xfId="24647" xr:uid="{00000000-0005-0000-0000-000072700000}"/>
    <cellStyle name="Normal 9 2 27_Contracted Generation" xfId="24648" xr:uid="{00000000-0005-0000-0000-000073700000}"/>
    <cellStyle name="Normal 9 2 28" xfId="24649" xr:uid="{00000000-0005-0000-0000-000074700000}"/>
    <cellStyle name="Normal 9 2 28 2" xfId="24650" xr:uid="{00000000-0005-0000-0000-000075700000}"/>
    <cellStyle name="Normal 9 2 28 2 2" xfId="24651" xr:uid="{00000000-0005-0000-0000-000076700000}"/>
    <cellStyle name="Normal 9 2 28 2 2 2" xfId="24652" xr:uid="{00000000-0005-0000-0000-000077700000}"/>
    <cellStyle name="Normal 9 2 28 2 2 2 2" xfId="24653" xr:uid="{00000000-0005-0000-0000-000078700000}"/>
    <cellStyle name="Normal 9 2 28 2 2 2_Quoted Jobs" xfId="35380" xr:uid="{00000000-0005-0000-0000-000079700000}"/>
    <cellStyle name="Normal 9 2 28 2 2 3" xfId="24654" xr:uid="{00000000-0005-0000-0000-00007A700000}"/>
    <cellStyle name="Normal 9 2 28 2 2_Contracted Generation" xfId="24655" xr:uid="{00000000-0005-0000-0000-00007B700000}"/>
    <cellStyle name="Normal 9 2 28 2 3" xfId="24656" xr:uid="{00000000-0005-0000-0000-00007C700000}"/>
    <cellStyle name="Normal 9 2 28 2 3 2" xfId="24657" xr:uid="{00000000-0005-0000-0000-00007D700000}"/>
    <cellStyle name="Normal 9 2 28 2 3_Quoted Jobs" xfId="35381" xr:uid="{00000000-0005-0000-0000-00007E700000}"/>
    <cellStyle name="Normal 9 2 28 2 4" xfId="24658" xr:uid="{00000000-0005-0000-0000-00007F700000}"/>
    <cellStyle name="Normal 9 2 28 2_Contracted Generation" xfId="24659" xr:uid="{00000000-0005-0000-0000-000080700000}"/>
    <cellStyle name="Normal 9 2 28 3" xfId="24660" xr:uid="{00000000-0005-0000-0000-000081700000}"/>
    <cellStyle name="Normal 9 2 28 3 2" xfId="24661" xr:uid="{00000000-0005-0000-0000-000082700000}"/>
    <cellStyle name="Normal 9 2 28 3 2 2" xfId="24662" xr:uid="{00000000-0005-0000-0000-000083700000}"/>
    <cellStyle name="Normal 9 2 28 3 2_Quoted Jobs" xfId="35382" xr:uid="{00000000-0005-0000-0000-000084700000}"/>
    <cellStyle name="Normal 9 2 28 3 3" xfId="24663" xr:uid="{00000000-0005-0000-0000-000085700000}"/>
    <cellStyle name="Normal 9 2 28 3_Contracted Generation" xfId="24664" xr:uid="{00000000-0005-0000-0000-000086700000}"/>
    <cellStyle name="Normal 9 2 28 4" xfId="24665" xr:uid="{00000000-0005-0000-0000-000087700000}"/>
    <cellStyle name="Normal 9 2 28 4 2" xfId="24666" xr:uid="{00000000-0005-0000-0000-000088700000}"/>
    <cellStyle name="Normal 9 2 28 4_Quoted Jobs" xfId="35383" xr:uid="{00000000-0005-0000-0000-000089700000}"/>
    <cellStyle name="Normal 9 2 28 5" xfId="24667" xr:uid="{00000000-0005-0000-0000-00008A700000}"/>
    <cellStyle name="Normal 9 2 28_Contracted Generation" xfId="24668" xr:uid="{00000000-0005-0000-0000-00008B700000}"/>
    <cellStyle name="Normal 9 2 29" xfId="24669" xr:uid="{00000000-0005-0000-0000-00008C700000}"/>
    <cellStyle name="Normal 9 2 29 2" xfId="24670" xr:uid="{00000000-0005-0000-0000-00008D700000}"/>
    <cellStyle name="Normal 9 2 29 2 2" xfId="24671" xr:uid="{00000000-0005-0000-0000-00008E700000}"/>
    <cellStyle name="Normal 9 2 29 2 2 2" xfId="24672" xr:uid="{00000000-0005-0000-0000-00008F700000}"/>
    <cellStyle name="Normal 9 2 29 2 2 2 2" xfId="24673" xr:uid="{00000000-0005-0000-0000-000090700000}"/>
    <cellStyle name="Normal 9 2 29 2 2 2_Quoted Jobs" xfId="35384" xr:uid="{00000000-0005-0000-0000-000091700000}"/>
    <cellStyle name="Normal 9 2 29 2 2 3" xfId="24674" xr:uid="{00000000-0005-0000-0000-000092700000}"/>
    <cellStyle name="Normal 9 2 29 2 2_Contracted Generation" xfId="24675" xr:uid="{00000000-0005-0000-0000-000093700000}"/>
    <cellStyle name="Normal 9 2 29 2 3" xfId="24676" xr:uid="{00000000-0005-0000-0000-000094700000}"/>
    <cellStyle name="Normal 9 2 29 2 3 2" xfId="24677" xr:uid="{00000000-0005-0000-0000-000095700000}"/>
    <cellStyle name="Normal 9 2 29 2 3_Quoted Jobs" xfId="35385" xr:uid="{00000000-0005-0000-0000-000096700000}"/>
    <cellStyle name="Normal 9 2 29 2 4" xfId="24678" xr:uid="{00000000-0005-0000-0000-000097700000}"/>
    <cellStyle name="Normal 9 2 29 2_Contracted Generation" xfId="24679" xr:uid="{00000000-0005-0000-0000-000098700000}"/>
    <cellStyle name="Normal 9 2 29 3" xfId="24680" xr:uid="{00000000-0005-0000-0000-000099700000}"/>
    <cellStyle name="Normal 9 2 29 3 2" xfId="24681" xr:uid="{00000000-0005-0000-0000-00009A700000}"/>
    <cellStyle name="Normal 9 2 29 3 2 2" xfId="24682" xr:uid="{00000000-0005-0000-0000-00009B700000}"/>
    <cellStyle name="Normal 9 2 29 3 2_Quoted Jobs" xfId="35386" xr:uid="{00000000-0005-0000-0000-00009C700000}"/>
    <cellStyle name="Normal 9 2 29 3 3" xfId="24683" xr:uid="{00000000-0005-0000-0000-00009D700000}"/>
    <cellStyle name="Normal 9 2 29 3_Contracted Generation" xfId="24684" xr:uid="{00000000-0005-0000-0000-00009E700000}"/>
    <cellStyle name="Normal 9 2 29 4" xfId="24685" xr:uid="{00000000-0005-0000-0000-00009F700000}"/>
    <cellStyle name="Normal 9 2 29 4 2" xfId="24686" xr:uid="{00000000-0005-0000-0000-0000A0700000}"/>
    <cellStyle name="Normal 9 2 29 4_Quoted Jobs" xfId="35387" xr:uid="{00000000-0005-0000-0000-0000A1700000}"/>
    <cellStyle name="Normal 9 2 29 5" xfId="24687" xr:uid="{00000000-0005-0000-0000-0000A2700000}"/>
    <cellStyle name="Normal 9 2 29_Contracted Generation" xfId="24688" xr:uid="{00000000-0005-0000-0000-0000A3700000}"/>
    <cellStyle name="Normal 9 2 3" xfId="24689" xr:uid="{00000000-0005-0000-0000-0000A4700000}"/>
    <cellStyle name="Normal 9 2 3 2" xfId="24690" xr:uid="{00000000-0005-0000-0000-0000A5700000}"/>
    <cellStyle name="Normal 9 2 3 2 2" xfId="24691" xr:uid="{00000000-0005-0000-0000-0000A6700000}"/>
    <cellStyle name="Normal 9 2 3 2 2 2" xfId="24692" xr:uid="{00000000-0005-0000-0000-0000A7700000}"/>
    <cellStyle name="Normal 9 2 3 2 2 2 2" xfId="24693" xr:uid="{00000000-0005-0000-0000-0000A8700000}"/>
    <cellStyle name="Normal 9 2 3 2 2 2_Quoted Jobs" xfId="35388" xr:uid="{00000000-0005-0000-0000-0000A9700000}"/>
    <cellStyle name="Normal 9 2 3 2 2 3" xfId="24694" xr:uid="{00000000-0005-0000-0000-0000AA700000}"/>
    <cellStyle name="Normal 9 2 3 2 2_Contracted Generation" xfId="24695" xr:uid="{00000000-0005-0000-0000-0000AB700000}"/>
    <cellStyle name="Normal 9 2 3 2 3" xfId="24696" xr:uid="{00000000-0005-0000-0000-0000AC700000}"/>
    <cellStyle name="Normal 9 2 3 2 3 2" xfId="24697" xr:uid="{00000000-0005-0000-0000-0000AD700000}"/>
    <cellStyle name="Normal 9 2 3 2 3_Quoted Jobs" xfId="35389" xr:uid="{00000000-0005-0000-0000-0000AE700000}"/>
    <cellStyle name="Normal 9 2 3 2 4" xfId="24698" xr:uid="{00000000-0005-0000-0000-0000AF700000}"/>
    <cellStyle name="Normal 9 2 3 2_Contracted Generation" xfId="24699" xr:uid="{00000000-0005-0000-0000-0000B0700000}"/>
    <cellStyle name="Normal 9 2 3 3" xfId="24700" xr:uid="{00000000-0005-0000-0000-0000B1700000}"/>
    <cellStyle name="Normal 9 2 3 3 2" xfId="24701" xr:uid="{00000000-0005-0000-0000-0000B2700000}"/>
    <cellStyle name="Normal 9 2 3 3 2 2" xfId="24702" xr:uid="{00000000-0005-0000-0000-0000B3700000}"/>
    <cellStyle name="Normal 9 2 3 3 2_Quoted Jobs" xfId="35390" xr:uid="{00000000-0005-0000-0000-0000B4700000}"/>
    <cellStyle name="Normal 9 2 3 3 3" xfId="24703" xr:uid="{00000000-0005-0000-0000-0000B5700000}"/>
    <cellStyle name="Normal 9 2 3 3_Contracted Generation" xfId="24704" xr:uid="{00000000-0005-0000-0000-0000B6700000}"/>
    <cellStyle name="Normal 9 2 3 4" xfId="24705" xr:uid="{00000000-0005-0000-0000-0000B7700000}"/>
    <cellStyle name="Normal 9 2 3 4 2" xfId="24706" xr:uid="{00000000-0005-0000-0000-0000B8700000}"/>
    <cellStyle name="Normal 9 2 3 4_Quoted Jobs" xfId="35391" xr:uid="{00000000-0005-0000-0000-0000B9700000}"/>
    <cellStyle name="Normal 9 2 3 5" xfId="24707" xr:uid="{00000000-0005-0000-0000-0000BA700000}"/>
    <cellStyle name="Normal 9 2 3_Contracted Generation" xfId="24708" xr:uid="{00000000-0005-0000-0000-0000BB700000}"/>
    <cellStyle name="Normal 9 2 30" xfId="24709" xr:uid="{00000000-0005-0000-0000-0000BC700000}"/>
    <cellStyle name="Normal 9 2 30 2" xfId="24710" xr:uid="{00000000-0005-0000-0000-0000BD700000}"/>
    <cellStyle name="Normal 9 2 30 2 2" xfId="24711" xr:uid="{00000000-0005-0000-0000-0000BE700000}"/>
    <cellStyle name="Normal 9 2 30 2 2 2" xfId="24712" xr:uid="{00000000-0005-0000-0000-0000BF700000}"/>
    <cellStyle name="Normal 9 2 30 2 2 2 2" xfId="24713" xr:uid="{00000000-0005-0000-0000-0000C0700000}"/>
    <cellStyle name="Normal 9 2 30 2 2 2_Quoted Jobs" xfId="35392" xr:uid="{00000000-0005-0000-0000-0000C1700000}"/>
    <cellStyle name="Normal 9 2 30 2 2 3" xfId="24714" xr:uid="{00000000-0005-0000-0000-0000C2700000}"/>
    <cellStyle name="Normal 9 2 30 2 2_Contracted Generation" xfId="24715" xr:uid="{00000000-0005-0000-0000-0000C3700000}"/>
    <cellStyle name="Normal 9 2 30 2 3" xfId="24716" xr:uid="{00000000-0005-0000-0000-0000C4700000}"/>
    <cellStyle name="Normal 9 2 30 2 3 2" xfId="24717" xr:uid="{00000000-0005-0000-0000-0000C5700000}"/>
    <cellStyle name="Normal 9 2 30 2 3_Quoted Jobs" xfId="35393" xr:uid="{00000000-0005-0000-0000-0000C6700000}"/>
    <cellStyle name="Normal 9 2 30 2 4" xfId="24718" xr:uid="{00000000-0005-0000-0000-0000C7700000}"/>
    <cellStyle name="Normal 9 2 30 2_Contracted Generation" xfId="24719" xr:uid="{00000000-0005-0000-0000-0000C8700000}"/>
    <cellStyle name="Normal 9 2 30 3" xfId="24720" xr:uid="{00000000-0005-0000-0000-0000C9700000}"/>
    <cellStyle name="Normal 9 2 30 3 2" xfId="24721" xr:uid="{00000000-0005-0000-0000-0000CA700000}"/>
    <cellStyle name="Normal 9 2 30 3 2 2" xfId="24722" xr:uid="{00000000-0005-0000-0000-0000CB700000}"/>
    <cellStyle name="Normal 9 2 30 3 2_Quoted Jobs" xfId="35394" xr:uid="{00000000-0005-0000-0000-0000CC700000}"/>
    <cellStyle name="Normal 9 2 30 3 3" xfId="24723" xr:uid="{00000000-0005-0000-0000-0000CD700000}"/>
    <cellStyle name="Normal 9 2 30 3_Contracted Generation" xfId="24724" xr:uid="{00000000-0005-0000-0000-0000CE700000}"/>
    <cellStyle name="Normal 9 2 30 4" xfId="24725" xr:uid="{00000000-0005-0000-0000-0000CF700000}"/>
    <cellStyle name="Normal 9 2 30 4 2" xfId="24726" xr:uid="{00000000-0005-0000-0000-0000D0700000}"/>
    <cellStyle name="Normal 9 2 30 4_Quoted Jobs" xfId="35395" xr:uid="{00000000-0005-0000-0000-0000D1700000}"/>
    <cellStyle name="Normal 9 2 30 5" xfId="24727" xr:uid="{00000000-0005-0000-0000-0000D2700000}"/>
    <cellStyle name="Normal 9 2 30_Contracted Generation" xfId="24728" xr:uid="{00000000-0005-0000-0000-0000D3700000}"/>
    <cellStyle name="Normal 9 2 31" xfId="24729" xr:uid="{00000000-0005-0000-0000-0000D4700000}"/>
    <cellStyle name="Normal 9 2 31 2" xfId="24730" xr:uid="{00000000-0005-0000-0000-0000D5700000}"/>
    <cellStyle name="Normal 9 2 31 2 2" xfId="24731" xr:uid="{00000000-0005-0000-0000-0000D6700000}"/>
    <cellStyle name="Normal 9 2 31 2 2 2" xfId="24732" xr:uid="{00000000-0005-0000-0000-0000D7700000}"/>
    <cellStyle name="Normal 9 2 31 2 2 2 2" xfId="24733" xr:uid="{00000000-0005-0000-0000-0000D8700000}"/>
    <cellStyle name="Normal 9 2 31 2 2 2_Quoted Jobs" xfId="35396" xr:uid="{00000000-0005-0000-0000-0000D9700000}"/>
    <cellStyle name="Normal 9 2 31 2 2 3" xfId="24734" xr:uid="{00000000-0005-0000-0000-0000DA700000}"/>
    <cellStyle name="Normal 9 2 31 2 2_Contracted Generation" xfId="24735" xr:uid="{00000000-0005-0000-0000-0000DB700000}"/>
    <cellStyle name="Normal 9 2 31 2 3" xfId="24736" xr:uid="{00000000-0005-0000-0000-0000DC700000}"/>
    <cellStyle name="Normal 9 2 31 2 3 2" xfId="24737" xr:uid="{00000000-0005-0000-0000-0000DD700000}"/>
    <cellStyle name="Normal 9 2 31 2 3_Quoted Jobs" xfId="35397" xr:uid="{00000000-0005-0000-0000-0000DE700000}"/>
    <cellStyle name="Normal 9 2 31 2 4" xfId="24738" xr:uid="{00000000-0005-0000-0000-0000DF700000}"/>
    <cellStyle name="Normal 9 2 31 2_Contracted Generation" xfId="24739" xr:uid="{00000000-0005-0000-0000-0000E0700000}"/>
    <cellStyle name="Normal 9 2 31 3" xfId="24740" xr:uid="{00000000-0005-0000-0000-0000E1700000}"/>
    <cellStyle name="Normal 9 2 31 3 2" xfId="24741" xr:uid="{00000000-0005-0000-0000-0000E2700000}"/>
    <cellStyle name="Normal 9 2 31 3 2 2" xfId="24742" xr:uid="{00000000-0005-0000-0000-0000E3700000}"/>
    <cellStyle name="Normal 9 2 31 3 2_Quoted Jobs" xfId="35398" xr:uid="{00000000-0005-0000-0000-0000E4700000}"/>
    <cellStyle name="Normal 9 2 31 3 3" xfId="24743" xr:uid="{00000000-0005-0000-0000-0000E5700000}"/>
    <cellStyle name="Normal 9 2 31 3_Contracted Generation" xfId="24744" xr:uid="{00000000-0005-0000-0000-0000E6700000}"/>
    <cellStyle name="Normal 9 2 31 4" xfId="24745" xr:uid="{00000000-0005-0000-0000-0000E7700000}"/>
    <cellStyle name="Normal 9 2 31 4 2" xfId="24746" xr:uid="{00000000-0005-0000-0000-0000E8700000}"/>
    <cellStyle name="Normal 9 2 31 4_Quoted Jobs" xfId="35399" xr:uid="{00000000-0005-0000-0000-0000E9700000}"/>
    <cellStyle name="Normal 9 2 31 5" xfId="24747" xr:uid="{00000000-0005-0000-0000-0000EA700000}"/>
    <cellStyle name="Normal 9 2 31_Contracted Generation" xfId="24748" xr:uid="{00000000-0005-0000-0000-0000EB700000}"/>
    <cellStyle name="Normal 9 2 32" xfId="24749" xr:uid="{00000000-0005-0000-0000-0000EC700000}"/>
    <cellStyle name="Normal 9 2 32 2" xfId="24750" xr:uid="{00000000-0005-0000-0000-0000ED700000}"/>
    <cellStyle name="Normal 9 2 32 2 2" xfId="24751" xr:uid="{00000000-0005-0000-0000-0000EE700000}"/>
    <cellStyle name="Normal 9 2 32 2 2 2" xfId="24752" xr:uid="{00000000-0005-0000-0000-0000EF700000}"/>
    <cellStyle name="Normal 9 2 32 2 2 2 2" xfId="24753" xr:uid="{00000000-0005-0000-0000-0000F0700000}"/>
    <cellStyle name="Normal 9 2 32 2 2 2_Quoted Jobs" xfId="35400" xr:uid="{00000000-0005-0000-0000-0000F1700000}"/>
    <cellStyle name="Normal 9 2 32 2 2 3" xfId="24754" xr:uid="{00000000-0005-0000-0000-0000F2700000}"/>
    <cellStyle name="Normal 9 2 32 2 2_Contracted Generation" xfId="24755" xr:uid="{00000000-0005-0000-0000-0000F3700000}"/>
    <cellStyle name="Normal 9 2 32 2 3" xfId="24756" xr:uid="{00000000-0005-0000-0000-0000F4700000}"/>
    <cellStyle name="Normal 9 2 32 2 3 2" xfId="24757" xr:uid="{00000000-0005-0000-0000-0000F5700000}"/>
    <cellStyle name="Normal 9 2 32 2 3_Quoted Jobs" xfId="35401" xr:uid="{00000000-0005-0000-0000-0000F6700000}"/>
    <cellStyle name="Normal 9 2 32 2 4" xfId="24758" xr:uid="{00000000-0005-0000-0000-0000F7700000}"/>
    <cellStyle name="Normal 9 2 32 2_Contracted Generation" xfId="24759" xr:uid="{00000000-0005-0000-0000-0000F8700000}"/>
    <cellStyle name="Normal 9 2 32 3" xfId="24760" xr:uid="{00000000-0005-0000-0000-0000F9700000}"/>
    <cellStyle name="Normal 9 2 32 3 2" xfId="24761" xr:uid="{00000000-0005-0000-0000-0000FA700000}"/>
    <cellStyle name="Normal 9 2 32 3 2 2" xfId="24762" xr:uid="{00000000-0005-0000-0000-0000FB700000}"/>
    <cellStyle name="Normal 9 2 32 3 2_Quoted Jobs" xfId="35402" xr:uid="{00000000-0005-0000-0000-0000FC700000}"/>
    <cellStyle name="Normal 9 2 32 3 3" xfId="24763" xr:uid="{00000000-0005-0000-0000-0000FD700000}"/>
    <cellStyle name="Normal 9 2 32 3_Contracted Generation" xfId="24764" xr:uid="{00000000-0005-0000-0000-0000FE700000}"/>
    <cellStyle name="Normal 9 2 32 4" xfId="24765" xr:uid="{00000000-0005-0000-0000-0000FF700000}"/>
    <cellStyle name="Normal 9 2 32 4 2" xfId="24766" xr:uid="{00000000-0005-0000-0000-000000710000}"/>
    <cellStyle name="Normal 9 2 32 4_Quoted Jobs" xfId="35403" xr:uid="{00000000-0005-0000-0000-000001710000}"/>
    <cellStyle name="Normal 9 2 32 5" xfId="24767" xr:uid="{00000000-0005-0000-0000-000002710000}"/>
    <cellStyle name="Normal 9 2 32_Contracted Generation" xfId="24768" xr:uid="{00000000-0005-0000-0000-000003710000}"/>
    <cellStyle name="Normal 9 2 33" xfId="24769" xr:uid="{00000000-0005-0000-0000-000004710000}"/>
    <cellStyle name="Normal 9 2 33 2" xfId="24770" xr:uid="{00000000-0005-0000-0000-000005710000}"/>
    <cellStyle name="Normal 9 2 33 2 2" xfId="24771" xr:uid="{00000000-0005-0000-0000-000006710000}"/>
    <cellStyle name="Normal 9 2 33 2 2 2" xfId="24772" xr:uid="{00000000-0005-0000-0000-000007710000}"/>
    <cellStyle name="Normal 9 2 33 2 2 2 2" xfId="24773" xr:uid="{00000000-0005-0000-0000-000008710000}"/>
    <cellStyle name="Normal 9 2 33 2 2 2_Quoted Jobs" xfId="35404" xr:uid="{00000000-0005-0000-0000-000009710000}"/>
    <cellStyle name="Normal 9 2 33 2 2 3" xfId="24774" xr:uid="{00000000-0005-0000-0000-00000A710000}"/>
    <cellStyle name="Normal 9 2 33 2 2_Contracted Generation" xfId="24775" xr:uid="{00000000-0005-0000-0000-00000B710000}"/>
    <cellStyle name="Normal 9 2 33 2 3" xfId="24776" xr:uid="{00000000-0005-0000-0000-00000C710000}"/>
    <cellStyle name="Normal 9 2 33 2 3 2" xfId="24777" xr:uid="{00000000-0005-0000-0000-00000D710000}"/>
    <cellStyle name="Normal 9 2 33 2 3_Quoted Jobs" xfId="35405" xr:uid="{00000000-0005-0000-0000-00000E710000}"/>
    <cellStyle name="Normal 9 2 33 2 4" xfId="24778" xr:uid="{00000000-0005-0000-0000-00000F710000}"/>
    <cellStyle name="Normal 9 2 33 2_Contracted Generation" xfId="24779" xr:uid="{00000000-0005-0000-0000-000010710000}"/>
    <cellStyle name="Normal 9 2 33 3" xfId="24780" xr:uid="{00000000-0005-0000-0000-000011710000}"/>
    <cellStyle name="Normal 9 2 33 3 2" xfId="24781" xr:uid="{00000000-0005-0000-0000-000012710000}"/>
    <cellStyle name="Normal 9 2 33 3 2 2" xfId="24782" xr:uid="{00000000-0005-0000-0000-000013710000}"/>
    <cellStyle name="Normal 9 2 33 3 2_Quoted Jobs" xfId="35406" xr:uid="{00000000-0005-0000-0000-000014710000}"/>
    <cellStyle name="Normal 9 2 33 3 3" xfId="24783" xr:uid="{00000000-0005-0000-0000-000015710000}"/>
    <cellStyle name="Normal 9 2 33 3_Contracted Generation" xfId="24784" xr:uid="{00000000-0005-0000-0000-000016710000}"/>
    <cellStyle name="Normal 9 2 33 4" xfId="24785" xr:uid="{00000000-0005-0000-0000-000017710000}"/>
    <cellStyle name="Normal 9 2 33 4 2" xfId="24786" xr:uid="{00000000-0005-0000-0000-000018710000}"/>
    <cellStyle name="Normal 9 2 33 4_Quoted Jobs" xfId="35407" xr:uid="{00000000-0005-0000-0000-000019710000}"/>
    <cellStyle name="Normal 9 2 33 5" xfId="24787" xr:uid="{00000000-0005-0000-0000-00001A710000}"/>
    <cellStyle name="Normal 9 2 33_Contracted Generation" xfId="24788" xr:uid="{00000000-0005-0000-0000-00001B710000}"/>
    <cellStyle name="Normal 9 2 34" xfId="24789" xr:uid="{00000000-0005-0000-0000-00001C710000}"/>
    <cellStyle name="Normal 9 2 34 2" xfId="24790" xr:uid="{00000000-0005-0000-0000-00001D710000}"/>
    <cellStyle name="Normal 9 2 34 2 2" xfId="24791" xr:uid="{00000000-0005-0000-0000-00001E710000}"/>
    <cellStyle name="Normal 9 2 34 2 2 2" xfId="24792" xr:uid="{00000000-0005-0000-0000-00001F710000}"/>
    <cellStyle name="Normal 9 2 34 2 2 2 2" xfId="24793" xr:uid="{00000000-0005-0000-0000-000020710000}"/>
    <cellStyle name="Normal 9 2 34 2 2 2_Quoted Jobs" xfId="35408" xr:uid="{00000000-0005-0000-0000-000021710000}"/>
    <cellStyle name="Normal 9 2 34 2 2 3" xfId="24794" xr:uid="{00000000-0005-0000-0000-000022710000}"/>
    <cellStyle name="Normal 9 2 34 2 2_Contracted Generation" xfId="24795" xr:uid="{00000000-0005-0000-0000-000023710000}"/>
    <cellStyle name="Normal 9 2 34 2 3" xfId="24796" xr:uid="{00000000-0005-0000-0000-000024710000}"/>
    <cellStyle name="Normal 9 2 34 2 3 2" xfId="24797" xr:uid="{00000000-0005-0000-0000-000025710000}"/>
    <cellStyle name="Normal 9 2 34 2 3_Quoted Jobs" xfId="35409" xr:uid="{00000000-0005-0000-0000-000026710000}"/>
    <cellStyle name="Normal 9 2 34 2 4" xfId="24798" xr:uid="{00000000-0005-0000-0000-000027710000}"/>
    <cellStyle name="Normal 9 2 34 2_Contracted Generation" xfId="24799" xr:uid="{00000000-0005-0000-0000-000028710000}"/>
    <cellStyle name="Normal 9 2 34 3" xfId="24800" xr:uid="{00000000-0005-0000-0000-000029710000}"/>
    <cellStyle name="Normal 9 2 34 3 2" xfId="24801" xr:uid="{00000000-0005-0000-0000-00002A710000}"/>
    <cellStyle name="Normal 9 2 34 3 2 2" xfId="24802" xr:uid="{00000000-0005-0000-0000-00002B710000}"/>
    <cellStyle name="Normal 9 2 34 3 2_Quoted Jobs" xfId="35410" xr:uid="{00000000-0005-0000-0000-00002C710000}"/>
    <cellStyle name="Normal 9 2 34 3 3" xfId="24803" xr:uid="{00000000-0005-0000-0000-00002D710000}"/>
    <cellStyle name="Normal 9 2 34 3_Contracted Generation" xfId="24804" xr:uid="{00000000-0005-0000-0000-00002E710000}"/>
    <cellStyle name="Normal 9 2 34 4" xfId="24805" xr:uid="{00000000-0005-0000-0000-00002F710000}"/>
    <cellStyle name="Normal 9 2 34 4 2" xfId="24806" xr:uid="{00000000-0005-0000-0000-000030710000}"/>
    <cellStyle name="Normal 9 2 34 4_Quoted Jobs" xfId="35411" xr:uid="{00000000-0005-0000-0000-000031710000}"/>
    <cellStyle name="Normal 9 2 34 5" xfId="24807" xr:uid="{00000000-0005-0000-0000-000032710000}"/>
    <cellStyle name="Normal 9 2 34_Contracted Generation" xfId="24808" xr:uid="{00000000-0005-0000-0000-000033710000}"/>
    <cellStyle name="Normal 9 2 35" xfId="24809" xr:uid="{00000000-0005-0000-0000-000034710000}"/>
    <cellStyle name="Normal 9 2 35 2" xfId="24810" xr:uid="{00000000-0005-0000-0000-000035710000}"/>
    <cellStyle name="Normal 9 2 35 2 2" xfId="24811" xr:uid="{00000000-0005-0000-0000-000036710000}"/>
    <cellStyle name="Normal 9 2 35 2 2 2" xfId="24812" xr:uid="{00000000-0005-0000-0000-000037710000}"/>
    <cellStyle name="Normal 9 2 35 2 2 2 2" xfId="24813" xr:uid="{00000000-0005-0000-0000-000038710000}"/>
    <cellStyle name="Normal 9 2 35 2 2 2_Quoted Jobs" xfId="35412" xr:uid="{00000000-0005-0000-0000-000039710000}"/>
    <cellStyle name="Normal 9 2 35 2 2 3" xfId="24814" xr:uid="{00000000-0005-0000-0000-00003A710000}"/>
    <cellStyle name="Normal 9 2 35 2 2_Contracted Generation" xfId="24815" xr:uid="{00000000-0005-0000-0000-00003B710000}"/>
    <cellStyle name="Normal 9 2 35 2 3" xfId="24816" xr:uid="{00000000-0005-0000-0000-00003C710000}"/>
    <cellStyle name="Normal 9 2 35 2 3 2" xfId="24817" xr:uid="{00000000-0005-0000-0000-00003D710000}"/>
    <cellStyle name="Normal 9 2 35 2 3_Quoted Jobs" xfId="35413" xr:uid="{00000000-0005-0000-0000-00003E710000}"/>
    <cellStyle name="Normal 9 2 35 2 4" xfId="24818" xr:uid="{00000000-0005-0000-0000-00003F710000}"/>
    <cellStyle name="Normal 9 2 35 2_Contracted Generation" xfId="24819" xr:uid="{00000000-0005-0000-0000-000040710000}"/>
    <cellStyle name="Normal 9 2 35 3" xfId="24820" xr:uid="{00000000-0005-0000-0000-000041710000}"/>
    <cellStyle name="Normal 9 2 35 3 2" xfId="24821" xr:uid="{00000000-0005-0000-0000-000042710000}"/>
    <cellStyle name="Normal 9 2 35 3 2 2" xfId="24822" xr:uid="{00000000-0005-0000-0000-000043710000}"/>
    <cellStyle name="Normal 9 2 35 3 2_Quoted Jobs" xfId="35414" xr:uid="{00000000-0005-0000-0000-000044710000}"/>
    <cellStyle name="Normal 9 2 35 3 3" xfId="24823" xr:uid="{00000000-0005-0000-0000-000045710000}"/>
    <cellStyle name="Normal 9 2 35 3_Contracted Generation" xfId="24824" xr:uid="{00000000-0005-0000-0000-000046710000}"/>
    <cellStyle name="Normal 9 2 35 4" xfId="24825" xr:uid="{00000000-0005-0000-0000-000047710000}"/>
    <cellStyle name="Normal 9 2 35 4 2" xfId="24826" xr:uid="{00000000-0005-0000-0000-000048710000}"/>
    <cellStyle name="Normal 9 2 35 4_Quoted Jobs" xfId="35415" xr:uid="{00000000-0005-0000-0000-000049710000}"/>
    <cellStyle name="Normal 9 2 35 5" xfId="24827" xr:uid="{00000000-0005-0000-0000-00004A710000}"/>
    <cellStyle name="Normal 9 2 35_Contracted Generation" xfId="24828" xr:uid="{00000000-0005-0000-0000-00004B710000}"/>
    <cellStyle name="Normal 9 2 36" xfId="24829" xr:uid="{00000000-0005-0000-0000-00004C710000}"/>
    <cellStyle name="Normal 9 2 36 2" xfId="24830" xr:uid="{00000000-0005-0000-0000-00004D710000}"/>
    <cellStyle name="Normal 9 2 36 2 2" xfId="24831" xr:uid="{00000000-0005-0000-0000-00004E710000}"/>
    <cellStyle name="Normal 9 2 36 2 2 2" xfId="24832" xr:uid="{00000000-0005-0000-0000-00004F710000}"/>
    <cellStyle name="Normal 9 2 36 2 2 2 2" xfId="24833" xr:uid="{00000000-0005-0000-0000-000050710000}"/>
    <cellStyle name="Normal 9 2 36 2 2 2_Quoted Jobs" xfId="35416" xr:uid="{00000000-0005-0000-0000-000051710000}"/>
    <cellStyle name="Normal 9 2 36 2 2 3" xfId="24834" xr:uid="{00000000-0005-0000-0000-000052710000}"/>
    <cellStyle name="Normal 9 2 36 2 2_Contracted Generation" xfId="24835" xr:uid="{00000000-0005-0000-0000-000053710000}"/>
    <cellStyle name="Normal 9 2 36 2 3" xfId="24836" xr:uid="{00000000-0005-0000-0000-000054710000}"/>
    <cellStyle name="Normal 9 2 36 2 3 2" xfId="24837" xr:uid="{00000000-0005-0000-0000-000055710000}"/>
    <cellStyle name="Normal 9 2 36 2 3_Quoted Jobs" xfId="35417" xr:uid="{00000000-0005-0000-0000-000056710000}"/>
    <cellStyle name="Normal 9 2 36 2 4" xfId="24838" xr:uid="{00000000-0005-0000-0000-000057710000}"/>
    <cellStyle name="Normal 9 2 36 2_Contracted Generation" xfId="24839" xr:uid="{00000000-0005-0000-0000-000058710000}"/>
    <cellStyle name="Normal 9 2 36 3" xfId="24840" xr:uid="{00000000-0005-0000-0000-000059710000}"/>
    <cellStyle name="Normal 9 2 36 3 2" xfId="24841" xr:uid="{00000000-0005-0000-0000-00005A710000}"/>
    <cellStyle name="Normal 9 2 36 3 2 2" xfId="24842" xr:uid="{00000000-0005-0000-0000-00005B710000}"/>
    <cellStyle name="Normal 9 2 36 3 2_Quoted Jobs" xfId="35418" xr:uid="{00000000-0005-0000-0000-00005C710000}"/>
    <cellStyle name="Normal 9 2 36 3 3" xfId="24843" xr:uid="{00000000-0005-0000-0000-00005D710000}"/>
    <cellStyle name="Normal 9 2 36 3_Contracted Generation" xfId="24844" xr:uid="{00000000-0005-0000-0000-00005E710000}"/>
    <cellStyle name="Normal 9 2 36 4" xfId="24845" xr:uid="{00000000-0005-0000-0000-00005F710000}"/>
    <cellStyle name="Normal 9 2 36 4 2" xfId="24846" xr:uid="{00000000-0005-0000-0000-000060710000}"/>
    <cellStyle name="Normal 9 2 36 4_Quoted Jobs" xfId="35419" xr:uid="{00000000-0005-0000-0000-000061710000}"/>
    <cellStyle name="Normal 9 2 36 5" xfId="24847" xr:uid="{00000000-0005-0000-0000-000062710000}"/>
    <cellStyle name="Normal 9 2 36_Contracted Generation" xfId="24848" xr:uid="{00000000-0005-0000-0000-000063710000}"/>
    <cellStyle name="Normal 9 2 37" xfId="24849" xr:uid="{00000000-0005-0000-0000-000064710000}"/>
    <cellStyle name="Normal 9 2 37 2" xfId="24850" xr:uid="{00000000-0005-0000-0000-000065710000}"/>
    <cellStyle name="Normal 9 2 37 2 2" xfId="24851" xr:uid="{00000000-0005-0000-0000-000066710000}"/>
    <cellStyle name="Normal 9 2 37 2 2 2" xfId="24852" xr:uid="{00000000-0005-0000-0000-000067710000}"/>
    <cellStyle name="Normal 9 2 37 2 2 2 2" xfId="24853" xr:uid="{00000000-0005-0000-0000-000068710000}"/>
    <cellStyle name="Normal 9 2 37 2 2 2_Quoted Jobs" xfId="35420" xr:uid="{00000000-0005-0000-0000-000069710000}"/>
    <cellStyle name="Normal 9 2 37 2 2 3" xfId="24854" xr:uid="{00000000-0005-0000-0000-00006A710000}"/>
    <cellStyle name="Normal 9 2 37 2 2_Contracted Generation" xfId="24855" xr:uid="{00000000-0005-0000-0000-00006B710000}"/>
    <cellStyle name="Normal 9 2 37 2 3" xfId="24856" xr:uid="{00000000-0005-0000-0000-00006C710000}"/>
    <cellStyle name="Normal 9 2 37 2 3 2" xfId="24857" xr:uid="{00000000-0005-0000-0000-00006D710000}"/>
    <cellStyle name="Normal 9 2 37 2 3_Quoted Jobs" xfId="35421" xr:uid="{00000000-0005-0000-0000-00006E710000}"/>
    <cellStyle name="Normal 9 2 37 2 4" xfId="24858" xr:uid="{00000000-0005-0000-0000-00006F710000}"/>
    <cellStyle name="Normal 9 2 37 2_Contracted Generation" xfId="24859" xr:uid="{00000000-0005-0000-0000-000070710000}"/>
    <cellStyle name="Normal 9 2 37 3" xfId="24860" xr:uid="{00000000-0005-0000-0000-000071710000}"/>
    <cellStyle name="Normal 9 2 37 3 2" xfId="24861" xr:uid="{00000000-0005-0000-0000-000072710000}"/>
    <cellStyle name="Normal 9 2 37 3 2 2" xfId="24862" xr:uid="{00000000-0005-0000-0000-000073710000}"/>
    <cellStyle name="Normal 9 2 37 3 2_Quoted Jobs" xfId="35422" xr:uid="{00000000-0005-0000-0000-000074710000}"/>
    <cellStyle name="Normal 9 2 37 3 3" xfId="24863" xr:uid="{00000000-0005-0000-0000-000075710000}"/>
    <cellStyle name="Normal 9 2 37 3_Contracted Generation" xfId="24864" xr:uid="{00000000-0005-0000-0000-000076710000}"/>
    <cellStyle name="Normal 9 2 37 4" xfId="24865" xr:uid="{00000000-0005-0000-0000-000077710000}"/>
    <cellStyle name="Normal 9 2 37 4 2" xfId="24866" xr:uid="{00000000-0005-0000-0000-000078710000}"/>
    <cellStyle name="Normal 9 2 37 4_Quoted Jobs" xfId="35423" xr:uid="{00000000-0005-0000-0000-000079710000}"/>
    <cellStyle name="Normal 9 2 37 5" xfId="24867" xr:uid="{00000000-0005-0000-0000-00007A710000}"/>
    <cellStyle name="Normal 9 2 37_Contracted Generation" xfId="24868" xr:uid="{00000000-0005-0000-0000-00007B710000}"/>
    <cellStyle name="Normal 9 2 38" xfId="24869" xr:uid="{00000000-0005-0000-0000-00007C710000}"/>
    <cellStyle name="Normal 9 2 38 2" xfId="24870" xr:uid="{00000000-0005-0000-0000-00007D710000}"/>
    <cellStyle name="Normal 9 2 38 2 2" xfId="24871" xr:uid="{00000000-0005-0000-0000-00007E710000}"/>
    <cellStyle name="Normal 9 2 38 2 2 2" xfId="24872" xr:uid="{00000000-0005-0000-0000-00007F710000}"/>
    <cellStyle name="Normal 9 2 38 2 2 2 2" xfId="24873" xr:uid="{00000000-0005-0000-0000-000080710000}"/>
    <cellStyle name="Normal 9 2 38 2 2 2_Quoted Jobs" xfId="35424" xr:uid="{00000000-0005-0000-0000-000081710000}"/>
    <cellStyle name="Normal 9 2 38 2 2 3" xfId="24874" xr:uid="{00000000-0005-0000-0000-000082710000}"/>
    <cellStyle name="Normal 9 2 38 2 2_Contracted Generation" xfId="24875" xr:uid="{00000000-0005-0000-0000-000083710000}"/>
    <cellStyle name="Normal 9 2 38 2 3" xfId="24876" xr:uid="{00000000-0005-0000-0000-000084710000}"/>
    <cellStyle name="Normal 9 2 38 2 3 2" xfId="24877" xr:uid="{00000000-0005-0000-0000-000085710000}"/>
    <cellStyle name="Normal 9 2 38 2 3_Quoted Jobs" xfId="35425" xr:uid="{00000000-0005-0000-0000-000086710000}"/>
    <cellStyle name="Normal 9 2 38 2 4" xfId="24878" xr:uid="{00000000-0005-0000-0000-000087710000}"/>
    <cellStyle name="Normal 9 2 38 2_Contracted Generation" xfId="24879" xr:uid="{00000000-0005-0000-0000-000088710000}"/>
    <cellStyle name="Normal 9 2 38 3" xfId="24880" xr:uid="{00000000-0005-0000-0000-000089710000}"/>
    <cellStyle name="Normal 9 2 38 3 2" xfId="24881" xr:uid="{00000000-0005-0000-0000-00008A710000}"/>
    <cellStyle name="Normal 9 2 38 3 2 2" xfId="24882" xr:uid="{00000000-0005-0000-0000-00008B710000}"/>
    <cellStyle name="Normal 9 2 38 3 2_Quoted Jobs" xfId="35426" xr:uid="{00000000-0005-0000-0000-00008C710000}"/>
    <cellStyle name="Normal 9 2 38 3 3" xfId="24883" xr:uid="{00000000-0005-0000-0000-00008D710000}"/>
    <cellStyle name="Normal 9 2 38 3_Contracted Generation" xfId="24884" xr:uid="{00000000-0005-0000-0000-00008E710000}"/>
    <cellStyle name="Normal 9 2 38 4" xfId="24885" xr:uid="{00000000-0005-0000-0000-00008F710000}"/>
    <cellStyle name="Normal 9 2 38 4 2" xfId="24886" xr:uid="{00000000-0005-0000-0000-000090710000}"/>
    <cellStyle name="Normal 9 2 38 4_Quoted Jobs" xfId="35427" xr:uid="{00000000-0005-0000-0000-000091710000}"/>
    <cellStyle name="Normal 9 2 38 5" xfId="24887" xr:uid="{00000000-0005-0000-0000-000092710000}"/>
    <cellStyle name="Normal 9 2 38_Contracted Generation" xfId="24888" xr:uid="{00000000-0005-0000-0000-000093710000}"/>
    <cellStyle name="Normal 9 2 39" xfId="24889" xr:uid="{00000000-0005-0000-0000-000094710000}"/>
    <cellStyle name="Normal 9 2 39 2" xfId="24890" xr:uid="{00000000-0005-0000-0000-000095710000}"/>
    <cellStyle name="Normal 9 2 39 2 2" xfId="24891" xr:uid="{00000000-0005-0000-0000-000096710000}"/>
    <cellStyle name="Normal 9 2 39 2 2 2" xfId="24892" xr:uid="{00000000-0005-0000-0000-000097710000}"/>
    <cellStyle name="Normal 9 2 39 2 2 2 2" xfId="24893" xr:uid="{00000000-0005-0000-0000-000098710000}"/>
    <cellStyle name="Normal 9 2 39 2 2 2_Quoted Jobs" xfId="35428" xr:uid="{00000000-0005-0000-0000-000099710000}"/>
    <cellStyle name="Normal 9 2 39 2 2 3" xfId="24894" xr:uid="{00000000-0005-0000-0000-00009A710000}"/>
    <cellStyle name="Normal 9 2 39 2 2_Contracted Generation" xfId="24895" xr:uid="{00000000-0005-0000-0000-00009B710000}"/>
    <cellStyle name="Normal 9 2 39 2 3" xfId="24896" xr:uid="{00000000-0005-0000-0000-00009C710000}"/>
    <cellStyle name="Normal 9 2 39 2 3 2" xfId="24897" xr:uid="{00000000-0005-0000-0000-00009D710000}"/>
    <cellStyle name="Normal 9 2 39 2 3_Quoted Jobs" xfId="35429" xr:uid="{00000000-0005-0000-0000-00009E710000}"/>
    <cellStyle name="Normal 9 2 39 2 4" xfId="24898" xr:uid="{00000000-0005-0000-0000-00009F710000}"/>
    <cellStyle name="Normal 9 2 39 2_Contracted Generation" xfId="24899" xr:uid="{00000000-0005-0000-0000-0000A0710000}"/>
    <cellStyle name="Normal 9 2 39 3" xfId="24900" xr:uid="{00000000-0005-0000-0000-0000A1710000}"/>
    <cellStyle name="Normal 9 2 39 3 2" xfId="24901" xr:uid="{00000000-0005-0000-0000-0000A2710000}"/>
    <cellStyle name="Normal 9 2 39 3 2 2" xfId="24902" xr:uid="{00000000-0005-0000-0000-0000A3710000}"/>
    <cellStyle name="Normal 9 2 39 3 2_Quoted Jobs" xfId="35430" xr:uid="{00000000-0005-0000-0000-0000A4710000}"/>
    <cellStyle name="Normal 9 2 39 3 3" xfId="24903" xr:uid="{00000000-0005-0000-0000-0000A5710000}"/>
    <cellStyle name="Normal 9 2 39 3_Contracted Generation" xfId="24904" xr:uid="{00000000-0005-0000-0000-0000A6710000}"/>
    <cellStyle name="Normal 9 2 39 4" xfId="24905" xr:uid="{00000000-0005-0000-0000-0000A7710000}"/>
    <cellStyle name="Normal 9 2 39 4 2" xfId="24906" xr:uid="{00000000-0005-0000-0000-0000A8710000}"/>
    <cellStyle name="Normal 9 2 39 4_Quoted Jobs" xfId="35431" xr:uid="{00000000-0005-0000-0000-0000A9710000}"/>
    <cellStyle name="Normal 9 2 39 5" xfId="24907" xr:uid="{00000000-0005-0000-0000-0000AA710000}"/>
    <cellStyle name="Normal 9 2 39_Contracted Generation" xfId="24908" xr:uid="{00000000-0005-0000-0000-0000AB710000}"/>
    <cellStyle name="Normal 9 2 4" xfId="24909" xr:uid="{00000000-0005-0000-0000-0000AC710000}"/>
    <cellStyle name="Normal 9 2 4 2" xfId="24910" xr:uid="{00000000-0005-0000-0000-0000AD710000}"/>
    <cellStyle name="Normal 9 2 4 2 2" xfId="24911" xr:uid="{00000000-0005-0000-0000-0000AE710000}"/>
    <cellStyle name="Normal 9 2 4 2 2 2" xfId="24912" xr:uid="{00000000-0005-0000-0000-0000AF710000}"/>
    <cellStyle name="Normal 9 2 4 2 2 2 2" xfId="24913" xr:uid="{00000000-0005-0000-0000-0000B0710000}"/>
    <cellStyle name="Normal 9 2 4 2 2 2_Quoted Jobs" xfId="35432" xr:uid="{00000000-0005-0000-0000-0000B1710000}"/>
    <cellStyle name="Normal 9 2 4 2 2 3" xfId="24914" xr:uid="{00000000-0005-0000-0000-0000B2710000}"/>
    <cellStyle name="Normal 9 2 4 2 2_Contracted Generation" xfId="24915" xr:uid="{00000000-0005-0000-0000-0000B3710000}"/>
    <cellStyle name="Normal 9 2 4 2 3" xfId="24916" xr:uid="{00000000-0005-0000-0000-0000B4710000}"/>
    <cellStyle name="Normal 9 2 4 2 3 2" xfId="24917" xr:uid="{00000000-0005-0000-0000-0000B5710000}"/>
    <cellStyle name="Normal 9 2 4 2 3_Quoted Jobs" xfId="35433" xr:uid="{00000000-0005-0000-0000-0000B6710000}"/>
    <cellStyle name="Normal 9 2 4 2 4" xfId="24918" xr:uid="{00000000-0005-0000-0000-0000B7710000}"/>
    <cellStyle name="Normal 9 2 4 2_Contracted Generation" xfId="24919" xr:uid="{00000000-0005-0000-0000-0000B8710000}"/>
    <cellStyle name="Normal 9 2 4 3" xfId="24920" xr:uid="{00000000-0005-0000-0000-0000B9710000}"/>
    <cellStyle name="Normal 9 2 4 3 2" xfId="24921" xr:uid="{00000000-0005-0000-0000-0000BA710000}"/>
    <cellStyle name="Normal 9 2 4 3 2 2" xfId="24922" xr:uid="{00000000-0005-0000-0000-0000BB710000}"/>
    <cellStyle name="Normal 9 2 4 3 2_Quoted Jobs" xfId="35434" xr:uid="{00000000-0005-0000-0000-0000BC710000}"/>
    <cellStyle name="Normal 9 2 4 3 3" xfId="24923" xr:uid="{00000000-0005-0000-0000-0000BD710000}"/>
    <cellStyle name="Normal 9 2 4 3_Contracted Generation" xfId="24924" xr:uid="{00000000-0005-0000-0000-0000BE710000}"/>
    <cellStyle name="Normal 9 2 4 4" xfId="24925" xr:uid="{00000000-0005-0000-0000-0000BF710000}"/>
    <cellStyle name="Normal 9 2 4 4 2" xfId="24926" xr:uid="{00000000-0005-0000-0000-0000C0710000}"/>
    <cellStyle name="Normal 9 2 4 4_Quoted Jobs" xfId="35435" xr:uid="{00000000-0005-0000-0000-0000C1710000}"/>
    <cellStyle name="Normal 9 2 4 5" xfId="24927" xr:uid="{00000000-0005-0000-0000-0000C2710000}"/>
    <cellStyle name="Normal 9 2 4_Contracted Generation" xfId="24928" xr:uid="{00000000-0005-0000-0000-0000C3710000}"/>
    <cellStyle name="Normal 9 2 40" xfId="24929" xr:uid="{00000000-0005-0000-0000-0000C4710000}"/>
    <cellStyle name="Normal 9 2 40 2" xfId="24930" xr:uid="{00000000-0005-0000-0000-0000C5710000}"/>
    <cellStyle name="Normal 9 2 40 2 2" xfId="24931" xr:uid="{00000000-0005-0000-0000-0000C6710000}"/>
    <cellStyle name="Normal 9 2 40 2 2 2" xfId="24932" xr:uid="{00000000-0005-0000-0000-0000C7710000}"/>
    <cellStyle name="Normal 9 2 40 2 2 2 2" xfId="24933" xr:uid="{00000000-0005-0000-0000-0000C8710000}"/>
    <cellStyle name="Normal 9 2 40 2 2 2_Quoted Jobs" xfId="35436" xr:uid="{00000000-0005-0000-0000-0000C9710000}"/>
    <cellStyle name="Normal 9 2 40 2 2 3" xfId="24934" xr:uid="{00000000-0005-0000-0000-0000CA710000}"/>
    <cellStyle name="Normal 9 2 40 2 2_Contracted Generation" xfId="24935" xr:uid="{00000000-0005-0000-0000-0000CB710000}"/>
    <cellStyle name="Normal 9 2 40 2 3" xfId="24936" xr:uid="{00000000-0005-0000-0000-0000CC710000}"/>
    <cellStyle name="Normal 9 2 40 2 3 2" xfId="24937" xr:uid="{00000000-0005-0000-0000-0000CD710000}"/>
    <cellStyle name="Normal 9 2 40 2 3_Quoted Jobs" xfId="35437" xr:uid="{00000000-0005-0000-0000-0000CE710000}"/>
    <cellStyle name="Normal 9 2 40 2 4" xfId="24938" xr:uid="{00000000-0005-0000-0000-0000CF710000}"/>
    <cellStyle name="Normal 9 2 40 2_Contracted Generation" xfId="24939" xr:uid="{00000000-0005-0000-0000-0000D0710000}"/>
    <cellStyle name="Normal 9 2 40 3" xfId="24940" xr:uid="{00000000-0005-0000-0000-0000D1710000}"/>
    <cellStyle name="Normal 9 2 40 3 2" xfId="24941" xr:uid="{00000000-0005-0000-0000-0000D2710000}"/>
    <cellStyle name="Normal 9 2 40 3 2 2" xfId="24942" xr:uid="{00000000-0005-0000-0000-0000D3710000}"/>
    <cellStyle name="Normal 9 2 40 3 2_Quoted Jobs" xfId="35438" xr:uid="{00000000-0005-0000-0000-0000D4710000}"/>
    <cellStyle name="Normal 9 2 40 3 3" xfId="24943" xr:uid="{00000000-0005-0000-0000-0000D5710000}"/>
    <cellStyle name="Normal 9 2 40 3_Contracted Generation" xfId="24944" xr:uid="{00000000-0005-0000-0000-0000D6710000}"/>
    <cellStyle name="Normal 9 2 40 4" xfId="24945" xr:uid="{00000000-0005-0000-0000-0000D7710000}"/>
    <cellStyle name="Normal 9 2 40 4 2" xfId="24946" xr:uid="{00000000-0005-0000-0000-0000D8710000}"/>
    <cellStyle name="Normal 9 2 40 4_Quoted Jobs" xfId="35439" xr:uid="{00000000-0005-0000-0000-0000D9710000}"/>
    <cellStyle name="Normal 9 2 40 5" xfId="24947" xr:uid="{00000000-0005-0000-0000-0000DA710000}"/>
    <cellStyle name="Normal 9 2 40_Contracted Generation" xfId="24948" xr:uid="{00000000-0005-0000-0000-0000DB710000}"/>
    <cellStyle name="Normal 9 2 41" xfId="24949" xr:uid="{00000000-0005-0000-0000-0000DC710000}"/>
    <cellStyle name="Normal 9 2 41 2" xfId="24950" xr:uid="{00000000-0005-0000-0000-0000DD710000}"/>
    <cellStyle name="Normal 9 2 41 2 2" xfId="24951" xr:uid="{00000000-0005-0000-0000-0000DE710000}"/>
    <cellStyle name="Normal 9 2 41 2_Quoted Jobs" xfId="35440" xr:uid="{00000000-0005-0000-0000-0000DF710000}"/>
    <cellStyle name="Normal 9 2 41 3" xfId="24952" xr:uid="{00000000-0005-0000-0000-0000E0710000}"/>
    <cellStyle name="Normal 9 2 41 4" xfId="24953" xr:uid="{00000000-0005-0000-0000-0000E1710000}"/>
    <cellStyle name="Normal 9 2 41_Contracted Generation" xfId="24954" xr:uid="{00000000-0005-0000-0000-0000E2710000}"/>
    <cellStyle name="Normal 9 2 42" xfId="24955" xr:uid="{00000000-0005-0000-0000-0000E3710000}"/>
    <cellStyle name="Normal 9 2 42 2" xfId="24956" xr:uid="{00000000-0005-0000-0000-0000E4710000}"/>
    <cellStyle name="Normal 9 2 42 2 2" xfId="24957" xr:uid="{00000000-0005-0000-0000-0000E5710000}"/>
    <cellStyle name="Normal 9 2 42 2 2 2" xfId="24958" xr:uid="{00000000-0005-0000-0000-0000E6710000}"/>
    <cellStyle name="Normal 9 2 42 2 2_Quoted Jobs" xfId="35441" xr:uid="{00000000-0005-0000-0000-0000E7710000}"/>
    <cellStyle name="Normal 9 2 42 2 3" xfId="24959" xr:uid="{00000000-0005-0000-0000-0000E8710000}"/>
    <cellStyle name="Normal 9 2 42 2_Contracted Generation" xfId="24960" xr:uid="{00000000-0005-0000-0000-0000E9710000}"/>
    <cellStyle name="Normal 9 2 42 3" xfId="24961" xr:uid="{00000000-0005-0000-0000-0000EA710000}"/>
    <cellStyle name="Normal 9 2 42 3 2" xfId="24962" xr:uid="{00000000-0005-0000-0000-0000EB710000}"/>
    <cellStyle name="Normal 9 2 42 3_Quoted Jobs" xfId="35442" xr:uid="{00000000-0005-0000-0000-0000EC710000}"/>
    <cellStyle name="Normal 9 2 42 4" xfId="24963" xr:uid="{00000000-0005-0000-0000-0000ED710000}"/>
    <cellStyle name="Normal 9 2 42_Contracted Generation" xfId="24964" xr:uid="{00000000-0005-0000-0000-0000EE710000}"/>
    <cellStyle name="Normal 9 2 43" xfId="24965" xr:uid="{00000000-0005-0000-0000-0000EF710000}"/>
    <cellStyle name="Normal 9 2 43 2" xfId="24966" xr:uid="{00000000-0005-0000-0000-0000F0710000}"/>
    <cellStyle name="Normal 9 2 43 2 2" xfId="24967" xr:uid="{00000000-0005-0000-0000-0000F1710000}"/>
    <cellStyle name="Normal 9 2 43 2_Quoted Jobs" xfId="35443" xr:uid="{00000000-0005-0000-0000-0000F2710000}"/>
    <cellStyle name="Normal 9 2 43 3" xfId="24968" xr:uid="{00000000-0005-0000-0000-0000F3710000}"/>
    <cellStyle name="Normal 9 2 43_Contracted Generation" xfId="24969" xr:uid="{00000000-0005-0000-0000-0000F4710000}"/>
    <cellStyle name="Normal 9 2 44" xfId="24970" xr:uid="{00000000-0005-0000-0000-0000F5710000}"/>
    <cellStyle name="Normal 9 2 44 2" xfId="24971" xr:uid="{00000000-0005-0000-0000-0000F6710000}"/>
    <cellStyle name="Normal 9 2 44_Quoted Jobs" xfId="35444" xr:uid="{00000000-0005-0000-0000-0000F7710000}"/>
    <cellStyle name="Normal 9 2 45" xfId="24972" xr:uid="{00000000-0005-0000-0000-0000F8710000}"/>
    <cellStyle name="Normal 9 2 5" xfId="24973" xr:uid="{00000000-0005-0000-0000-0000F9710000}"/>
    <cellStyle name="Normal 9 2 5 2" xfId="24974" xr:uid="{00000000-0005-0000-0000-0000FA710000}"/>
    <cellStyle name="Normal 9 2 5 2 2" xfId="24975" xr:uid="{00000000-0005-0000-0000-0000FB710000}"/>
    <cellStyle name="Normal 9 2 5 2 2 2" xfId="24976" xr:uid="{00000000-0005-0000-0000-0000FC710000}"/>
    <cellStyle name="Normal 9 2 5 2 2 2 2" xfId="24977" xr:uid="{00000000-0005-0000-0000-0000FD710000}"/>
    <cellStyle name="Normal 9 2 5 2 2 2_Quoted Jobs" xfId="35445" xr:uid="{00000000-0005-0000-0000-0000FE710000}"/>
    <cellStyle name="Normal 9 2 5 2 2 3" xfId="24978" xr:uid="{00000000-0005-0000-0000-0000FF710000}"/>
    <cellStyle name="Normal 9 2 5 2 2_Contracted Generation" xfId="24979" xr:uid="{00000000-0005-0000-0000-000000720000}"/>
    <cellStyle name="Normal 9 2 5 2 3" xfId="24980" xr:uid="{00000000-0005-0000-0000-000001720000}"/>
    <cellStyle name="Normal 9 2 5 2 3 2" xfId="24981" xr:uid="{00000000-0005-0000-0000-000002720000}"/>
    <cellStyle name="Normal 9 2 5 2 3_Quoted Jobs" xfId="35446" xr:uid="{00000000-0005-0000-0000-000003720000}"/>
    <cellStyle name="Normal 9 2 5 2 4" xfId="24982" xr:uid="{00000000-0005-0000-0000-000004720000}"/>
    <cellStyle name="Normal 9 2 5 2_Contracted Generation" xfId="24983" xr:uid="{00000000-0005-0000-0000-000005720000}"/>
    <cellStyle name="Normal 9 2 5 3" xfId="24984" xr:uid="{00000000-0005-0000-0000-000006720000}"/>
    <cellStyle name="Normal 9 2 5 3 2" xfId="24985" xr:uid="{00000000-0005-0000-0000-000007720000}"/>
    <cellStyle name="Normal 9 2 5 3 2 2" xfId="24986" xr:uid="{00000000-0005-0000-0000-000008720000}"/>
    <cellStyle name="Normal 9 2 5 3 2_Quoted Jobs" xfId="35447" xr:uid="{00000000-0005-0000-0000-000009720000}"/>
    <cellStyle name="Normal 9 2 5 3 3" xfId="24987" xr:uid="{00000000-0005-0000-0000-00000A720000}"/>
    <cellStyle name="Normal 9 2 5 3_Contracted Generation" xfId="24988" xr:uid="{00000000-0005-0000-0000-00000B720000}"/>
    <cellStyle name="Normal 9 2 5 4" xfId="24989" xr:uid="{00000000-0005-0000-0000-00000C720000}"/>
    <cellStyle name="Normal 9 2 5 4 2" xfId="24990" xr:uid="{00000000-0005-0000-0000-00000D720000}"/>
    <cellStyle name="Normal 9 2 5 4_Quoted Jobs" xfId="35448" xr:uid="{00000000-0005-0000-0000-00000E720000}"/>
    <cellStyle name="Normal 9 2 5 5" xfId="24991" xr:uid="{00000000-0005-0000-0000-00000F720000}"/>
    <cellStyle name="Normal 9 2 5_Contracted Generation" xfId="24992" xr:uid="{00000000-0005-0000-0000-000010720000}"/>
    <cellStyle name="Normal 9 2 6" xfId="24993" xr:uid="{00000000-0005-0000-0000-000011720000}"/>
    <cellStyle name="Normal 9 2 6 2" xfId="24994" xr:uid="{00000000-0005-0000-0000-000012720000}"/>
    <cellStyle name="Normal 9 2 6 2 2" xfId="24995" xr:uid="{00000000-0005-0000-0000-000013720000}"/>
    <cellStyle name="Normal 9 2 6 2 2 2" xfId="24996" xr:uid="{00000000-0005-0000-0000-000014720000}"/>
    <cellStyle name="Normal 9 2 6 2 2 2 2" xfId="24997" xr:uid="{00000000-0005-0000-0000-000015720000}"/>
    <cellStyle name="Normal 9 2 6 2 2 2_Quoted Jobs" xfId="35449" xr:uid="{00000000-0005-0000-0000-000016720000}"/>
    <cellStyle name="Normal 9 2 6 2 2 3" xfId="24998" xr:uid="{00000000-0005-0000-0000-000017720000}"/>
    <cellStyle name="Normal 9 2 6 2 2_Contracted Generation" xfId="24999" xr:uid="{00000000-0005-0000-0000-000018720000}"/>
    <cellStyle name="Normal 9 2 6 2 3" xfId="25000" xr:uid="{00000000-0005-0000-0000-000019720000}"/>
    <cellStyle name="Normal 9 2 6 2 3 2" xfId="25001" xr:uid="{00000000-0005-0000-0000-00001A720000}"/>
    <cellStyle name="Normal 9 2 6 2 3_Quoted Jobs" xfId="35450" xr:uid="{00000000-0005-0000-0000-00001B720000}"/>
    <cellStyle name="Normal 9 2 6 2 4" xfId="25002" xr:uid="{00000000-0005-0000-0000-00001C720000}"/>
    <cellStyle name="Normal 9 2 6 2_Contracted Generation" xfId="25003" xr:uid="{00000000-0005-0000-0000-00001D720000}"/>
    <cellStyle name="Normal 9 2 6 3" xfId="25004" xr:uid="{00000000-0005-0000-0000-00001E720000}"/>
    <cellStyle name="Normal 9 2 6 3 2" xfId="25005" xr:uid="{00000000-0005-0000-0000-00001F720000}"/>
    <cellStyle name="Normal 9 2 6 3 2 2" xfId="25006" xr:uid="{00000000-0005-0000-0000-000020720000}"/>
    <cellStyle name="Normal 9 2 6 3 2_Quoted Jobs" xfId="35451" xr:uid="{00000000-0005-0000-0000-000021720000}"/>
    <cellStyle name="Normal 9 2 6 3 3" xfId="25007" xr:uid="{00000000-0005-0000-0000-000022720000}"/>
    <cellStyle name="Normal 9 2 6 3_Contracted Generation" xfId="25008" xr:uid="{00000000-0005-0000-0000-000023720000}"/>
    <cellStyle name="Normal 9 2 6 4" xfId="25009" xr:uid="{00000000-0005-0000-0000-000024720000}"/>
    <cellStyle name="Normal 9 2 6 4 2" xfId="25010" xr:uid="{00000000-0005-0000-0000-000025720000}"/>
    <cellStyle name="Normal 9 2 6 4_Quoted Jobs" xfId="35452" xr:uid="{00000000-0005-0000-0000-000026720000}"/>
    <cellStyle name="Normal 9 2 6 5" xfId="25011" xr:uid="{00000000-0005-0000-0000-000027720000}"/>
    <cellStyle name="Normal 9 2 6_Contracted Generation" xfId="25012" xr:uid="{00000000-0005-0000-0000-000028720000}"/>
    <cellStyle name="Normal 9 2 7" xfId="25013" xr:uid="{00000000-0005-0000-0000-000029720000}"/>
    <cellStyle name="Normal 9 2 7 2" xfId="25014" xr:uid="{00000000-0005-0000-0000-00002A720000}"/>
    <cellStyle name="Normal 9 2 7 2 2" xfId="25015" xr:uid="{00000000-0005-0000-0000-00002B720000}"/>
    <cellStyle name="Normal 9 2 7 2 2 2" xfId="25016" xr:uid="{00000000-0005-0000-0000-00002C720000}"/>
    <cellStyle name="Normal 9 2 7 2 2 2 2" xfId="25017" xr:uid="{00000000-0005-0000-0000-00002D720000}"/>
    <cellStyle name="Normal 9 2 7 2 2 2_Quoted Jobs" xfId="35453" xr:uid="{00000000-0005-0000-0000-00002E720000}"/>
    <cellStyle name="Normal 9 2 7 2 2 3" xfId="25018" xr:uid="{00000000-0005-0000-0000-00002F720000}"/>
    <cellStyle name="Normal 9 2 7 2 2_Contracted Generation" xfId="25019" xr:uid="{00000000-0005-0000-0000-000030720000}"/>
    <cellStyle name="Normal 9 2 7 2 3" xfId="25020" xr:uid="{00000000-0005-0000-0000-000031720000}"/>
    <cellStyle name="Normal 9 2 7 2 3 2" xfId="25021" xr:uid="{00000000-0005-0000-0000-000032720000}"/>
    <cellStyle name="Normal 9 2 7 2 3_Quoted Jobs" xfId="35454" xr:uid="{00000000-0005-0000-0000-000033720000}"/>
    <cellStyle name="Normal 9 2 7 2 4" xfId="25022" xr:uid="{00000000-0005-0000-0000-000034720000}"/>
    <cellStyle name="Normal 9 2 7 2_Contracted Generation" xfId="25023" xr:uid="{00000000-0005-0000-0000-000035720000}"/>
    <cellStyle name="Normal 9 2 7 3" xfId="25024" xr:uid="{00000000-0005-0000-0000-000036720000}"/>
    <cellStyle name="Normal 9 2 7 3 2" xfId="25025" xr:uid="{00000000-0005-0000-0000-000037720000}"/>
    <cellStyle name="Normal 9 2 7 3 2 2" xfId="25026" xr:uid="{00000000-0005-0000-0000-000038720000}"/>
    <cellStyle name="Normal 9 2 7 3 2_Quoted Jobs" xfId="35455" xr:uid="{00000000-0005-0000-0000-000039720000}"/>
    <cellStyle name="Normal 9 2 7 3 3" xfId="25027" xr:uid="{00000000-0005-0000-0000-00003A720000}"/>
    <cellStyle name="Normal 9 2 7 3_Contracted Generation" xfId="25028" xr:uid="{00000000-0005-0000-0000-00003B720000}"/>
    <cellStyle name="Normal 9 2 7 4" xfId="25029" xr:uid="{00000000-0005-0000-0000-00003C720000}"/>
    <cellStyle name="Normal 9 2 7 4 2" xfId="25030" xr:uid="{00000000-0005-0000-0000-00003D720000}"/>
    <cellStyle name="Normal 9 2 7 4_Quoted Jobs" xfId="35456" xr:uid="{00000000-0005-0000-0000-00003E720000}"/>
    <cellStyle name="Normal 9 2 7 5" xfId="25031" xr:uid="{00000000-0005-0000-0000-00003F720000}"/>
    <cellStyle name="Normal 9 2 7_Contracted Generation" xfId="25032" xr:uid="{00000000-0005-0000-0000-000040720000}"/>
    <cellStyle name="Normal 9 2 8" xfId="25033" xr:uid="{00000000-0005-0000-0000-000041720000}"/>
    <cellStyle name="Normal 9 2 8 2" xfId="25034" xr:uid="{00000000-0005-0000-0000-000042720000}"/>
    <cellStyle name="Normal 9 2 8 2 2" xfId="25035" xr:uid="{00000000-0005-0000-0000-000043720000}"/>
    <cellStyle name="Normal 9 2 8 2 2 2" xfId="25036" xr:uid="{00000000-0005-0000-0000-000044720000}"/>
    <cellStyle name="Normal 9 2 8 2 2 2 2" xfId="25037" xr:uid="{00000000-0005-0000-0000-000045720000}"/>
    <cellStyle name="Normal 9 2 8 2 2 2_Quoted Jobs" xfId="35457" xr:uid="{00000000-0005-0000-0000-000046720000}"/>
    <cellStyle name="Normal 9 2 8 2 2 3" xfId="25038" xr:uid="{00000000-0005-0000-0000-000047720000}"/>
    <cellStyle name="Normal 9 2 8 2 2_Contracted Generation" xfId="25039" xr:uid="{00000000-0005-0000-0000-000048720000}"/>
    <cellStyle name="Normal 9 2 8 2 3" xfId="25040" xr:uid="{00000000-0005-0000-0000-000049720000}"/>
    <cellStyle name="Normal 9 2 8 2 3 2" xfId="25041" xr:uid="{00000000-0005-0000-0000-00004A720000}"/>
    <cellStyle name="Normal 9 2 8 2 3_Quoted Jobs" xfId="35458" xr:uid="{00000000-0005-0000-0000-00004B720000}"/>
    <cellStyle name="Normal 9 2 8 2 4" xfId="25042" xr:uid="{00000000-0005-0000-0000-00004C720000}"/>
    <cellStyle name="Normal 9 2 8 2_Contracted Generation" xfId="25043" xr:uid="{00000000-0005-0000-0000-00004D720000}"/>
    <cellStyle name="Normal 9 2 8 3" xfId="25044" xr:uid="{00000000-0005-0000-0000-00004E720000}"/>
    <cellStyle name="Normal 9 2 8 3 2" xfId="25045" xr:uid="{00000000-0005-0000-0000-00004F720000}"/>
    <cellStyle name="Normal 9 2 8 3 2 2" xfId="25046" xr:uid="{00000000-0005-0000-0000-000050720000}"/>
    <cellStyle name="Normal 9 2 8 3 2_Quoted Jobs" xfId="35459" xr:uid="{00000000-0005-0000-0000-000051720000}"/>
    <cellStyle name="Normal 9 2 8 3 3" xfId="25047" xr:uid="{00000000-0005-0000-0000-000052720000}"/>
    <cellStyle name="Normal 9 2 8 3_Contracted Generation" xfId="25048" xr:uid="{00000000-0005-0000-0000-000053720000}"/>
    <cellStyle name="Normal 9 2 8 4" xfId="25049" xr:uid="{00000000-0005-0000-0000-000054720000}"/>
    <cellStyle name="Normal 9 2 8 4 2" xfId="25050" xr:uid="{00000000-0005-0000-0000-000055720000}"/>
    <cellStyle name="Normal 9 2 8 4_Quoted Jobs" xfId="35460" xr:uid="{00000000-0005-0000-0000-000056720000}"/>
    <cellStyle name="Normal 9 2 8 5" xfId="25051" xr:uid="{00000000-0005-0000-0000-000057720000}"/>
    <cellStyle name="Normal 9 2 8_Contracted Generation" xfId="25052" xr:uid="{00000000-0005-0000-0000-000058720000}"/>
    <cellStyle name="Normal 9 2 9" xfId="25053" xr:uid="{00000000-0005-0000-0000-000059720000}"/>
    <cellStyle name="Normal 9 2 9 2" xfId="25054" xr:uid="{00000000-0005-0000-0000-00005A720000}"/>
    <cellStyle name="Normal 9 2 9 2 2" xfId="25055" xr:uid="{00000000-0005-0000-0000-00005B720000}"/>
    <cellStyle name="Normal 9 2 9 2 2 2" xfId="25056" xr:uid="{00000000-0005-0000-0000-00005C720000}"/>
    <cellStyle name="Normal 9 2 9 2 2 2 2" xfId="25057" xr:uid="{00000000-0005-0000-0000-00005D720000}"/>
    <cellStyle name="Normal 9 2 9 2 2 2_Quoted Jobs" xfId="35461" xr:uid="{00000000-0005-0000-0000-00005E720000}"/>
    <cellStyle name="Normal 9 2 9 2 2 3" xfId="25058" xr:uid="{00000000-0005-0000-0000-00005F720000}"/>
    <cellStyle name="Normal 9 2 9 2 2_Contracted Generation" xfId="25059" xr:uid="{00000000-0005-0000-0000-000060720000}"/>
    <cellStyle name="Normal 9 2 9 2 3" xfId="25060" xr:uid="{00000000-0005-0000-0000-000061720000}"/>
    <cellStyle name="Normal 9 2 9 2 3 2" xfId="25061" xr:uid="{00000000-0005-0000-0000-000062720000}"/>
    <cellStyle name="Normal 9 2 9 2 3_Quoted Jobs" xfId="35462" xr:uid="{00000000-0005-0000-0000-000063720000}"/>
    <cellStyle name="Normal 9 2 9 2 4" xfId="25062" xr:uid="{00000000-0005-0000-0000-000064720000}"/>
    <cellStyle name="Normal 9 2 9 2_Contracted Generation" xfId="25063" xr:uid="{00000000-0005-0000-0000-000065720000}"/>
    <cellStyle name="Normal 9 2 9 3" xfId="25064" xr:uid="{00000000-0005-0000-0000-000066720000}"/>
    <cellStyle name="Normal 9 2 9 3 2" xfId="25065" xr:uid="{00000000-0005-0000-0000-000067720000}"/>
    <cellStyle name="Normal 9 2 9 3 2 2" xfId="25066" xr:uid="{00000000-0005-0000-0000-000068720000}"/>
    <cellStyle name="Normal 9 2 9 3 2_Quoted Jobs" xfId="35463" xr:uid="{00000000-0005-0000-0000-000069720000}"/>
    <cellStyle name="Normal 9 2 9 3 3" xfId="25067" xr:uid="{00000000-0005-0000-0000-00006A720000}"/>
    <cellStyle name="Normal 9 2 9 3_Contracted Generation" xfId="25068" xr:uid="{00000000-0005-0000-0000-00006B720000}"/>
    <cellStyle name="Normal 9 2 9 4" xfId="25069" xr:uid="{00000000-0005-0000-0000-00006C720000}"/>
    <cellStyle name="Normal 9 2 9 4 2" xfId="25070" xr:uid="{00000000-0005-0000-0000-00006D720000}"/>
    <cellStyle name="Normal 9 2 9 4_Quoted Jobs" xfId="35464" xr:uid="{00000000-0005-0000-0000-00006E720000}"/>
    <cellStyle name="Normal 9 2 9 5" xfId="25071" xr:uid="{00000000-0005-0000-0000-00006F720000}"/>
    <cellStyle name="Normal 9 2 9_Contracted Generation" xfId="25072" xr:uid="{00000000-0005-0000-0000-000070720000}"/>
    <cellStyle name="Normal 9 2_Contracted Generation" xfId="25073" xr:uid="{00000000-0005-0000-0000-000071720000}"/>
    <cellStyle name="Normal 9 20" xfId="25074" xr:uid="{00000000-0005-0000-0000-000072720000}"/>
    <cellStyle name="Normal 9 20 2" xfId="25075" xr:uid="{00000000-0005-0000-0000-000073720000}"/>
    <cellStyle name="Normal 9 20 2 2" xfId="25076" xr:uid="{00000000-0005-0000-0000-000074720000}"/>
    <cellStyle name="Normal 9 20 2 2 2" xfId="25077" xr:uid="{00000000-0005-0000-0000-000075720000}"/>
    <cellStyle name="Normal 9 20 2 2_Quoted Jobs" xfId="35465" xr:uid="{00000000-0005-0000-0000-000076720000}"/>
    <cellStyle name="Normal 9 20 2 3" xfId="25078" xr:uid="{00000000-0005-0000-0000-000077720000}"/>
    <cellStyle name="Normal 9 20 2 4" xfId="25079" xr:uid="{00000000-0005-0000-0000-000078720000}"/>
    <cellStyle name="Normal 9 20 2_Contracted Generation" xfId="25080" xr:uid="{00000000-0005-0000-0000-000079720000}"/>
    <cellStyle name="Normal 9 20 3" xfId="25081" xr:uid="{00000000-0005-0000-0000-00007A720000}"/>
    <cellStyle name="Normal 9 20 3 2" xfId="25082" xr:uid="{00000000-0005-0000-0000-00007B720000}"/>
    <cellStyle name="Normal 9 20 3 2 2" xfId="25083" xr:uid="{00000000-0005-0000-0000-00007C720000}"/>
    <cellStyle name="Normal 9 20 3 2 2 2" xfId="25084" xr:uid="{00000000-0005-0000-0000-00007D720000}"/>
    <cellStyle name="Normal 9 20 3 2 2_Quoted Jobs" xfId="35466" xr:uid="{00000000-0005-0000-0000-00007E720000}"/>
    <cellStyle name="Normal 9 20 3 2 3" xfId="25085" xr:uid="{00000000-0005-0000-0000-00007F720000}"/>
    <cellStyle name="Normal 9 20 3 2_Contracted Generation" xfId="25086" xr:uid="{00000000-0005-0000-0000-000080720000}"/>
    <cellStyle name="Normal 9 20 3 3" xfId="25087" xr:uid="{00000000-0005-0000-0000-000081720000}"/>
    <cellStyle name="Normal 9 20 3 3 2" xfId="25088" xr:uid="{00000000-0005-0000-0000-000082720000}"/>
    <cellStyle name="Normal 9 20 3 3_Quoted Jobs" xfId="35467" xr:uid="{00000000-0005-0000-0000-000083720000}"/>
    <cellStyle name="Normal 9 20 3 4" xfId="25089" xr:uid="{00000000-0005-0000-0000-000084720000}"/>
    <cellStyle name="Normal 9 20 3_Contracted Generation" xfId="25090" xr:uid="{00000000-0005-0000-0000-000085720000}"/>
    <cellStyle name="Normal 9 20 4" xfId="25091" xr:uid="{00000000-0005-0000-0000-000086720000}"/>
    <cellStyle name="Normal 9 20 4 2" xfId="25092" xr:uid="{00000000-0005-0000-0000-000087720000}"/>
    <cellStyle name="Normal 9 20 4 2 2" xfId="25093" xr:uid="{00000000-0005-0000-0000-000088720000}"/>
    <cellStyle name="Normal 9 20 4 2_Quoted Jobs" xfId="35468" xr:uid="{00000000-0005-0000-0000-000089720000}"/>
    <cellStyle name="Normal 9 20 4 3" xfId="25094" xr:uid="{00000000-0005-0000-0000-00008A720000}"/>
    <cellStyle name="Normal 9 20 4_Contracted Generation" xfId="25095" xr:uid="{00000000-0005-0000-0000-00008B720000}"/>
    <cellStyle name="Normal 9 20 5" xfId="25096" xr:uid="{00000000-0005-0000-0000-00008C720000}"/>
    <cellStyle name="Normal 9 20 5 2" xfId="25097" xr:uid="{00000000-0005-0000-0000-00008D720000}"/>
    <cellStyle name="Normal 9 20 5_Quoted Jobs" xfId="35469" xr:uid="{00000000-0005-0000-0000-00008E720000}"/>
    <cellStyle name="Normal 9 20 6" xfId="25098" xr:uid="{00000000-0005-0000-0000-00008F720000}"/>
    <cellStyle name="Normal 9 20 7" xfId="25099" xr:uid="{00000000-0005-0000-0000-000090720000}"/>
    <cellStyle name="Normal 9 20_Contracted Generation" xfId="25100" xr:uid="{00000000-0005-0000-0000-000091720000}"/>
    <cellStyle name="Normal 9 21" xfId="25101" xr:uid="{00000000-0005-0000-0000-000092720000}"/>
    <cellStyle name="Normal 9 21 2" xfId="25102" xr:uid="{00000000-0005-0000-0000-000093720000}"/>
    <cellStyle name="Normal 9 21 2 2" xfId="25103" xr:uid="{00000000-0005-0000-0000-000094720000}"/>
    <cellStyle name="Normal 9 21 2 2 2" xfId="25104" xr:uid="{00000000-0005-0000-0000-000095720000}"/>
    <cellStyle name="Normal 9 21 2 2_Quoted Jobs" xfId="35470" xr:uid="{00000000-0005-0000-0000-000096720000}"/>
    <cellStyle name="Normal 9 21 2 3" xfId="25105" xr:uid="{00000000-0005-0000-0000-000097720000}"/>
    <cellStyle name="Normal 9 21 2 4" xfId="25106" xr:uid="{00000000-0005-0000-0000-000098720000}"/>
    <cellStyle name="Normal 9 21 2_Contracted Generation" xfId="25107" xr:uid="{00000000-0005-0000-0000-000099720000}"/>
    <cellStyle name="Normal 9 21 3" xfId="25108" xr:uid="{00000000-0005-0000-0000-00009A720000}"/>
    <cellStyle name="Normal 9 21 3 2" xfId="25109" xr:uid="{00000000-0005-0000-0000-00009B720000}"/>
    <cellStyle name="Normal 9 21 3 2 2" xfId="25110" xr:uid="{00000000-0005-0000-0000-00009C720000}"/>
    <cellStyle name="Normal 9 21 3 2 2 2" xfId="25111" xr:uid="{00000000-0005-0000-0000-00009D720000}"/>
    <cellStyle name="Normal 9 21 3 2 2_Quoted Jobs" xfId="35471" xr:uid="{00000000-0005-0000-0000-00009E720000}"/>
    <cellStyle name="Normal 9 21 3 2 3" xfId="25112" xr:uid="{00000000-0005-0000-0000-00009F720000}"/>
    <cellStyle name="Normal 9 21 3 2_Contracted Generation" xfId="25113" xr:uid="{00000000-0005-0000-0000-0000A0720000}"/>
    <cellStyle name="Normal 9 21 3 3" xfId="25114" xr:uid="{00000000-0005-0000-0000-0000A1720000}"/>
    <cellStyle name="Normal 9 21 3 3 2" xfId="25115" xr:uid="{00000000-0005-0000-0000-0000A2720000}"/>
    <cellStyle name="Normal 9 21 3 3_Quoted Jobs" xfId="35472" xr:uid="{00000000-0005-0000-0000-0000A3720000}"/>
    <cellStyle name="Normal 9 21 3 4" xfId="25116" xr:uid="{00000000-0005-0000-0000-0000A4720000}"/>
    <cellStyle name="Normal 9 21 3_Contracted Generation" xfId="25117" xr:uid="{00000000-0005-0000-0000-0000A5720000}"/>
    <cellStyle name="Normal 9 21 4" xfId="25118" xr:uid="{00000000-0005-0000-0000-0000A6720000}"/>
    <cellStyle name="Normal 9 21 4 2" xfId="25119" xr:uid="{00000000-0005-0000-0000-0000A7720000}"/>
    <cellStyle name="Normal 9 21 4 2 2" xfId="25120" xr:uid="{00000000-0005-0000-0000-0000A8720000}"/>
    <cellStyle name="Normal 9 21 4 2_Quoted Jobs" xfId="35473" xr:uid="{00000000-0005-0000-0000-0000A9720000}"/>
    <cellStyle name="Normal 9 21 4 3" xfId="25121" xr:uid="{00000000-0005-0000-0000-0000AA720000}"/>
    <cellStyle name="Normal 9 21 4_Contracted Generation" xfId="25122" xr:uid="{00000000-0005-0000-0000-0000AB720000}"/>
    <cellStyle name="Normal 9 21 5" xfId="25123" xr:uid="{00000000-0005-0000-0000-0000AC720000}"/>
    <cellStyle name="Normal 9 21 5 2" xfId="25124" xr:uid="{00000000-0005-0000-0000-0000AD720000}"/>
    <cellStyle name="Normal 9 21 5_Quoted Jobs" xfId="35474" xr:uid="{00000000-0005-0000-0000-0000AE720000}"/>
    <cellStyle name="Normal 9 21 6" xfId="25125" xr:uid="{00000000-0005-0000-0000-0000AF720000}"/>
    <cellStyle name="Normal 9 21 7" xfId="25126" xr:uid="{00000000-0005-0000-0000-0000B0720000}"/>
    <cellStyle name="Normal 9 21_Contracted Generation" xfId="25127" xr:uid="{00000000-0005-0000-0000-0000B1720000}"/>
    <cellStyle name="Normal 9 22" xfId="25128" xr:uid="{00000000-0005-0000-0000-0000B2720000}"/>
    <cellStyle name="Normal 9 22 2" xfId="25129" xr:uid="{00000000-0005-0000-0000-0000B3720000}"/>
    <cellStyle name="Normal 9 22 2 2" xfId="25130" xr:uid="{00000000-0005-0000-0000-0000B4720000}"/>
    <cellStyle name="Normal 9 22 2 2 2" xfId="25131" xr:uid="{00000000-0005-0000-0000-0000B5720000}"/>
    <cellStyle name="Normal 9 22 2 2_Quoted Jobs" xfId="35475" xr:uid="{00000000-0005-0000-0000-0000B6720000}"/>
    <cellStyle name="Normal 9 22 2 3" xfId="25132" xr:uid="{00000000-0005-0000-0000-0000B7720000}"/>
    <cellStyle name="Normal 9 22 2 4" xfId="25133" xr:uid="{00000000-0005-0000-0000-0000B8720000}"/>
    <cellStyle name="Normal 9 22 2_Contracted Generation" xfId="25134" xr:uid="{00000000-0005-0000-0000-0000B9720000}"/>
    <cellStyle name="Normal 9 22 3" xfId="25135" xr:uid="{00000000-0005-0000-0000-0000BA720000}"/>
    <cellStyle name="Normal 9 22 3 2" xfId="25136" xr:uid="{00000000-0005-0000-0000-0000BB720000}"/>
    <cellStyle name="Normal 9 22 3 2 2" xfId="25137" xr:uid="{00000000-0005-0000-0000-0000BC720000}"/>
    <cellStyle name="Normal 9 22 3 2 2 2" xfId="25138" xr:uid="{00000000-0005-0000-0000-0000BD720000}"/>
    <cellStyle name="Normal 9 22 3 2 2_Quoted Jobs" xfId="35476" xr:uid="{00000000-0005-0000-0000-0000BE720000}"/>
    <cellStyle name="Normal 9 22 3 2 3" xfId="25139" xr:uid="{00000000-0005-0000-0000-0000BF720000}"/>
    <cellStyle name="Normal 9 22 3 2_Contracted Generation" xfId="25140" xr:uid="{00000000-0005-0000-0000-0000C0720000}"/>
    <cellStyle name="Normal 9 22 3 3" xfId="25141" xr:uid="{00000000-0005-0000-0000-0000C1720000}"/>
    <cellStyle name="Normal 9 22 3 3 2" xfId="25142" xr:uid="{00000000-0005-0000-0000-0000C2720000}"/>
    <cellStyle name="Normal 9 22 3 3_Quoted Jobs" xfId="35477" xr:uid="{00000000-0005-0000-0000-0000C3720000}"/>
    <cellStyle name="Normal 9 22 3 4" xfId="25143" xr:uid="{00000000-0005-0000-0000-0000C4720000}"/>
    <cellStyle name="Normal 9 22 3_Contracted Generation" xfId="25144" xr:uid="{00000000-0005-0000-0000-0000C5720000}"/>
    <cellStyle name="Normal 9 22 4" xfId="25145" xr:uid="{00000000-0005-0000-0000-0000C6720000}"/>
    <cellStyle name="Normal 9 22 4 2" xfId="25146" xr:uid="{00000000-0005-0000-0000-0000C7720000}"/>
    <cellStyle name="Normal 9 22 4 2 2" xfId="25147" xr:uid="{00000000-0005-0000-0000-0000C8720000}"/>
    <cellStyle name="Normal 9 22 4 2_Quoted Jobs" xfId="35478" xr:uid="{00000000-0005-0000-0000-0000C9720000}"/>
    <cellStyle name="Normal 9 22 4 3" xfId="25148" xr:uid="{00000000-0005-0000-0000-0000CA720000}"/>
    <cellStyle name="Normal 9 22 4_Contracted Generation" xfId="25149" xr:uid="{00000000-0005-0000-0000-0000CB720000}"/>
    <cellStyle name="Normal 9 22 5" xfId="25150" xr:uid="{00000000-0005-0000-0000-0000CC720000}"/>
    <cellStyle name="Normal 9 22 5 2" xfId="25151" xr:uid="{00000000-0005-0000-0000-0000CD720000}"/>
    <cellStyle name="Normal 9 22 5_Quoted Jobs" xfId="35479" xr:uid="{00000000-0005-0000-0000-0000CE720000}"/>
    <cellStyle name="Normal 9 22 6" xfId="25152" xr:uid="{00000000-0005-0000-0000-0000CF720000}"/>
    <cellStyle name="Normal 9 22 7" xfId="25153" xr:uid="{00000000-0005-0000-0000-0000D0720000}"/>
    <cellStyle name="Normal 9 22_Contracted Generation" xfId="25154" xr:uid="{00000000-0005-0000-0000-0000D1720000}"/>
    <cellStyle name="Normal 9 23" xfId="25155" xr:uid="{00000000-0005-0000-0000-0000D2720000}"/>
    <cellStyle name="Normal 9 23 2" xfId="25156" xr:uid="{00000000-0005-0000-0000-0000D3720000}"/>
    <cellStyle name="Normal 9 23 2 2" xfId="25157" xr:uid="{00000000-0005-0000-0000-0000D4720000}"/>
    <cellStyle name="Normal 9 23 2 2 2" xfId="25158" xr:uid="{00000000-0005-0000-0000-0000D5720000}"/>
    <cellStyle name="Normal 9 23 2 2_Quoted Jobs" xfId="35480" xr:uid="{00000000-0005-0000-0000-0000D6720000}"/>
    <cellStyle name="Normal 9 23 2 3" xfId="25159" xr:uid="{00000000-0005-0000-0000-0000D7720000}"/>
    <cellStyle name="Normal 9 23 2 4" xfId="25160" xr:uid="{00000000-0005-0000-0000-0000D8720000}"/>
    <cellStyle name="Normal 9 23 2_Contracted Generation" xfId="25161" xr:uid="{00000000-0005-0000-0000-0000D9720000}"/>
    <cellStyle name="Normal 9 23 3" xfId="25162" xr:uid="{00000000-0005-0000-0000-0000DA720000}"/>
    <cellStyle name="Normal 9 23 3 2" xfId="25163" xr:uid="{00000000-0005-0000-0000-0000DB720000}"/>
    <cellStyle name="Normal 9 23 3 2 2" xfId="25164" xr:uid="{00000000-0005-0000-0000-0000DC720000}"/>
    <cellStyle name="Normal 9 23 3 2 2 2" xfId="25165" xr:uid="{00000000-0005-0000-0000-0000DD720000}"/>
    <cellStyle name="Normal 9 23 3 2 2_Quoted Jobs" xfId="35481" xr:uid="{00000000-0005-0000-0000-0000DE720000}"/>
    <cellStyle name="Normal 9 23 3 2 3" xfId="25166" xr:uid="{00000000-0005-0000-0000-0000DF720000}"/>
    <cellStyle name="Normal 9 23 3 2_Contracted Generation" xfId="25167" xr:uid="{00000000-0005-0000-0000-0000E0720000}"/>
    <cellStyle name="Normal 9 23 3 3" xfId="25168" xr:uid="{00000000-0005-0000-0000-0000E1720000}"/>
    <cellStyle name="Normal 9 23 3 3 2" xfId="25169" xr:uid="{00000000-0005-0000-0000-0000E2720000}"/>
    <cellStyle name="Normal 9 23 3 3_Quoted Jobs" xfId="35482" xr:uid="{00000000-0005-0000-0000-0000E3720000}"/>
    <cellStyle name="Normal 9 23 3 4" xfId="25170" xr:uid="{00000000-0005-0000-0000-0000E4720000}"/>
    <cellStyle name="Normal 9 23 3_Contracted Generation" xfId="25171" xr:uid="{00000000-0005-0000-0000-0000E5720000}"/>
    <cellStyle name="Normal 9 23 4" xfId="25172" xr:uid="{00000000-0005-0000-0000-0000E6720000}"/>
    <cellStyle name="Normal 9 23 4 2" xfId="25173" xr:uid="{00000000-0005-0000-0000-0000E7720000}"/>
    <cellStyle name="Normal 9 23 4 2 2" xfId="25174" xr:uid="{00000000-0005-0000-0000-0000E8720000}"/>
    <cellStyle name="Normal 9 23 4 2_Quoted Jobs" xfId="35483" xr:uid="{00000000-0005-0000-0000-0000E9720000}"/>
    <cellStyle name="Normal 9 23 4 3" xfId="25175" xr:uid="{00000000-0005-0000-0000-0000EA720000}"/>
    <cellStyle name="Normal 9 23 4_Contracted Generation" xfId="25176" xr:uid="{00000000-0005-0000-0000-0000EB720000}"/>
    <cellStyle name="Normal 9 23 5" xfId="25177" xr:uid="{00000000-0005-0000-0000-0000EC720000}"/>
    <cellStyle name="Normal 9 23 5 2" xfId="25178" xr:uid="{00000000-0005-0000-0000-0000ED720000}"/>
    <cellStyle name="Normal 9 23 5_Quoted Jobs" xfId="35484" xr:uid="{00000000-0005-0000-0000-0000EE720000}"/>
    <cellStyle name="Normal 9 23 6" xfId="25179" xr:uid="{00000000-0005-0000-0000-0000EF720000}"/>
    <cellStyle name="Normal 9 23 7" xfId="25180" xr:uid="{00000000-0005-0000-0000-0000F0720000}"/>
    <cellStyle name="Normal 9 23_Contracted Generation" xfId="25181" xr:uid="{00000000-0005-0000-0000-0000F1720000}"/>
    <cellStyle name="Normal 9 24" xfId="25182" xr:uid="{00000000-0005-0000-0000-0000F2720000}"/>
    <cellStyle name="Normal 9 24 2" xfId="25183" xr:uid="{00000000-0005-0000-0000-0000F3720000}"/>
    <cellStyle name="Normal 9 24 2 2" xfId="25184" xr:uid="{00000000-0005-0000-0000-0000F4720000}"/>
    <cellStyle name="Normal 9 24 2 2 2" xfId="25185" xr:uid="{00000000-0005-0000-0000-0000F5720000}"/>
    <cellStyle name="Normal 9 24 2 2_Quoted Jobs" xfId="35485" xr:uid="{00000000-0005-0000-0000-0000F6720000}"/>
    <cellStyle name="Normal 9 24 2 3" xfId="25186" xr:uid="{00000000-0005-0000-0000-0000F7720000}"/>
    <cellStyle name="Normal 9 24 2 4" xfId="25187" xr:uid="{00000000-0005-0000-0000-0000F8720000}"/>
    <cellStyle name="Normal 9 24 2_Contracted Generation" xfId="25188" xr:uid="{00000000-0005-0000-0000-0000F9720000}"/>
    <cellStyle name="Normal 9 24 3" xfId="25189" xr:uid="{00000000-0005-0000-0000-0000FA720000}"/>
    <cellStyle name="Normal 9 24 3 2" xfId="25190" xr:uid="{00000000-0005-0000-0000-0000FB720000}"/>
    <cellStyle name="Normal 9 24 3 2 2" xfId="25191" xr:uid="{00000000-0005-0000-0000-0000FC720000}"/>
    <cellStyle name="Normal 9 24 3 2 2 2" xfId="25192" xr:uid="{00000000-0005-0000-0000-0000FD720000}"/>
    <cellStyle name="Normal 9 24 3 2 2_Quoted Jobs" xfId="35486" xr:uid="{00000000-0005-0000-0000-0000FE720000}"/>
    <cellStyle name="Normal 9 24 3 2 3" xfId="25193" xr:uid="{00000000-0005-0000-0000-0000FF720000}"/>
    <cellStyle name="Normal 9 24 3 2_Contracted Generation" xfId="25194" xr:uid="{00000000-0005-0000-0000-000000730000}"/>
    <cellStyle name="Normal 9 24 3 3" xfId="25195" xr:uid="{00000000-0005-0000-0000-000001730000}"/>
    <cellStyle name="Normal 9 24 3 3 2" xfId="25196" xr:uid="{00000000-0005-0000-0000-000002730000}"/>
    <cellStyle name="Normal 9 24 3 3_Quoted Jobs" xfId="35487" xr:uid="{00000000-0005-0000-0000-000003730000}"/>
    <cellStyle name="Normal 9 24 3 4" xfId="25197" xr:uid="{00000000-0005-0000-0000-000004730000}"/>
    <cellStyle name="Normal 9 24 3_Contracted Generation" xfId="25198" xr:uid="{00000000-0005-0000-0000-000005730000}"/>
    <cellStyle name="Normal 9 24 4" xfId="25199" xr:uid="{00000000-0005-0000-0000-000006730000}"/>
    <cellStyle name="Normal 9 24 4 2" xfId="25200" xr:uid="{00000000-0005-0000-0000-000007730000}"/>
    <cellStyle name="Normal 9 24 4 2 2" xfId="25201" xr:uid="{00000000-0005-0000-0000-000008730000}"/>
    <cellStyle name="Normal 9 24 4 2_Quoted Jobs" xfId="35488" xr:uid="{00000000-0005-0000-0000-000009730000}"/>
    <cellStyle name="Normal 9 24 4 3" xfId="25202" xr:uid="{00000000-0005-0000-0000-00000A730000}"/>
    <cellStyle name="Normal 9 24 4_Contracted Generation" xfId="25203" xr:uid="{00000000-0005-0000-0000-00000B730000}"/>
    <cellStyle name="Normal 9 24 5" xfId="25204" xr:uid="{00000000-0005-0000-0000-00000C730000}"/>
    <cellStyle name="Normal 9 24 5 2" xfId="25205" xr:uid="{00000000-0005-0000-0000-00000D730000}"/>
    <cellStyle name="Normal 9 24 5_Quoted Jobs" xfId="35489" xr:uid="{00000000-0005-0000-0000-00000E730000}"/>
    <cellStyle name="Normal 9 24 6" xfId="25206" xr:uid="{00000000-0005-0000-0000-00000F730000}"/>
    <cellStyle name="Normal 9 24 7" xfId="25207" xr:uid="{00000000-0005-0000-0000-000010730000}"/>
    <cellStyle name="Normal 9 24_Contracted Generation" xfId="25208" xr:uid="{00000000-0005-0000-0000-000011730000}"/>
    <cellStyle name="Normal 9 25" xfId="25209" xr:uid="{00000000-0005-0000-0000-000012730000}"/>
    <cellStyle name="Normal 9 25 2" xfId="25210" xr:uid="{00000000-0005-0000-0000-000013730000}"/>
    <cellStyle name="Normal 9 25 2 2" xfId="25211" xr:uid="{00000000-0005-0000-0000-000014730000}"/>
    <cellStyle name="Normal 9 25 2 2 2" xfId="25212" xr:uid="{00000000-0005-0000-0000-000015730000}"/>
    <cellStyle name="Normal 9 25 2 2_Quoted Jobs" xfId="35490" xr:uid="{00000000-0005-0000-0000-000016730000}"/>
    <cellStyle name="Normal 9 25 2 3" xfId="25213" xr:uid="{00000000-0005-0000-0000-000017730000}"/>
    <cellStyle name="Normal 9 25 2 4" xfId="25214" xr:uid="{00000000-0005-0000-0000-000018730000}"/>
    <cellStyle name="Normal 9 25 2_Contracted Generation" xfId="25215" xr:uid="{00000000-0005-0000-0000-000019730000}"/>
    <cellStyle name="Normal 9 25 3" xfId="25216" xr:uid="{00000000-0005-0000-0000-00001A730000}"/>
    <cellStyle name="Normal 9 25 3 2" xfId="25217" xr:uid="{00000000-0005-0000-0000-00001B730000}"/>
    <cellStyle name="Normal 9 25 3 2 2" xfId="25218" xr:uid="{00000000-0005-0000-0000-00001C730000}"/>
    <cellStyle name="Normal 9 25 3 2 2 2" xfId="25219" xr:uid="{00000000-0005-0000-0000-00001D730000}"/>
    <cellStyle name="Normal 9 25 3 2 2_Quoted Jobs" xfId="35491" xr:uid="{00000000-0005-0000-0000-00001E730000}"/>
    <cellStyle name="Normal 9 25 3 2 3" xfId="25220" xr:uid="{00000000-0005-0000-0000-00001F730000}"/>
    <cellStyle name="Normal 9 25 3 2_Contracted Generation" xfId="25221" xr:uid="{00000000-0005-0000-0000-000020730000}"/>
    <cellStyle name="Normal 9 25 3 3" xfId="25222" xr:uid="{00000000-0005-0000-0000-000021730000}"/>
    <cellStyle name="Normal 9 25 3 3 2" xfId="25223" xr:uid="{00000000-0005-0000-0000-000022730000}"/>
    <cellStyle name="Normal 9 25 3 3_Quoted Jobs" xfId="35492" xr:uid="{00000000-0005-0000-0000-000023730000}"/>
    <cellStyle name="Normal 9 25 3 4" xfId="25224" xr:uid="{00000000-0005-0000-0000-000024730000}"/>
    <cellStyle name="Normal 9 25 3_Contracted Generation" xfId="25225" xr:uid="{00000000-0005-0000-0000-000025730000}"/>
    <cellStyle name="Normal 9 25 4" xfId="25226" xr:uid="{00000000-0005-0000-0000-000026730000}"/>
    <cellStyle name="Normal 9 25 4 2" xfId="25227" xr:uid="{00000000-0005-0000-0000-000027730000}"/>
    <cellStyle name="Normal 9 25 4 2 2" xfId="25228" xr:uid="{00000000-0005-0000-0000-000028730000}"/>
    <cellStyle name="Normal 9 25 4 2_Quoted Jobs" xfId="35493" xr:uid="{00000000-0005-0000-0000-000029730000}"/>
    <cellStyle name="Normal 9 25 4 3" xfId="25229" xr:uid="{00000000-0005-0000-0000-00002A730000}"/>
    <cellStyle name="Normal 9 25 4_Contracted Generation" xfId="25230" xr:uid="{00000000-0005-0000-0000-00002B730000}"/>
    <cellStyle name="Normal 9 25 5" xfId="25231" xr:uid="{00000000-0005-0000-0000-00002C730000}"/>
    <cellStyle name="Normal 9 25 5 2" xfId="25232" xr:uid="{00000000-0005-0000-0000-00002D730000}"/>
    <cellStyle name="Normal 9 25 5_Quoted Jobs" xfId="35494" xr:uid="{00000000-0005-0000-0000-00002E730000}"/>
    <cellStyle name="Normal 9 25 6" xfId="25233" xr:uid="{00000000-0005-0000-0000-00002F730000}"/>
    <cellStyle name="Normal 9 25 7" xfId="25234" xr:uid="{00000000-0005-0000-0000-000030730000}"/>
    <cellStyle name="Normal 9 25_Contracted Generation" xfId="25235" xr:uid="{00000000-0005-0000-0000-000031730000}"/>
    <cellStyle name="Normal 9 26" xfId="25236" xr:uid="{00000000-0005-0000-0000-000032730000}"/>
    <cellStyle name="Normal 9 26 2" xfId="25237" xr:uid="{00000000-0005-0000-0000-000033730000}"/>
    <cellStyle name="Normal 9 26 2 2" xfId="25238" xr:uid="{00000000-0005-0000-0000-000034730000}"/>
    <cellStyle name="Normal 9 26 2 2 2" xfId="25239" xr:uid="{00000000-0005-0000-0000-000035730000}"/>
    <cellStyle name="Normal 9 26 2 2_Quoted Jobs" xfId="35495" xr:uid="{00000000-0005-0000-0000-000036730000}"/>
    <cellStyle name="Normal 9 26 2 3" xfId="25240" xr:uid="{00000000-0005-0000-0000-000037730000}"/>
    <cellStyle name="Normal 9 26 2 4" xfId="25241" xr:uid="{00000000-0005-0000-0000-000038730000}"/>
    <cellStyle name="Normal 9 26 2_Contracted Generation" xfId="25242" xr:uid="{00000000-0005-0000-0000-000039730000}"/>
    <cellStyle name="Normal 9 26 3" xfId="25243" xr:uid="{00000000-0005-0000-0000-00003A730000}"/>
    <cellStyle name="Normal 9 26 3 2" xfId="25244" xr:uid="{00000000-0005-0000-0000-00003B730000}"/>
    <cellStyle name="Normal 9 26 3 2 2" xfId="25245" xr:uid="{00000000-0005-0000-0000-00003C730000}"/>
    <cellStyle name="Normal 9 26 3 2 2 2" xfId="25246" xr:uid="{00000000-0005-0000-0000-00003D730000}"/>
    <cellStyle name="Normal 9 26 3 2 2_Quoted Jobs" xfId="35496" xr:uid="{00000000-0005-0000-0000-00003E730000}"/>
    <cellStyle name="Normal 9 26 3 2 3" xfId="25247" xr:uid="{00000000-0005-0000-0000-00003F730000}"/>
    <cellStyle name="Normal 9 26 3 2_Contracted Generation" xfId="25248" xr:uid="{00000000-0005-0000-0000-000040730000}"/>
    <cellStyle name="Normal 9 26 3 3" xfId="25249" xr:uid="{00000000-0005-0000-0000-000041730000}"/>
    <cellStyle name="Normal 9 26 3 3 2" xfId="25250" xr:uid="{00000000-0005-0000-0000-000042730000}"/>
    <cellStyle name="Normal 9 26 3 3_Quoted Jobs" xfId="35497" xr:uid="{00000000-0005-0000-0000-000043730000}"/>
    <cellStyle name="Normal 9 26 3 4" xfId="25251" xr:uid="{00000000-0005-0000-0000-000044730000}"/>
    <cellStyle name="Normal 9 26 3_Contracted Generation" xfId="25252" xr:uid="{00000000-0005-0000-0000-000045730000}"/>
    <cellStyle name="Normal 9 26 4" xfId="25253" xr:uid="{00000000-0005-0000-0000-000046730000}"/>
    <cellStyle name="Normal 9 26 4 2" xfId="25254" xr:uid="{00000000-0005-0000-0000-000047730000}"/>
    <cellStyle name="Normal 9 26 4 2 2" xfId="25255" xr:uid="{00000000-0005-0000-0000-000048730000}"/>
    <cellStyle name="Normal 9 26 4 2_Quoted Jobs" xfId="35498" xr:uid="{00000000-0005-0000-0000-000049730000}"/>
    <cellStyle name="Normal 9 26 4 3" xfId="25256" xr:uid="{00000000-0005-0000-0000-00004A730000}"/>
    <cellStyle name="Normal 9 26 4_Contracted Generation" xfId="25257" xr:uid="{00000000-0005-0000-0000-00004B730000}"/>
    <cellStyle name="Normal 9 26 5" xfId="25258" xr:uid="{00000000-0005-0000-0000-00004C730000}"/>
    <cellStyle name="Normal 9 26 5 2" xfId="25259" xr:uid="{00000000-0005-0000-0000-00004D730000}"/>
    <cellStyle name="Normal 9 26 5_Quoted Jobs" xfId="35499" xr:uid="{00000000-0005-0000-0000-00004E730000}"/>
    <cellStyle name="Normal 9 26 6" xfId="25260" xr:uid="{00000000-0005-0000-0000-00004F730000}"/>
    <cellStyle name="Normal 9 26 7" xfId="25261" xr:uid="{00000000-0005-0000-0000-000050730000}"/>
    <cellStyle name="Normal 9 26_Contracted Generation" xfId="25262" xr:uid="{00000000-0005-0000-0000-000051730000}"/>
    <cellStyle name="Normal 9 27" xfId="25263" xr:uid="{00000000-0005-0000-0000-000052730000}"/>
    <cellStyle name="Normal 9 27 2" xfId="25264" xr:uid="{00000000-0005-0000-0000-000053730000}"/>
    <cellStyle name="Normal 9 27 2 2" xfId="25265" xr:uid="{00000000-0005-0000-0000-000054730000}"/>
    <cellStyle name="Normal 9 27 2 2 2" xfId="25266" xr:uid="{00000000-0005-0000-0000-000055730000}"/>
    <cellStyle name="Normal 9 27 2 2_Quoted Jobs" xfId="35500" xr:uid="{00000000-0005-0000-0000-000056730000}"/>
    <cellStyle name="Normal 9 27 2 3" xfId="25267" xr:uid="{00000000-0005-0000-0000-000057730000}"/>
    <cellStyle name="Normal 9 27 2 4" xfId="25268" xr:uid="{00000000-0005-0000-0000-000058730000}"/>
    <cellStyle name="Normal 9 27 2_Contracted Generation" xfId="25269" xr:uid="{00000000-0005-0000-0000-000059730000}"/>
    <cellStyle name="Normal 9 27 3" xfId="25270" xr:uid="{00000000-0005-0000-0000-00005A730000}"/>
    <cellStyle name="Normal 9 27 3 2" xfId="25271" xr:uid="{00000000-0005-0000-0000-00005B730000}"/>
    <cellStyle name="Normal 9 27 3 2 2" xfId="25272" xr:uid="{00000000-0005-0000-0000-00005C730000}"/>
    <cellStyle name="Normal 9 27 3 2 2 2" xfId="25273" xr:uid="{00000000-0005-0000-0000-00005D730000}"/>
    <cellStyle name="Normal 9 27 3 2 2_Quoted Jobs" xfId="35501" xr:uid="{00000000-0005-0000-0000-00005E730000}"/>
    <cellStyle name="Normal 9 27 3 2 3" xfId="25274" xr:uid="{00000000-0005-0000-0000-00005F730000}"/>
    <cellStyle name="Normal 9 27 3 2_Contracted Generation" xfId="25275" xr:uid="{00000000-0005-0000-0000-000060730000}"/>
    <cellStyle name="Normal 9 27 3 3" xfId="25276" xr:uid="{00000000-0005-0000-0000-000061730000}"/>
    <cellStyle name="Normal 9 27 3 3 2" xfId="25277" xr:uid="{00000000-0005-0000-0000-000062730000}"/>
    <cellStyle name="Normal 9 27 3 3_Quoted Jobs" xfId="35502" xr:uid="{00000000-0005-0000-0000-000063730000}"/>
    <cellStyle name="Normal 9 27 3 4" xfId="25278" xr:uid="{00000000-0005-0000-0000-000064730000}"/>
    <cellStyle name="Normal 9 27 3_Contracted Generation" xfId="25279" xr:uid="{00000000-0005-0000-0000-000065730000}"/>
    <cellStyle name="Normal 9 27 4" xfId="25280" xr:uid="{00000000-0005-0000-0000-000066730000}"/>
    <cellStyle name="Normal 9 27 4 2" xfId="25281" xr:uid="{00000000-0005-0000-0000-000067730000}"/>
    <cellStyle name="Normal 9 27 4 2 2" xfId="25282" xr:uid="{00000000-0005-0000-0000-000068730000}"/>
    <cellStyle name="Normal 9 27 4 2_Quoted Jobs" xfId="35503" xr:uid="{00000000-0005-0000-0000-000069730000}"/>
    <cellStyle name="Normal 9 27 4 3" xfId="25283" xr:uid="{00000000-0005-0000-0000-00006A730000}"/>
    <cellStyle name="Normal 9 27 4_Contracted Generation" xfId="25284" xr:uid="{00000000-0005-0000-0000-00006B730000}"/>
    <cellStyle name="Normal 9 27 5" xfId="25285" xr:uid="{00000000-0005-0000-0000-00006C730000}"/>
    <cellStyle name="Normal 9 27 5 2" xfId="25286" xr:uid="{00000000-0005-0000-0000-00006D730000}"/>
    <cellStyle name="Normal 9 27 5_Quoted Jobs" xfId="35504" xr:uid="{00000000-0005-0000-0000-00006E730000}"/>
    <cellStyle name="Normal 9 27 6" xfId="25287" xr:uid="{00000000-0005-0000-0000-00006F730000}"/>
    <cellStyle name="Normal 9 27 7" xfId="25288" xr:uid="{00000000-0005-0000-0000-000070730000}"/>
    <cellStyle name="Normal 9 27_Contracted Generation" xfId="25289" xr:uid="{00000000-0005-0000-0000-000071730000}"/>
    <cellStyle name="Normal 9 28" xfId="25290" xr:uid="{00000000-0005-0000-0000-000072730000}"/>
    <cellStyle name="Normal 9 28 2" xfId="25291" xr:uid="{00000000-0005-0000-0000-000073730000}"/>
    <cellStyle name="Normal 9 28 2 2" xfId="25292" xr:uid="{00000000-0005-0000-0000-000074730000}"/>
    <cellStyle name="Normal 9 28 2 2 2" xfId="25293" xr:uid="{00000000-0005-0000-0000-000075730000}"/>
    <cellStyle name="Normal 9 28 2 2_Quoted Jobs" xfId="35505" xr:uid="{00000000-0005-0000-0000-000076730000}"/>
    <cellStyle name="Normal 9 28 2 3" xfId="25294" xr:uid="{00000000-0005-0000-0000-000077730000}"/>
    <cellStyle name="Normal 9 28 2 4" xfId="25295" xr:uid="{00000000-0005-0000-0000-000078730000}"/>
    <cellStyle name="Normal 9 28 2_Contracted Generation" xfId="25296" xr:uid="{00000000-0005-0000-0000-000079730000}"/>
    <cellStyle name="Normal 9 28 3" xfId="25297" xr:uid="{00000000-0005-0000-0000-00007A730000}"/>
    <cellStyle name="Normal 9 28 3 2" xfId="25298" xr:uid="{00000000-0005-0000-0000-00007B730000}"/>
    <cellStyle name="Normal 9 28 3 2 2" xfId="25299" xr:uid="{00000000-0005-0000-0000-00007C730000}"/>
    <cellStyle name="Normal 9 28 3 2 2 2" xfId="25300" xr:uid="{00000000-0005-0000-0000-00007D730000}"/>
    <cellStyle name="Normal 9 28 3 2 2_Quoted Jobs" xfId="35506" xr:uid="{00000000-0005-0000-0000-00007E730000}"/>
    <cellStyle name="Normal 9 28 3 2 3" xfId="25301" xr:uid="{00000000-0005-0000-0000-00007F730000}"/>
    <cellStyle name="Normal 9 28 3 2_Contracted Generation" xfId="25302" xr:uid="{00000000-0005-0000-0000-000080730000}"/>
    <cellStyle name="Normal 9 28 3 3" xfId="25303" xr:uid="{00000000-0005-0000-0000-000081730000}"/>
    <cellStyle name="Normal 9 28 3 3 2" xfId="25304" xr:uid="{00000000-0005-0000-0000-000082730000}"/>
    <cellStyle name="Normal 9 28 3 3_Quoted Jobs" xfId="35507" xr:uid="{00000000-0005-0000-0000-000083730000}"/>
    <cellStyle name="Normal 9 28 3 4" xfId="25305" xr:uid="{00000000-0005-0000-0000-000084730000}"/>
    <cellStyle name="Normal 9 28 3_Contracted Generation" xfId="25306" xr:uid="{00000000-0005-0000-0000-000085730000}"/>
    <cellStyle name="Normal 9 28 4" xfId="25307" xr:uid="{00000000-0005-0000-0000-000086730000}"/>
    <cellStyle name="Normal 9 28 4 2" xfId="25308" xr:uid="{00000000-0005-0000-0000-000087730000}"/>
    <cellStyle name="Normal 9 28 4 2 2" xfId="25309" xr:uid="{00000000-0005-0000-0000-000088730000}"/>
    <cellStyle name="Normal 9 28 4 2_Quoted Jobs" xfId="35508" xr:uid="{00000000-0005-0000-0000-000089730000}"/>
    <cellStyle name="Normal 9 28 4 3" xfId="25310" xr:uid="{00000000-0005-0000-0000-00008A730000}"/>
    <cellStyle name="Normal 9 28 4_Contracted Generation" xfId="25311" xr:uid="{00000000-0005-0000-0000-00008B730000}"/>
    <cellStyle name="Normal 9 28 5" xfId="25312" xr:uid="{00000000-0005-0000-0000-00008C730000}"/>
    <cellStyle name="Normal 9 28 5 2" xfId="25313" xr:uid="{00000000-0005-0000-0000-00008D730000}"/>
    <cellStyle name="Normal 9 28 5_Quoted Jobs" xfId="35509" xr:uid="{00000000-0005-0000-0000-00008E730000}"/>
    <cellStyle name="Normal 9 28 6" xfId="25314" xr:uid="{00000000-0005-0000-0000-00008F730000}"/>
    <cellStyle name="Normal 9 28 7" xfId="25315" xr:uid="{00000000-0005-0000-0000-000090730000}"/>
    <cellStyle name="Normal 9 28_Contracted Generation" xfId="25316" xr:uid="{00000000-0005-0000-0000-000091730000}"/>
    <cellStyle name="Normal 9 29" xfId="25317" xr:uid="{00000000-0005-0000-0000-000092730000}"/>
    <cellStyle name="Normal 9 29 2" xfId="25318" xr:uid="{00000000-0005-0000-0000-000093730000}"/>
    <cellStyle name="Normal 9 29 2 2" xfId="25319" xr:uid="{00000000-0005-0000-0000-000094730000}"/>
    <cellStyle name="Normal 9 29 2 2 2" xfId="25320" xr:uid="{00000000-0005-0000-0000-000095730000}"/>
    <cellStyle name="Normal 9 29 2 2_Quoted Jobs" xfId="35510" xr:uid="{00000000-0005-0000-0000-000096730000}"/>
    <cellStyle name="Normal 9 29 2 3" xfId="25321" xr:uid="{00000000-0005-0000-0000-000097730000}"/>
    <cellStyle name="Normal 9 29 2 4" xfId="25322" xr:uid="{00000000-0005-0000-0000-000098730000}"/>
    <cellStyle name="Normal 9 29 2_Contracted Generation" xfId="25323" xr:uid="{00000000-0005-0000-0000-000099730000}"/>
    <cellStyle name="Normal 9 29 3" xfId="25324" xr:uid="{00000000-0005-0000-0000-00009A730000}"/>
    <cellStyle name="Normal 9 29 3 2" xfId="25325" xr:uid="{00000000-0005-0000-0000-00009B730000}"/>
    <cellStyle name="Normal 9 29 3 2 2" xfId="25326" xr:uid="{00000000-0005-0000-0000-00009C730000}"/>
    <cellStyle name="Normal 9 29 3 2 2 2" xfId="25327" xr:uid="{00000000-0005-0000-0000-00009D730000}"/>
    <cellStyle name="Normal 9 29 3 2 2_Quoted Jobs" xfId="35511" xr:uid="{00000000-0005-0000-0000-00009E730000}"/>
    <cellStyle name="Normal 9 29 3 2 3" xfId="25328" xr:uid="{00000000-0005-0000-0000-00009F730000}"/>
    <cellStyle name="Normal 9 29 3 2_Contracted Generation" xfId="25329" xr:uid="{00000000-0005-0000-0000-0000A0730000}"/>
    <cellStyle name="Normal 9 29 3 3" xfId="25330" xr:uid="{00000000-0005-0000-0000-0000A1730000}"/>
    <cellStyle name="Normal 9 29 3 3 2" xfId="25331" xr:uid="{00000000-0005-0000-0000-0000A2730000}"/>
    <cellStyle name="Normal 9 29 3 3_Quoted Jobs" xfId="35512" xr:uid="{00000000-0005-0000-0000-0000A3730000}"/>
    <cellStyle name="Normal 9 29 3 4" xfId="25332" xr:uid="{00000000-0005-0000-0000-0000A4730000}"/>
    <cellStyle name="Normal 9 29 3_Contracted Generation" xfId="25333" xr:uid="{00000000-0005-0000-0000-0000A5730000}"/>
    <cellStyle name="Normal 9 29 4" xfId="25334" xr:uid="{00000000-0005-0000-0000-0000A6730000}"/>
    <cellStyle name="Normal 9 29 4 2" xfId="25335" xr:uid="{00000000-0005-0000-0000-0000A7730000}"/>
    <cellStyle name="Normal 9 29 4 2 2" xfId="25336" xr:uid="{00000000-0005-0000-0000-0000A8730000}"/>
    <cellStyle name="Normal 9 29 4 2_Quoted Jobs" xfId="35513" xr:uid="{00000000-0005-0000-0000-0000A9730000}"/>
    <cellStyle name="Normal 9 29 4 3" xfId="25337" xr:uid="{00000000-0005-0000-0000-0000AA730000}"/>
    <cellStyle name="Normal 9 29 4_Contracted Generation" xfId="25338" xr:uid="{00000000-0005-0000-0000-0000AB730000}"/>
    <cellStyle name="Normal 9 29 5" xfId="25339" xr:uid="{00000000-0005-0000-0000-0000AC730000}"/>
    <cellStyle name="Normal 9 29 5 2" xfId="25340" xr:uid="{00000000-0005-0000-0000-0000AD730000}"/>
    <cellStyle name="Normal 9 29 5_Quoted Jobs" xfId="35514" xr:uid="{00000000-0005-0000-0000-0000AE730000}"/>
    <cellStyle name="Normal 9 29 6" xfId="25341" xr:uid="{00000000-0005-0000-0000-0000AF730000}"/>
    <cellStyle name="Normal 9 29 7" xfId="25342" xr:uid="{00000000-0005-0000-0000-0000B0730000}"/>
    <cellStyle name="Normal 9 29_Contracted Generation" xfId="25343" xr:uid="{00000000-0005-0000-0000-0000B1730000}"/>
    <cellStyle name="Normal 9 3" xfId="25344" xr:uid="{00000000-0005-0000-0000-0000B2730000}"/>
    <cellStyle name="Normal 9 3 10" xfId="25345" xr:uid="{00000000-0005-0000-0000-0000B3730000}"/>
    <cellStyle name="Normal 9 3 10 2" xfId="25346" xr:uid="{00000000-0005-0000-0000-0000B4730000}"/>
    <cellStyle name="Normal 9 3 10 2 2" xfId="25347" xr:uid="{00000000-0005-0000-0000-0000B5730000}"/>
    <cellStyle name="Normal 9 3 10 2 2 2" xfId="25348" xr:uid="{00000000-0005-0000-0000-0000B6730000}"/>
    <cellStyle name="Normal 9 3 10 2 2 2 2" xfId="25349" xr:uid="{00000000-0005-0000-0000-0000B7730000}"/>
    <cellStyle name="Normal 9 3 10 2 2 2_Quoted Jobs" xfId="35515" xr:uid="{00000000-0005-0000-0000-0000B8730000}"/>
    <cellStyle name="Normal 9 3 10 2 2 3" xfId="25350" xr:uid="{00000000-0005-0000-0000-0000B9730000}"/>
    <cellStyle name="Normal 9 3 10 2 2_Contracted Generation" xfId="25351" xr:uid="{00000000-0005-0000-0000-0000BA730000}"/>
    <cellStyle name="Normal 9 3 10 2 3" xfId="25352" xr:uid="{00000000-0005-0000-0000-0000BB730000}"/>
    <cellStyle name="Normal 9 3 10 2 3 2" xfId="25353" xr:uid="{00000000-0005-0000-0000-0000BC730000}"/>
    <cellStyle name="Normal 9 3 10 2 3_Quoted Jobs" xfId="35516" xr:uid="{00000000-0005-0000-0000-0000BD730000}"/>
    <cellStyle name="Normal 9 3 10 2 4" xfId="25354" xr:uid="{00000000-0005-0000-0000-0000BE730000}"/>
    <cellStyle name="Normal 9 3 10 2_Contracted Generation" xfId="25355" xr:uid="{00000000-0005-0000-0000-0000BF730000}"/>
    <cellStyle name="Normal 9 3 10 3" xfId="25356" xr:uid="{00000000-0005-0000-0000-0000C0730000}"/>
    <cellStyle name="Normal 9 3 10 3 2" xfId="25357" xr:uid="{00000000-0005-0000-0000-0000C1730000}"/>
    <cellStyle name="Normal 9 3 10 3 2 2" xfId="25358" xr:uid="{00000000-0005-0000-0000-0000C2730000}"/>
    <cellStyle name="Normal 9 3 10 3 2_Quoted Jobs" xfId="35517" xr:uid="{00000000-0005-0000-0000-0000C3730000}"/>
    <cellStyle name="Normal 9 3 10 3 3" xfId="25359" xr:uid="{00000000-0005-0000-0000-0000C4730000}"/>
    <cellStyle name="Normal 9 3 10 3_Contracted Generation" xfId="25360" xr:uid="{00000000-0005-0000-0000-0000C5730000}"/>
    <cellStyle name="Normal 9 3 10 4" xfId="25361" xr:uid="{00000000-0005-0000-0000-0000C6730000}"/>
    <cellStyle name="Normal 9 3 10 4 2" xfId="25362" xr:uid="{00000000-0005-0000-0000-0000C7730000}"/>
    <cellStyle name="Normal 9 3 10 4_Quoted Jobs" xfId="35518" xr:uid="{00000000-0005-0000-0000-0000C8730000}"/>
    <cellStyle name="Normal 9 3 10 5" xfId="25363" xr:uid="{00000000-0005-0000-0000-0000C9730000}"/>
    <cellStyle name="Normal 9 3 10_Contracted Generation" xfId="25364" xr:uid="{00000000-0005-0000-0000-0000CA730000}"/>
    <cellStyle name="Normal 9 3 11" xfId="25365" xr:uid="{00000000-0005-0000-0000-0000CB730000}"/>
    <cellStyle name="Normal 9 3 11 2" xfId="25366" xr:uid="{00000000-0005-0000-0000-0000CC730000}"/>
    <cellStyle name="Normal 9 3 11 2 2" xfId="25367" xr:uid="{00000000-0005-0000-0000-0000CD730000}"/>
    <cellStyle name="Normal 9 3 11 2 2 2" xfId="25368" xr:uid="{00000000-0005-0000-0000-0000CE730000}"/>
    <cellStyle name="Normal 9 3 11 2 2 2 2" xfId="25369" xr:uid="{00000000-0005-0000-0000-0000CF730000}"/>
    <cellStyle name="Normal 9 3 11 2 2 2_Quoted Jobs" xfId="35519" xr:uid="{00000000-0005-0000-0000-0000D0730000}"/>
    <cellStyle name="Normal 9 3 11 2 2 3" xfId="25370" xr:uid="{00000000-0005-0000-0000-0000D1730000}"/>
    <cellStyle name="Normal 9 3 11 2 2_Contracted Generation" xfId="25371" xr:uid="{00000000-0005-0000-0000-0000D2730000}"/>
    <cellStyle name="Normal 9 3 11 2 3" xfId="25372" xr:uid="{00000000-0005-0000-0000-0000D3730000}"/>
    <cellStyle name="Normal 9 3 11 2 3 2" xfId="25373" xr:uid="{00000000-0005-0000-0000-0000D4730000}"/>
    <cellStyle name="Normal 9 3 11 2 3_Quoted Jobs" xfId="35520" xr:uid="{00000000-0005-0000-0000-0000D5730000}"/>
    <cellStyle name="Normal 9 3 11 2 4" xfId="25374" xr:uid="{00000000-0005-0000-0000-0000D6730000}"/>
    <cellStyle name="Normal 9 3 11 2_Contracted Generation" xfId="25375" xr:uid="{00000000-0005-0000-0000-0000D7730000}"/>
    <cellStyle name="Normal 9 3 11 3" xfId="25376" xr:uid="{00000000-0005-0000-0000-0000D8730000}"/>
    <cellStyle name="Normal 9 3 11 3 2" xfId="25377" xr:uid="{00000000-0005-0000-0000-0000D9730000}"/>
    <cellStyle name="Normal 9 3 11 3 2 2" xfId="25378" xr:uid="{00000000-0005-0000-0000-0000DA730000}"/>
    <cellStyle name="Normal 9 3 11 3 2_Quoted Jobs" xfId="35521" xr:uid="{00000000-0005-0000-0000-0000DB730000}"/>
    <cellStyle name="Normal 9 3 11 3 3" xfId="25379" xr:uid="{00000000-0005-0000-0000-0000DC730000}"/>
    <cellStyle name="Normal 9 3 11 3_Contracted Generation" xfId="25380" xr:uid="{00000000-0005-0000-0000-0000DD730000}"/>
    <cellStyle name="Normal 9 3 11 4" xfId="25381" xr:uid="{00000000-0005-0000-0000-0000DE730000}"/>
    <cellStyle name="Normal 9 3 11 4 2" xfId="25382" xr:uid="{00000000-0005-0000-0000-0000DF730000}"/>
    <cellStyle name="Normal 9 3 11 4_Quoted Jobs" xfId="35522" xr:uid="{00000000-0005-0000-0000-0000E0730000}"/>
    <cellStyle name="Normal 9 3 11 5" xfId="25383" xr:uid="{00000000-0005-0000-0000-0000E1730000}"/>
    <cellStyle name="Normal 9 3 11_Contracted Generation" xfId="25384" xr:uid="{00000000-0005-0000-0000-0000E2730000}"/>
    <cellStyle name="Normal 9 3 12" xfId="25385" xr:uid="{00000000-0005-0000-0000-0000E3730000}"/>
    <cellStyle name="Normal 9 3 12 2" xfId="25386" xr:uid="{00000000-0005-0000-0000-0000E4730000}"/>
    <cellStyle name="Normal 9 3 12 2 2" xfId="25387" xr:uid="{00000000-0005-0000-0000-0000E5730000}"/>
    <cellStyle name="Normal 9 3 12 2 2 2" xfId="25388" xr:uid="{00000000-0005-0000-0000-0000E6730000}"/>
    <cellStyle name="Normal 9 3 12 2 2 2 2" xfId="25389" xr:uid="{00000000-0005-0000-0000-0000E7730000}"/>
    <cellStyle name="Normal 9 3 12 2 2 2_Quoted Jobs" xfId="35523" xr:uid="{00000000-0005-0000-0000-0000E8730000}"/>
    <cellStyle name="Normal 9 3 12 2 2 3" xfId="25390" xr:uid="{00000000-0005-0000-0000-0000E9730000}"/>
    <cellStyle name="Normal 9 3 12 2 2_Contracted Generation" xfId="25391" xr:uid="{00000000-0005-0000-0000-0000EA730000}"/>
    <cellStyle name="Normal 9 3 12 2 3" xfId="25392" xr:uid="{00000000-0005-0000-0000-0000EB730000}"/>
    <cellStyle name="Normal 9 3 12 2 3 2" xfId="25393" xr:uid="{00000000-0005-0000-0000-0000EC730000}"/>
    <cellStyle name="Normal 9 3 12 2 3_Quoted Jobs" xfId="35524" xr:uid="{00000000-0005-0000-0000-0000ED730000}"/>
    <cellStyle name="Normal 9 3 12 2 4" xfId="25394" xr:uid="{00000000-0005-0000-0000-0000EE730000}"/>
    <cellStyle name="Normal 9 3 12 2_Contracted Generation" xfId="25395" xr:uid="{00000000-0005-0000-0000-0000EF730000}"/>
    <cellStyle name="Normal 9 3 12 3" xfId="25396" xr:uid="{00000000-0005-0000-0000-0000F0730000}"/>
    <cellStyle name="Normal 9 3 12 3 2" xfId="25397" xr:uid="{00000000-0005-0000-0000-0000F1730000}"/>
    <cellStyle name="Normal 9 3 12 3 2 2" xfId="25398" xr:uid="{00000000-0005-0000-0000-0000F2730000}"/>
    <cellStyle name="Normal 9 3 12 3 2_Quoted Jobs" xfId="35525" xr:uid="{00000000-0005-0000-0000-0000F3730000}"/>
    <cellStyle name="Normal 9 3 12 3 3" xfId="25399" xr:uid="{00000000-0005-0000-0000-0000F4730000}"/>
    <cellStyle name="Normal 9 3 12 3_Contracted Generation" xfId="25400" xr:uid="{00000000-0005-0000-0000-0000F5730000}"/>
    <cellStyle name="Normal 9 3 12 4" xfId="25401" xr:uid="{00000000-0005-0000-0000-0000F6730000}"/>
    <cellStyle name="Normal 9 3 12 4 2" xfId="25402" xr:uid="{00000000-0005-0000-0000-0000F7730000}"/>
    <cellStyle name="Normal 9 3 12 4_Quoted Jobs" xfId="35526" xr:uid="{00000000-0005-0000-0000-0000F8730000}"/>
    <cellStyle name="Normal 9 3 12 5" xfId="25403" xr:uid="{00000000-0005-0000-0000-0000F9730000}"/>
    <cellStyle name="Normal 9 3 12_Contracted Generation" xfId="25404" xr:uid="{00000000-0005-0000-0000-0000FA730000}"/>
    <cellStyle name="Normal 9 3 13" xfId="25405" xr:uid="{00000000-0005-0000-0000-0000FB730000}"/>
    <cellStyle name="Normal 9 3 13 2" xfId="25406" xr:uid="{00000000-0005-0000-0000-0000FC730000}"/>
    <cellStyle name="Normal 9 3 13 2 2" xfId="25407" xr:uid="{00000000-0005-0000-0000-0000FD730000}"/>
    <cellStyle name="Normal 9 3 13 2 2 2" xfId="25408" xr:uid="{00000000-0005-0000-0000-0000FE730000}"/>
    <cellStyle name="Normal 9 3 13 2 2 2 2" xfId="25409" xr:uid="{00000000-0005-0000-0000-0000FF730000}"/>
    <cellStyle name="Normal 9 3 13 2 2 2_Quoted Jobs" xfId="35527" xr:uid="{00000000-0005-0000-0000-000000740000}"/>
    <cellStyle name="Normal 9 3 13 2 2 3" xfId="25410" xr:uid="{00000000-0005-0000-0000-000001740000}"/>
    <cellStyle name="Normal 9 3 13 2 2_Contracted Generation" xfId="25411" xr:uid="{00000000-0005-0000-0000-000002740000}"/>
    <cellStyle name="Normal 9 3 13 2 3" xfId="25412" xr:uid="{00000000-0005-0000-0000-000003740000}"/>
    <cellStyle name="Normal 9 3 13 2 3 2" xfId="25413" xr:uid="{00000000-0005-0000-0000-000004740000}"/>
    <cellStyle name="Normal 9 3 13 2 3_Quoted Jobs" xfId="35528" xr:uid="{00000000-0005-0000-0000-000005740000}"/>
    <cellStyle name="Normal 9 3 13 2 4" xfId="25414" xr:uid="{00000000-0005-0000-0000-000006740000}"/>
    <cellStyle name="Normal 9 3 13 2_Contracted Generation" xfId="25415" xr:uid="{00000000-0005-0000-0000-000007740000}"/>
    <cellStyle name="Normal 9 3 13 3" xfId="25416" xr:uid="{00000000-0005-0000-0000-000008740000}"/>
    <cellStyle name="Normal 9 3 13 3 2" xfId="25417" xr:uid="{00000000-0005-0000-0000-000009740000}"/>
    <cellStyle name="Normal 9 3 13 3 2 2" xfId="25418" xr:uid="{00000000-0005-0000-0000-00000A740000}"/>
    <cellStyle name="Normal 9 3 13 3 2_Quoted Jobs" xfId="35529" xr:uid="{00000000-0005-0000-0000-00000B740000}"/>
    <cellStyle name="Normal 9 3 13 3 3" xfId="25419" xr:uid="{00000000-0005-0000-0000-00000C740000}"/>
    <cellStyle name="Normal 9 3 13 3_Contracted Generation" xfId="25420" xr:uid="{00000000-0005-0000-0000-00000D740000}"/>
    <cellStyle name="Normal 9 3 13 4" xfId="25421" xr:uid="{00000000-0005-0000-0000-00000E740000}"/>
    <cellStyle name="Normal 9 3 13 4 2" xfId="25422" xr:uid="{00000000-0005-0000-0000-00000F740000}"/>
    <cellStyle name="Normal 9 3 13 4_Quoted Jobs" xfId="35530" xr:uid="{00000000-0005-0000-0000-000010740000}"/>
    <cellStyle name="Normal 9 3 13 5" xfId="25423" xr:uid="{00000000-0005-0000-0000-000011740000}"/>
    <cellStyle name="Normal 9 3 13_Contracted Generation" xfId="25424" xr:uid="{00000000-0005-0000-0000-000012740000}"/>
    <cellStyle name="Normal 9 3 14" xfId="25425" xr:uid="{00000000-0005-0000-0000-000013740000}"/>
    <cellStyle name="Normal 9 3 14 2" xfId="25426" xr:uid="{00000000-0005-0000-0000-000014740000}"/>
    <cellStyle name="Normal 9 3 14 2 2" xfId="25427" xr:uid="{00000000-0005-0000-0000-000015740000}"/>
    <cellStyle name="Normal 9 3 14 2 2 2" xfId="25428" xr:uid="{00000000-0005-0000-0000-000016740000}"/>
    <cellStyle name="Normal 9 3 14 2 2 2 2" xfId="25429" xr:uid="{00000000-0005-0000-0000-000017740000}"/>
    <cellStyle name="Normal 9 3 14 2 2 2_Quoted Jobs" xfId="35531" xr:uid="{00000000-0005-0000-0000-000018740000}"/>
    <cellStyle name="Normal 9 3 14 2 2 3" xfId="25430" xr:uid="{00000000-0005-0000-0000-000019740000}"/>
    <cellStyle name="Normal 9 3 14 2 2_Contracted Generation" xfId="25431" xr:uid="{00000000-0005-0000-0000-00001A740000}"/>
    <cellStyle name="Normal 9 3 14 2 3" xfId="25432" xr:uid="{00000000-0005-0000-0000-00001B740000}"/>
    <cellStyle name="Normal 9 3 14 2 3 2" xfId="25433" xr:uid="{00000000-0005-0000-0000-00001C740000}"/>
    <cellStyle name="Normal 9 3 14 2 3_Quoted Jobs" xfId="35532" xr:uid="{00000000-0005-0000-0000-00001D740000}"/>
    <cellStyle name="Normal 9 3 14 2 4" xfId="25434" xr:uid="{00000000-0005-0000-0000-00001E740000}"/>
    <cellStyle name="Normal 9 3 14 2_Contracted Generation" xfId="25435" xr:uid="{00000000-0005-0000-0000-00001F740000}"/>
    <cellStyle name="Normal 9 3 14 3" xfId="25436" xr:uid="{00000000-0005-0000-0000-000020740000}"/>
    <cellStyle name="Normal 9 3 14 3 2" xfId="25437" xr:uid="{00000000-0005-0000-0000-000021740000}"/>
    <cellStyle name="Normal 9 3 14 3 2 2" xfId="25438" xr:uid="{00000000-0005-0000-0000-000022740000}"/>
    <cellStyle name="Normal 9 3 14 3 2_Quoted Jobs" xfId="35533" xr:uid="{00000000-0005-0000-0000-000023740000}"/>
    <cellStyle name="Normal 9 3 14 3 3" xfId="25439" xr:uid="{00000000-0005-0000-0000-000024740000}"/>
    <cellStyle name="Normal 9 3 14 3_Contracted Generation" xfId="25440" xr:uid="{00000000-0005-0000-0000-000025740000}"/>
    <cellStyle name="Normal 9 3 14 4" xfId="25441" xr:uid="{00000000-0005-0000-0000-000026740000}"/>
    <cellStyle name="Normal 9 3 14 4 2" xfId="25442" xr:uid="{00000000-0005-0000-0000-000027740000}"/>
    <cellStyle name="Normal 9 3 14 4_Quoted Jobs" xfId="35534" xr:uid="{00000000-0005-0000-0000-000028740000}"/>
    <cellStyle name="Normal 9 3 14 5" xfId="25443" xr:uid="{00000000-0005-0000-0000-000029740000}"/>
    <cellStyle name="Normal 9 3 14_Contracted Generation" xfId="25444" xr:uid="{00000000-0005-0000-0000-00002A740000}"/>
    <cellStyle name="Normal 9 3 15" xfId="25445" xr:uid="{00000000-0005-0000-0000-00002B740000}"/>
    <cellStyle name="Normal 9 3 15 2" xfId="25446" xr:uid="{00000000-0005-0000-0000-00002C740000}"/>
    <cellStyle name="Normal 9 3 15 2 2" xfId="25447" xr:uid="{00000000-0005-0000-0000-00002D740000}"/>
    <cellStyle name="Normal 9 3 15 2 2 2" xfId="25448" xr:uid="{00000000-0005-0000-0000-00002E740000}"/>
    <cellStyle name="Normal 9 3 15 2 2 2 2" xfId="25449" xr:uid="{00000000-0005-0000-0000-00002F740000}"/>
    <cellStyle name="Normal 9 3 15 2 2 2_Quoted Jobs" xfId="35535" xr:uid="{00000000-0005-0000-0000-000030740000}"/>
    <cellStyle name="Normal 9 3 15 2 2 3" xfId="25450" xr:uid="{00000000-0005-0000-0000-000031740000}"/>
    <cellStyle name="Normal 9 3 15 2 2_Contracted Generation" xfId="25451" xr:uid="{00000000-0005-0000-0000-000032740000}"/>
    <cellStyle name="Normal 9 3 15 2 3" xfId="25452" xr:uid="{00000000-0005-0000-0000-000033740000}"/>
    <cellStyle name="Normal 9 3 15 2 3 2" xfId="25453" xr:uid="{00000000-0005-0000-0000-000034740000}"/>
    <cellStyle name="Normal 9 3 15 2 3_Quoted Jobs" xfId="35536" xr:uid="{00000000-0005-0000-0000-000035740000}"/>
    <cellStyle name="Normal 9 3 15 2 4" xfId="25454" xr:uid="{00000000-0005-0000-0000-000036740000}"/>
    <cellStyle name="Normal 9 3 15 2_Contracted Generation" xfId="25455" xr:uid="{00000000-0005-0000-0000-000037740000}"/>
    <cellStyle name="Normal 9 3 15 3" xfId="25456" xr:uid="{00000000-0005-0000-0000-000038740000}"/>
    <cellStyle name="Normal 9 3 15 3 2" xfId="25457" xr:uid="{00000000-0005-0000-0000-000039740000}"/>
    <cellStyle name="Normal 9 3 15 3 2 2" xfId="25458" xr:uid="{00000000-0005-0000-0000-00003A740000}"/>
    <cellStyle name="Normal 9 3 15 3 2_Quoted Jobs" xfId="35537" xr:uid="{00000000-0005-0000-0000-00003B740000}"/>
    <cellStyle name="Normal 9 3 15 3 3" xfId="25459" xr:uid="{00000000-0005-0000-0000-00003C740000}"/>
    <cellStyle name="Normal 9 3 15 3_Contracted Generation" xfId="25460" xr:uid="{00000000-0005-0000-0000-00003D740000}"/>
    <cellStyle name="Normal 9 3 15 4" xfId="25461" xr:uid="{00000000-0005-0000-0000-00003E740000}"/>
    <cellStyle name="Normal 9 3 15 4 2" xfId="25462" xr:uid="{00000000-0005-0000-0000-00003F740000}"/>
    <cellStyle name="Normal 9 3 15 4_Quoted Jobs" xfId="35538" xr:uid="{00000000-0005-0000-0000-000040740000}"/>
    <cellStyle name="Normal 9 3 15 5" xfId="25463" xr:uid="{00000000-0005-0000-0000-000041740000}"/>
    <cellStyle name="Normal 9 3 15_Contracted Generation" xfId="25464" xr:uid="{00000000-0005-0000-0000-000042740000}"/>
    <cellStyle name="Normal 9 3 16" xfId="25465" xr:uid="{00000000-0005-0000-0000-000043740000}"/>
    <cellStyle name="Normal 9 3 16 2" xfId="25466" xr:uid="{00000000-0005-0000-0000-000044740000}"/>
    <cellStyle name="Normal 9 3 16 2 2" xfId="25467" xr:uid="{00000000-0005-0000-0000-000045740000}"/>
    <cellStyle name="Normal 9 3 16 2 2 2" xfId="25468" xr:uid="{00000000-0005-0000-0000-000046740000}"/>
    <cellStyle name="Normal 9 3 16 2 2 2 2" xfId="25469" xr:uid="{00000000-0005-0000-0000-000047740000}"/>
    <cellStyle name="Normal 9 3 16 2 2 2_Quoted Jobs" xfId="35539" xr:uid="{00000000-0005-0000-0000-000048740000}"/>
    <cellStyle name="Normal 9 3 16 2 2 3" xfId="25470" xr:uid="{00000000-0005-0000-0000-000049740000}"/>
    <cellStyle name="Normal 9 3 16 2 2_Contracted Generation" xfId="25471" xr:uid="{00000000-0005-0000-0000-00004A740000}"/>
    <cellStyle name="Normal 9 3 16 2 3" xfId="25472" xr:uid="{00000000-0005-0000-0000-00004B740000}"/>
    <cellStyle name="Normal 9 3 16 2 3 2" xfId="25473" xr:uid="{00000000-0005-0000-0000-00004C740000}"/>
    <cellStyle name="Normal 9 3 16 2 3_Quoted Jobs" xfId="35540" xr:uid="{00000000-0005-0000-0000-00004D740000}"/>
    <cellStyle name="Normal 9 3 16 2 4" xfId="25474" xr:uid="{00000000-0005-0000-0000-00004E740000}"/>
    <cellStyle name="Normal 9 3 16 2_Contracted Generation" xfId="25475" xr:uid="{00000000-0005-0000-0000-00004F740000}"/>
    <cellStyle name="Normal 9 3 16 3" xfId="25476" xr:uid="{00000000-0005-0000-0000-000050740000}"/>
    <cellStyle name="Normal 9 3 16 3 2" xfId="25477" xr:uid="{00000000-0005-0000-0000-000051740000}"/>
    <cellStyle name="Normal 9 3 16 3 2 2" xfId="25478" xr:uid="{00000000-0005-0000-0000-000052740000}"/>
    <cellStyle name="Normal 9 3 16 3 2_Quoted Jobs" xfId="35541" xr:uid="{00000000-0005-0000-0000-000053740000}"/>
    <cellStyle name="Normal 9 3 16 3 3" xfId="25479" xr:uid="{00000000-0005-0000-0000-000054740000}"/>
    <cellStyle name="Normal 9 3 16 3_Contracted Generation" xfId="25480" xr:uid="{00000000-0005-0000-0000-000055740000}"/>
    <cellStyle name="Normal 9 3 16 4" xfId="25481" xr:uid="{00000000-0005-0000-0000-000056740000}"/>
    <cellStyle name="Normal 9 3 16 4 2" xfId="25482" xr:uid="{00000000-0005-0000-0000-000057740000}"/>
    <cellStyle name="Normal 9 3 16 4_Quoted Jobs" xfId="35542" xr:uid="{00000000-0005-0000-0000-000058740000}"/>
    <cellStyle name="Normal 9 3 16 5" xfId="25483" xr:uid="{00000000-0005-0000-0000-000059740000}"/>
    <cellStyle name="Normal 9 3 16_Contracted Generation" xfId="25484" xr:uid="{00000000-0005-0000-0000-00005A740000}"/>
    <cellStyle name="Normal 9 3 17" xfId="25485" xr:uid="{00000000-0005-0000-0000-00005B740000}"/>
    <cellStyle name="Normal 9 3 17 2" xfId="25486" xr:uid="{00000000-0005-0000-0000-00005C740000}"/>
    <cellStyle name="Normal 9 3 17 2 2" xfId="25487" xr:uid="{00000000-0005-0000-0000-00005D740000}"/>
    <cellStyle name="Normal 9 3 17 2 2 2" xfId="25488" xr:uid="{00000000-0005-0000-0000-00005E740000}"/>
    <cellStyle name="Normal 9 3 17 2 2 2 2" xfId="25489" xr:uid="{00000000-0005-0000-0000-00005F740000}"/>
    <cellStyle name="Normal 9 3 17 2 2 2_Quoted Jobs" xfId="35543" xr:uid="{00000000-0005-0000-0000-000060740000}"/>
    <cellStyle name="Normal 9 3 17 2 2 3" xfId="25490" xr:uid="{00000000-0005-0000-0000-000061740000}"/>
    <cellStyle name="Normal 9 3 17 2 2_Contracted Generation" xfId="25491" xr:uid="{00000000-0005-0000-0000-000062740000}"/>
    <cellStyle name="Normal 9 3 17 2 3" xfId="25492" xr:uid="{00000000-0005-0000-0000-000063740000}"/>
    <cellStyle name="Normal 9 3 17 2 3 2" xfId="25493" xr:uid="{00000000-0005-0000-0000-000064740000}"/>
    <cellStyle name="Normal 9 3 17 2 3_Quoted Jobs" xfId="35544" xr:uid="{00000000-0005-0000-0000-000065740000}"/>
    <cellStyle name="Normal 9 3 17 2 4" xfId="25494" xr:uid="{00000000-0005-0000-0000-000066740000}"/>
    <cellStyle name="Normal 9 3 17 2_Contracted Generation" xfId="25495" xr:uid="{00000000-0005-0000-0000-000067740000}"/>
    <cellStyle name="Normal 9 3 17 3" xfId="25496" xr:uid="{00000000-0005-0000-0000-000068740000}"/>
    <cellStyle name="Normal 9 3 17 3 2" xfId="25497" xr:uid="{00000000-0005-0000-0000-000069740000}"/>
    <cellStyle name="Normal 9 3 17 3 2 2" xfId="25498" xr:uid="{00000000-0005-0000-0000-00006A740000}"/>
    <cellStyle name="Normal 9 3 17 3 2_Quoted Jobs" xfId="35545" xr:uid="{00000000-0005-0000-0000-00006B740000}"/>
    <cellStyle name="Normal 9 3 17 3 3" xfId="25499" xr:uid="{00000000-0005-0000-0000-00006C740000}"/>
    <cellStyle name="Normal 9 3 17 3_Contracted Generation" xfId="25500" xr:uid="{00000000-0005-0000-0000-00006D740000}"/>
    <cellStyle name="Normal 9 3 17 4" xfId="25501" xr:uid="{00000000-0005-0000-0000-00006E740000}"/>
    <cellStyle name="Normal 9 3 17 4 2" xfId="25502" xr:uid="{00000000-0005-0000-0000-00006F740000}"/>
    <cellStyle name="Normal 9 3 17 4_Quoted Jobs" xfId="35546" xr:uid="{00000000-0005-0000-0000-000070740000}"/>
    <cellStyle name="Normal 9 3 17 5" xfId="25503" xr:uid="{00000000-0005-0000-0000-000071740000}"/>
    <cellStyle name="Normal 9 3 17_Contracted Generation" xfId="25504" xr:uid="{00000000-0005-0000-0000-000072740000}"/>
    <cellStyle name="Normal 9 3 18" xfId="25505" xr:uid="{00000000-0005-0000-0000-000073740000}"/>
    <cellStyle name="Normal 9 3 18 2" xfId="25506" xr:uid="{00000000-0005-0000-0000-000074740000}"/>
    <cellStyle name="Normal 9 3 18 2 2" xfId="25507" xr:uid="{00000000-0005-0000-0000-000075740000}"/>
    <cellStyle name="Normal 9 3 18 2 2 2" xfId="25508" xr:uid="{00000000-0005-0000-0000-000076740000}"/>
    <cellStyle name="Normal 9 3 18 2 2 2 2" xfId="25509" xr:uid="{00000000-0005-0000-0000-000077740000}"/>
    <cellStyle name="Normal 9 3 18 2 2 2_Quoted Jobs" xfId="35547" xr:uid="{00000000-0005-0000-0000-000078740000}"/>
    <cellStyle name="Normal 9 3 18 2 2 3" xfId="25510" xr:uid="{00000000-0005-0000-0000-000079740000}"/>
    <cellStyle name="Normal 9 3 18 2 2_Contracted Generation" xfId="25511" xr:uid="{00000000-0005-0000-0000-00007A740000}"/>
    <cellStyle name="Normal 9 3 18 2 3" xfId="25512" xr:uid="{00000000-0005-0000-0000-00007B740000}"/>
    <cellStyle name="Normal 9 3 18 2 3 2" xfId="25513" xr:uid="{00000000-0005-0000-0000-00007C740000}"/>
    <cellStyle name="Normal 9 3 18 2 3_Quoted Jobs" xfId="35548" xr:uid="{00000000-0005-0000-0000-00007D740000}"/>
    <cellStyle name="Normal 9 3 18 2 4" xfId="25514" xr:uid="{00000000-0005-0000-0000-00007E740000}"/>
    <cellStyle name="Normal 9 3 18 2_Contracted Generation" xfId="25515" xr:uid="{00000000-0005-0000-0000-00007F740000}"/>
    <cellStyle name="Normal 9 3 18 3" xfId="25516" xr:uid="{00000000-0005-0000-0000-000080740000}"/>
    <cellStyle name="Normal 9 3 18 3 2" xfId="25517" xr:uid="{00000000-0005-0000-0000-000081740000}"/>
    <cellStyle name="Normal 9 3 18 3 2 2" xfId="25518" xr:uid="{00000000-0005-0000-0000-000082740000}"/>
    <cellStyle name="Normal 9 3 18 3 2_Quoted Jobs" xfId="35549" xr:uid="{00000000-0005-0000-0000-000083740000}"/>
    <cellStyle name="Normal 9 3 18 3 3" xfId="25519" xr:uid="{00000000-0005-0000-0000-000084740000}"/>
    <cellStyle name="Normal 9 3 18 3_Contracted Generation" xfId="25520" xr:uid="{00000000-0005-0000-0000-000085740000}"/>
    <cellStyle name="Normal 9 3 18 4" xfId="25521" xr:uid="{00000000-0005-0000-0000-000086740000}"/>
    <cellStyle name="Normal 9 3 18 4 2" xfId="25522" xr:uid="{00000000-0005-0000-0000-000087740000}"/>
    <cellStyle name="Normal 9 3 18 4_Quoted Jobs" xfId="35550" xr:uid="{00000000-0005-0000-0000-000088740000}"/>
    <cellStyle name="Normal 9 3 18 5" xfId="25523" xr:uid="{00000000-0005-0000-0000-000089740000}"/>
    <cellStyle name="Normal 9 3 18_Contracted Generation" xfId="25524" xr:uid="{00000000-0005-0000-0000-00008A740000}"/>
    <cellStyle name="Normal 9 3 19" xfId="25525" xr:uid="{00000000-0005-0000-0000-00008B740000}"/>
    <cellStyle name="Normal 9 3 19 2" xfId="25526" xr:uid="{00000000-0005-0000-0000-00008C740000}"/>
    <cellStyle name="Normal 9 3 19 2 2" xfId="25527" xr:uid="{00000000-0005-0000-0000-00008D740000}"/>
    <cellStyle name="Normal 9 3 19 2 2 2" xfId="25528" xr:uid="{00000000-0005-0000-0000-00008E740000}"/>
    <cellStyle name="Normal 9 3 19 2 2 2 2" xfId="25529" xr:uid="{00000000-0005-0000-0000-00008F740000}"/>
    <cellStyle name="Normal 9 3 19 2 2 2_Quoted Jobs" xfId="35551" xr:uid="{00000000-0005-0000-0000-000090740000}"/>
    <cellStyle name="Normal 9 3 19 2 2 3" xfId="25530" xr:uid="{00000000-0005-0000-0000-000091740000}"/>
    <cellStyle name="Normal 9 3 19 2 2_Contracted Generation" xfId="25531" xr:uid="{00000000-0005-0000-0000-000092740000}"/>
    <cellStyle name="Normal 9 3 19 2 3" xfId="25532" xr:uid="{00000000-0005-0000-0000-000093740000}"/>
    <cellStyle name="Normal 9 3 19 2 3 2" xfId="25533" xr:uid="{00000000-0005-0000-0000-000094740000}"/>
    <cellStyle name="Normal 9 3 19 2 3_Quoted Jobs" xfId="35552" xr:uid="{00000000-0005-0000-0000-000095740000}"/>
    <cellStyle name="Normal 9 3 19 2 4" xfId="25534" xr:uid="{00000000-0005-0000-0000-000096740000}"/>
    <cellStyle name="Normal 9 3 19 2_Contracted Generation" xfId="25535" xr:uid="{00000000-0005-0000-0000-000097740000}"/>
    <cellStyle name="Normal 9 3 19 3" xfId="25536" xr:uid="{00000000-0005-0000-0000-000098740000}"/>
    <cellStyle name="Normal 9 3 19 3 2" xfId="25537" xr:uid="{00000000-0005-0000-0000-000099740000}"/>
    <cellStyle name="Normal 9 3 19 3 2 2" xfId="25538" xr:uid="{00000000-0005-0000-0000-00009A740000}"/>
    <cellStyle name="Normal 9 3 19 3 2_Quoted Jobs" xfId="35553" xr:uid="{00000000-0005-0000-0000-00009B740000}"/>
    <cellStyle name="Normal 9 3 19 3 3" xfId="25539" xr:uid="{00000000-0005-0000-0000-00009C740000}"/>
    <cellStyle name="Normal 9 3 19 3_Contracted Generation" xfId="25540" xr:uid="{00000000-0005-0000-0000-00009D740000}"/>
    <cellStyle name="Normal 9 3 19 4" xfId="25541" xr:uid="{00000000-0005-0000-0000-00009E740000}"/>
    <cellStyle name="Normal 9 3 19 4 2" xfId="25542" xr:uid="{00000000-0005-0000-0000-00009F740000}"/>
    <cellStyle name="Normal 9 3 19 4_Quoted Jobs" xfId="35554" xr:uid="{00000000-0005-0000-0000-0000A0740000}"/>
    <cellStyle name="Normal 9 3 19 5" xfId="25543" xr:uid="{00000000-0005-0000-0000-0000A1740000}"/>
    <cellStyle name="Normal 9 3 19_Contracted Generation" xfId="25544" xr:uid="{00000000-0005-0000-0000-0000A2740000}"/>
    <cellStyle name="Normal 9 3 2" xfId="25545" xr:uid="{00000000-0005-0000-0000-0000A3740000}"/>
    <cellStyle name="Normal 9 3 2 2" xfId="25546" xr:uid="{00000000-0005-0000-0000-0000A4740000}"/>
    <cellStyle name="Normal 9 3 2 2 2" xfId="25547" xr:uid="{00000000-0005-0000-0000-0000A5740000}"/>
    <cellStyle name="Normal 9 3 2 2 2 2" xfId="25548" xr:uid="{00000000-0005-0000-0000-0000A6740000}"/>
    <cellStyle name="Normal 9 3 2 2 2 2 2" xfId="25549" xr:uid="{00000000-0005-0000-0000-0000A7740000}"/>
    <cellStyle name="Normal 9 3 2 2 2 2_Quoted Jobs" xfId="35555" xr:uid="{00000000-0005-0000-0000-0000A8740000}"/>
    <cellStyle name="Normal 9 3 2 2 2 3" xfId="25550" xr:uid="{00000000-0005-0000-0000-0000A9740000}"/>
    <cellStyle name="Normal 9 3 2 2 2_Contracted Generation" xfId="25551" xr:uid="{00000000-0005-0000-0000-0000AA740000}"/>
    <cellStyle name="Normal 9 3 2 2 3" xfId="25552" xr:uid="{00000000-0005-0000-0000-0000AB740000}"/>
    <cellStyle name="Normal 9 3 2 2 3 2" xfId="25553" xr:uid="{00000000-0005-0000-0000-0000AC740000}"/>
    <cellStyle name="Normal 9 3 2 2 3_Quoted Jobs" xfId="35556" xr:uid="{00000000-0005-0000-0000-0000AD740000}"/>
    <cellStyle name="Normal 9 3 2 2 4" xfId="25554" xr:uid="{00000000-0005-0000-0000-0000AE740000}"/>
    <cellStyle name="Normal 9 3 2 2_Contracted Generation" xfId="25555" xr:uid="{00000000-0005-0000-0000-0000AF740000}"/>
    <cellStyle name="Normal 9 3 2 3" xfId="25556" xr:uid="{00000000-0005-0000-0000-0000B0740000}"/>
    <cellStyle name="Normal 9 3 2 3 2" xfId="25557" xr:uid="{00000000-0005-0000-0000-0000B1740000}"/>
    <cellStyle name="Normal 9 3 2 3 2 2" xfId="25558" xr:uid="{00000000-0005-0000-0000-0000B2740000}"/>
    <cellStyle name="Normal 9 3 2 3 2_Quoted Jobs" xfId="35557" xr:uid="{00000000-0005-0000-0000-0000B3740000}"/>
    <cellStyle name="Normal 9 3 2 3 3" xfId="25559" xr:uid="{00000000-0005-0000-0000-0000B4740000}"/>
    <cellStyle name="Normal 9 3 2 3_Contracted Generation" xfId="25560" xr:uid="{00000000-0005-0000-0000-0000B5740000}"/>
    <cellStyle name="Normal 9 3 2 4" xfId="25561" xr:uid="{00000000-0005-0000-0000-0000B6740000}"/>
    <cellStyle name="Normal 9 3 2 4 2" xfId="25562" xr:uid="{00000000-0005-0000-0000-0000B7740000}"/>
    <cellStyle name="Normal 9 3 2 4_Quoted Jobs" xfId="35558" xr:uid="{00000000-0005-0000-0000-0000B8740000}"/>
    <cellStyle name="Normal 9 3 2 5" xfId="25563" xr:uid="{00000000-0005-0000-0000-0000B9740000}"/>
    <cellStyle name="Normal 9 3 2_Contracted Generation" xfId="25564" xr:uid="{00000000-0005-0000-0000-0000BA740000}"/>
    <cellStyle name="Normal 9 3 20" xfId="25565" xr:uid="{00000000-0005-0000-0000-0000BB740000}"/>
    <cellStyle name="Normal 9 3 20 2" xfId="25566" xr:uid="{00000000-0005-0000-0000-0000BC740000}"/>
    <cellStyle name="Normal 9 3 20 2 2" xfId="25567" xr:uid="{00000000-0005-0000-0000-0000BD740000}"/>
    <cellStyle name="Normal 9 3 20 2 2 2" xfId="25568" xr:uid="{00000000-0005-0000-0000-0000BE740000}"/>
    <cellStyle name="Normal 9 3 20 2 2 2 2" xfId="25569" xr:uid="{00000000-0005-0000-0000-0000BF740000}"/>
    <cellStyle name="Normal 9 3 20 2 2 2_Quoted Jobs" xfId="35559" xr:uid="{00000000-0005-0000-0000-0000C0740000}"/>
    <cellStyle name="Normal 9 3 20 2 2 3" xfId="25570" xr:uid="{00000000-0005-0000-0000-0000C1740000}"/>
    <cellStyle name="Normal 9 3 20 2 2_Contracted Generation" xfId="25571" xr:uid="{00000000-0005-0000-0000-0000C2740000}"/>
    <cellStyle name="Normal 9 3 20 2 3" xfId="25572" xr:uid="{00000000-0005-0000-0000-0000C3740000}"/>
    <cellStyle name="Normal 9 3 20 2 3 2" xfId="25573" xr:uid="{00000000-0005-0000-0000-0000C4740000}"/>
    <cellStyle name="Normal 9 3 20 2 3_Quoted Jobs" xfId="35560" xr:uid="{00000000-0005-0000-0000-0000C5740000}"/>
    <cellStyle name="Normal 9 3 20 2 4" xfId="25574" xr:uid="{00000000-0005-0000-0000-0000C6740000}"/>
    <cellStyle name="Normal 9 3 20 2_Contracted Generation" xfId="25575" xr:uid="{00000000-0005-0000-0000-0000C7740000}"/>
    <cellStyle name="Normal 9 3 20 3" xfId="25576" xr:uid="{00000000-0005-0000-0000-0000C8740000}"/>
    <cellStyle name="Normal 9 3 20 3 2" xfId="25577" xr:uid="{00000000-0005-0000-0000-0000C9740000}"/>
    <cellStyle name="Normal 9 3 20 3 2 2" xfId="25578" xr:uid="{00000000-0005-0000-0000-0000CA740000}"/>
    <cellStyle name="Normal 9 3 20 3 2_Quoted Jobs" xfId="35561" xr:uid="{00000000-0005-0000-0000-0000CB740000}"/>
    <cellStyle name="Normal 9 3 20 3 3" xfId="25579" xr:uid="{00000000-0005-0000-0000-0000CC740000}"/>
    <cellStyle name="Normal 9 3 20 3_Contracted Generation" xfId="25580" xr:uid="{00000000-0005-0000-0000-0000CD740000}"/>
    <cellStyle name="Normal 9 3 20 4" xfId="25581" xr:uid="{00000000-0005-0000-0000-0000CE740000}"/>
    <cellStyle name="Normal 9 3 20 4 2" xfId="25582" xr:uid="{00000000-0005-0000-0000-0000CF740000}"/>
    <cellStyle name="Normal 9 3 20 4_Quoted Jobs" xfId="35562" xr:uid="{00000000-0005-0000-0000-0000D0740000}"/>
    <cellStyle name="Normal 9 3 20 5" xfId="25583" xr:uid="{00000000-0005-0000-0000-0000D1740000}"/>
    <cellStyle name="Normal 9 3 20_Contracted Generation" xfId="25584" xr:uid="{00000000-0005-0000-0000-0000D2740000}"/>
    <cellStyle name="Normal 9 3 21" xfId="25585" xr:uid="{00000000-0005-0000-0000-0000D3740000}"/>
    <cellStyle name="Normal 9 3 21 2" xfId="25586" xr:uid="{00000000-0005-0000-0000-0000D4740000}"/>
    <cellStyle name="Normal 9 3 21 2 2" xfId="25587" xr:uid="{00000000-0005-0000-0000-0000D5740000}"/>
    <cellStyle name="Normal 9 3 21 2 2 2" xfId="25588" xr:uid="{00000000-0005-0000-0000-0000D6740000}"/>
    <cellStyle name="Normal 9 3 21 2 2 2 2" xfId="25589" xr:uid="{00000000-0005-0000-0000-0000D7740000}"/>
    <cellStyle name="Normal 9 3 21 2 2 2_Quoted Jobs" xfId="35563" xr:uid="{00000000-0005-0000-0000-0000D8740000}"/>
    <cellStyle name="Normal 9 3 21 2 2 3" xfId="25590" xr:uid="{00000000-0005-0000-0000-0000D9740000}"/>
    <cellStyle name="Normal 9 3 21 2 2_Contracted Generation" xfId="25591" xr:uid="{00000000-0005-0000-0000-0000DA740000}"/>
    <cellStyle name="Normal 9 3 21 2 3" xfId="25592" xr:uid="{00000000-0005-0000-0000-0000DB740000}"/>
    <cellStyle name="Normal 9 3 21 2 3 2" xfId="25593" xr:uid="{00000000-0005-0000-0000-0000DC740000}"/>
    <cellStyle name="Normal 9 3 21 2 3_Quoted Jobs" xfId="35564" xr:uid="{00000000-0005-0000-0000-0000DD740000}"/>
    <cellStyle name="Normal 9 3 21 2 4" xfId="25594" xr:uid="{00000000-0005-0000-0000-0000DE740000}"/>
    <cellStyle name="Normal 9 3 21 2_Contracted Generation" xfId="25595" xr:uid="{00000000-0005-0000-0000-0000DF740000}"/>
    <cellStyle name="Normal 9 3 21 3" xfId="25596" xr:uid="{00000000-0005-0000-0000-0000E0740000}"/>
    <cellStyle name="Normal 9 3 21 3 2" xfId="25597" xr:uid="{00000000-0005-0000-0000-0000E1740000}"/>
    <cellStyle name="Normal 9 3 21 3 2 2" xfId="25598" xr:uid="{00000000-0005-0000-0000-0000E2740000}"/>
    <cellStyle name="Normal 9 3 21 3 2_Quoted Jobs" xfId="35565" xr:uid="{00000000-0005-0000-0000-0000E3740000}"/>
    <cellStyle name="Normal 9 3 21 3 3" xfId="25599" xr:uid="{00000000-0005-0000-0000-0000E4740000}"/>
    <cellStyle name="Normal 9 3 21 3_Contracted Generation" xfId="25600" xr:uid="{00000000-0005-0000-0000-0000E5740000}"/>
    <cellStyle name="Normal 9 3 21 4" xfId="25601" xr:uid="{00000000-0005-0000-0000-0000E6740000}"/>
    <cellStyle name="Normal 9 3 21 4 2" xfId="25602" xr:uid="{00000000-0005-0000-0000-0000E7740000}"/>
    <cellStyle name="Normal 9 3 21 4_Quoted Jobs" xfId="35566" xr:uid="{00000000-0005-0000-0000-0000E8740000}"/>
    <cellStyle name="Normal 9 3 21 5" xfId="25603" xr:uid="{00000000-0005-0000-0000-0000E9740000}"/>
    <cellStyle name="Normal 9 3 21_Contracted Generation" xfId="25604" xr:uid="{00000000-0005-0000-0000-0000EA740000}"/>
    <cellStyle name="Normal 9 3 22" xfId="25605" xr:uid="{00000000-0005-0000-0000-0000EB740000}"/>
    <cellStyle name="Normal 9 3 22 2" xfId="25606" xr:uid="{00000000-0005-0000-0000-0000EC740000}"/>
    <cellStyle name="Normal 9 3 22 2 2" xfId="25607" xr:uid="{00000000-0005-0000-0000-0000ED740000}"/>
    <cellStyle name="Normal 9 3 22 2 2 2" xfId="25608" xr:uid="{00000000-0005-0000-0000-0000EE740000}"/>
    <cellStyle name="Normal 9 3 22 2 2 2 2" xfId="25609" xr:uid="{00000000-0005-0000-0000-0000EF740000}"/>
    <cellStyle name="Normal 9 3 22 2 2 2_Quoted Jobs" xfId="35567" xr:uid="{00000000-0005-0000-0000-0000F0740000}"/>
    <cellStyle name="Normal 9 3 22 2 2 3" xfId="25610" xr:uid="{00000000-0005-0000-0000-0000F1740000}"/>
    <cellStyle name="Normal 9 3 22 2 2_Contracted Generation" xfId="25611" xr:uid="{00000000-0005-0000-0000-0000F2740000}"/>
    <cellStyle name="Normal 9 3 22 2 3" xfId="25612" xr:uid="{00000000-0005-0000-0000-0000F3740000}"/>
    <cellStyle name="Normal 9 3 22 2 3 2" xfId="25613" xr:uid="{00000000-0005-0000-0000-0000F4740000}"/>
    <cellStyle name="Normal 9 3 22 2 3_Quoted Jobs" xfId="35568" xr:uid="{00000000-0005-0000-0000-0000F5740000}"/>
    <cellStyle name="Normal 9 3 22 2 4" xfId="25614" xr:uid="{00000000-0005-0000-0000-0000F6740000}"/>
    <cellStyle name="Normal 9 3 22 2_Contracted Generation" xfId="25615" xr:uid="{00000000-0005-0000-0000-0000F7740000}"/>
    <cellStyle name="Normal 9 3 22 3" xfId="25616" xr:uid="{00000000-0005-0000-0000-0000F8740000}"/>
    <cellStyle name="Normal 9 3 22 3 2" xfId="25617" xr:uid="{00000000-0005-0000-0000-0000F9740000}"/>
    <cellStyle name="Normal 9 3 22 3 2 2" xfId="25618" xr:uid="{00000000-0005-0000-0000-0000FA740000}"/>
    <cellStyle name="Normal 9 3 22 3 2_Quoted Jobs" xfId="35569" xr:uid="{00000000-0005-0000-0000-0000FB740000}"/>
    <cellStyle name="Normal 9 3 22 3 3" xfId="25619" xr:uid="{00000000-0005-0000-0000-0000FC740000}"/>
    <cellStyle name="Normal 9 3 22 3_Contracted Generation" xfId="25620" xr:uid="{00000000-0005-0000-0000-0000FD740000}"/>
    <cellStyle name="Normal 9 3 22 4" xfId="25621" xr:uid="{00000000-0005-0000-0000-0000FE740000}"/>
    <cellStyle name="Normal 9 3 22 4 2" xfId="25622" xr:uid="{00000000-0005-0000-0000-0000FF740000}"/>
    <cellStyle name="Normal 9 3 22 4_Quoted Jobs" xfId="35570" xr:uid="{00000000-0005-0000-0000-000000750000}"/>
    <cellStyle name="Normal 9 3 22 5" xfId="25623" xr:uid="{00000000-0005-0000-0000-000001750000}"/>
    <cellStyle name="Normal 9 3 22_Contracted Generation" xfId="25624" xr:uid="{00000000-0005-0000-0000-000002750000}"/>
    <cellStyle name="Normal 9 3 23" xfId="25625" xr:uid="{00000000-0005-0000-0000-000003750000}"/>
    <cellStyle name="Normal 9 3 23 2" xfId="25626" xr:uid="{00000000-0005-0000-0000-000004750000}"/>
    <cellStyle name="Normal 9 3 23 2 2" xfId="25627" xr:uid="{00000000-0005-0000-0000-000005750000}"/>
    <cellStyle name="Normal 9 3 23 2 2 2" xfId="25628" xr:uid="{00000000-0005-0000-0000-000006750000}"/>
    <cellStyle name="Normal 9 3 23 2 2 2 2" xfId="25629" xr:uid="{00000000-0005-0000-0000-000007750000}"/>
    <cellStyle name="Normal 9 3 23 2 2 2_Quoted Jobs" xfId="35571" xr:uid="{00000000-0005-0000-0000-000008750000}"/>
    <cellStyle name="Normal 9 3 23 2 2 3" xfId="25630" xr:uid="{00000000-0005-0000-0000-000009750000}"/>
    <cellStyle name="Normal 9 3 23 2 2_Contracted Generation" xfId="25631" xr:uid="{00000000-0005-0000-0000-00000A750000}"/>
    <cellStyle name="Normal 9 3 23 2 3" xfId="25632" xr:uid="{00000000-0005-0000-0000-00000B750000}"/>
    <cellStyle name="Normal 9 3 23 2 3 2" xfId="25633" xr:uid="{00000000-0005-0000-0000-00000C750000}"/>
    <cellStyle name="Normal 9 3 23 2 3_Quoted Jobs" xfId="35572" xr:uid="{00000000-0005-0000-0000-00000D750000}"/>
    <cellStyle name="Normal 9 3 23 2 4" xfId="25634" xr:uid="{00000000-0005-0000-0000-00000E750000}"/>
    <cellStyle name="Normal 9 3 23 2_Contracted Generation" xfId="25635" xr:uid="{00000000-0005-0000-0000-00000F750000}"/>
    <cellStyle name="Normal 9 3 23 3" xfId="25636" xr:uid="{00000000-0005-0000-0000-000010750000}"/>
    <cellStyle name="Normal 9 3 23 3 2" xfId="25637" xr:uid="{00000000-0005-0000-0000-000011750000}"/>
    <cellStyle name="Normal 9 3 23 3 2 2" xfId="25638" xr:uid="{00000000-0005-0000-0000-000012750000}"/>
    <cellStyle name="Normal 9 3 23 3 2_Quoted Jobs" xfId="35573" xr:uid="{00000000-0005-0000-0000-000013750000}"/>
    <cellStyle name="Normal 9 3 23 3 3" xfId="25639" xr:uid="{00000000-0005-0000-0000-000014750000}"/>
    <cellStyle name="Normal 9 3 23 3_Contracted Generation" xfId="25640" xr:uid="{00000000-0005-0000-0000-000015750000}"/>
    <cellStyle name="Normal 9 3 23 4" xfId="25641" xr:uid="{00000000-0005-0000-0000-000016750000}"/>
    <cellStyle name="Normal 9 3 23 4 2" xfId="25642" xr:uid="{00000000-0005-0000-0000-000017750000}"/>
    <cellStyle name="Normal 9 3 23 4_Quoted Jobs" xfId="35574" xr:uid="{00000000-0005-0000-0000-000018750000}"/>
    <cellStyle name="Normal 9 3 23 5" xfId="25643" xr:uid="{00000000-0005-0000-0000-000019750000}"/>
    <cellStyle name="Normal 9 3 23_Contracted Generation" xfId="25644" xr:uid="{00000000-0005-0000-0000-00001A750000}"/>
    <cellStyle name="Normal 9 3 24" xfId="25645" xr:uid="{00000000-0005-0000-0000-00001B750000}"/>
    <cellStyle name="Normal 9 3 24 2" xfId="25646" xr:uid="{00000000-0005-0000-0000-00001C750000}"/>
    <cellStyle name="Normal 9 3 24 2 2" xfId="25647" xr:uid="{00000000-0005-0000-0000-00001D750000}"/>
    <cellStyle name="Normal 9 3 24 2 2 2" xfId="25648" xr:uid="{00000000-0005-0000-0000-00001E750000}"/>
    <cellStyle name="Normal 9 3 24 2 2 2 2" xfId="25649" xr:uid="{00000000-0005-0000-0000-00001F750000}"/>
    <cellStyle name="Normal 9 3 24 2 2 2_Quoted Jobs" xfId="35575" xr:uid="{00000000-0005-0000-0000-000020750000}"/>
    <cellStyle name="Normal 9 3 24 2 2 3" xfId="25650" xr:uid="{00000000-0005-0000-0000-000021750000}"/>
    <cellStyle name="Normal 9 3 24 2 2_Contracted Generation" xfId="25651" xr:uid="{00000000-0005-0000-0000-000022750000}"/>
    <cellStyle name="Normal 9 3 24 2 3" xfId="25652" xr:uid="{00000000-0005-0000-0000-000023750000}"/>
    <cellStyle name="Normal 9 3 24 2 3 2" xfId="25653" xr:uid="{00000000-0005-0000-0000-000024750000}"/>
    <cellStyle name="Normal 9 3 24 2 3_Quoted Jobs" xfId="35576" xr:uid="{00000000-0005-0000-0000-000025750000}"/>
    <cellStyle name="Normal 9 3 24 2 4" xfId="25654" xr:uid="{00000000-0005-0000-0000-000026750000}"/>
    <cellStyle name="Normal 9 3 24 2_Contracted Generation" xfId="25655" xr:uid="{00000000-0005-0000-0000-000027750000}"/>
    <cellStyle name="Normal 9 3 24 3" xfId="25656" xr:uid="{00000000-0005-0000-0000-000028750000}"/>
    <cellStyle name="Normal 9 3 24 3 2" xfId="25657" xr:uid="{00000000-0005-0000-0000-000029750000}"/>
    <cellStyle name="Normal 9 3 24 3 2 2" xfId="25658" xr:uid="{00000000-0005-0000-0000-00002A750000}"/>
    <cellStyle name="Normal 9 3 24 3 2_Quoted Jobs" xfId="35577" xr:uid="{00000000-0005-0000-0000-00002B750000}"/>
    <cellStyle name="Normal 9 3 24 3 3" xfId="25659" xr:uid="{00000000-0005-0000-0000-00002C750000}"/>
    <cellStyle name="Normal 9 3 24 3_Contracted Generation" xfId="25660" xr:uid="{00000000-0005-0000-0000-00002D750000}"/>
    <cellStyle name="Normal 9 3 24 4" xfId="25661" xr:uid="{00000000-0005-0000-0000-00002E750000}"/>
    <cellStyle name="Normal 9 3 24 4 2" xfId="25662" xr:uid="{00000000-0005-0000-0000-00002F750000}"/>
    <cellStyle name="Normal 9 3 24 4_Quoted Jobs" xfId="35578" xr:uid="{00000000-0005-0000-0000-000030750000}"/>
    <cellStyle name="Normal 9 3 24 5" xfId="25663" xr:uid="{00000000-0005-0000-0000-000031750000}"/>
    <cellStyle name="Normal 9 3 24_Contracted Generation" xfId="25664" xr:uid="{00000000-0005-0000-0000-000032750000}"/>
    <cellStyle name="Normal 9 3 25" xfId="25665" xr:uid="{00000000-0005-0000-0000-000033750000}"/>
    <cellStyle name="Normal 9 3 25 2" xfId="25666" xr:uid="{00000000-0005-0000-0000-000034750000}"/>
    <cellStyle name="Normal 9 3 25 2 2" xfId="25667" xr:uid="{00000000-0005-0000-0000-000035750000}"/>
    <cellStyle name="Normal 9 3 25 2 2 2" xfId="25668" xr:uid="{00000000-0005-0000-0000-000036750000}"/>
    <cellStyle name="Normal 9 3 25 2 2 2 2" xfId="25669" xr:uid="{00000000-0005-0000-0000-000037750000}"/>
    <cellStyle name="Normal 9 3 25 2 2 2_Quoted Jobs" xfId="35579" xr:uid="{00000000-0005-0000-0000-000038750000}"/>
    <cellStyle name="Normal 9 3 25 2 2 3" xfId="25670" xr:uid="{00000000-0005-0000-0000-000039750000}"/>
    <cellStyle name="Normal 9 3 25 2 2_Contracted Generation" xfId="25671" xr:uid="{00000000-0005-0000-0000-00003A750000}"/>
    <cellStyle name="Normal 9 3 25 2 3" xfId="25672" xr:uid="{00000000-0005-0000-0000-00003B750000}"/>
    <cellStyle name="Normal 9 3 25 2 3 2" xfId="25673" xr:uid="{00000000-0005-0000-0000-00003C750000}"/>
    <cellStyle name="Normal 9 3 25 2 3_Quoted Jobs" xfId="35580" xr:uid="{00000000-0005-0000-0000-00003D750000}"/>
    <cellStyle name="Normal 9 3 25 2 4" xfId="25674" xr:uid="{00000000-0005-0000-0000-00003E750000}"/>
    <cellStyle name="Normal 9 3 25 2_Contracted Generation" xfId="25675" xr:uid="{00000000-0005-0000-0000-00003F750000}"/>
    <cellStyle name="Normal 9 3 25 3" xfId="25676" xr:uid="{00000000-0005-0000-0000-000040750000}"/>
    <cellStyle name="Normal 9 3 25 3 2" xfId="25677" xr:uid="{00000000-0005-0000-0000-000041750000}"/>
    <cellStyle name="Normal 9 3 25 3 2 2" xfId="25678" xr:uid="{00000000-0005-0000-0000-000042750000}"/>
    <cellStyle name="Normal 9 3 25 3 2_Quoted Jobs" xfId="35581" xr:uid="{00000000-0005-0000-0000-000043750000}"/>
    <cellStyle name="Normal 9 3 25 3 3" xfId="25679" xr:uid="{00000000-0005-0000-0000-000044750000}"/>
    <cellStyle name="Normal 9 3 25 3_Contracted Generation" xfId="25680" xr:uid="{00000000-0005-0000-0000-000045750000}"/>
    <cellStyle name="Normal 9 3 25 4" xfId="25681" xr:uid="{00000000-0005-0000-0000-000046750000}"/>
    <cellStyle name="Normal 9 3 25 4 2" xfId="25682" xr:uid="{00000000-0005-0000-0000-000047750000}"/>
    <cellStyle name="Normal 9 3 25 4_Quoted Jobs" xfId="35582" xr:uid="{00000000-0005-0000-0000-000048750000}"/>
    <cellStyle name="Normal 9 3 25 5" xfId="25683" xr:uid="{00000000-0005-0000-0000-000049750000}"/>
    <cellStyle name="Normal 9 3 25_Contracted Generation" xfId="25684" xr:uid="{00000000-0005-0000-0000-00004A750000}"/>
    <cellStyle name="Normal 9 3 26" xfId="25685" xr:uid="{00000000-0005-0000-0000-00004B750000}"/>
    <cellStyle name="Normal 9 3 26 2" xfId="25686" xr:uid="{00000000-0005-0000-0000-00004C750000}"/>
    <cellStyle name="Normal 9 3 26 2 2" xfId="25687" xr:uid="{00000000-0005-0000-0000-00004D750000}"/>
    <cellStyle name="Normal 9 3 26 2 2 2" xfId="25688" xr:uid="{00000000-0005-0000-0000-00004E750000}"/>
    <cellStyle name="Normal 9 3 26 2 2 2 2" xfId="25689" xr:uid="{00000000-0005-0000-0000-00004F750000}"/>
    <cellStyle name="Normal 9 3 26 2 2 2_Quoted Jobs" xfId="35583" xr:uid="{00000000-0005-0000-0000-000050750000}"/>
    <cellStyle name="Normal 9 3 26 2 2 3" xfId="25690" xr:uid="{00000000-0005-0000-0000-000051750000}"/>
    <cellStyle name="Normal 9 3 26 2 2_Contracted Generation" xfId="25691" xr:uid="{00000000-0005-0000-0000-000052750000}"/>
    <cellStyle name="Normal 9 3 26 2 3" xfId="25692" xr:uid="{00000000-0005-0000-0000-000053750000}"/>
    <cellStyle name="Normal 9 3 26 2 3 2" xfId="25693" xr:uid="{00000000-0005-0000-0000-000054750000}"/>
    <cellStyle name="Normal 9 3 26 2 3_Quoted Jobs" xfId="35584" xr:uid="{00000000-0005-0000-0000-000055750000}"/>
    <cellStyle name="Normal 9 3 26 2 4" xfId="25694" xr:uid="{00000000-0005-0000-0000-000056750000}"/>
    <cellStyle name="Normal 9 3 26 2_Contracted Generation" xfId="25695" xr:uid="{00000000-0005-0000-0000-000057750000}"/>
    <cellStyle name="Normal 9 3 26 3" xfId="25696" xr:uid="{00000000-0005-0000-0000-000058750000}"/>
    <cellStyle name="Normal 9 3 26 3 2" xfId="25697" xr:uid="{00000000-0005-0000-0000-000059750000}"/>
    <cellStyle name="Normal 9 3 26 3 2 2" xfId="25698" xr:uid="{00000000-0005-0000-0000-00005A750000}"/>
    <cellStyle name="Normal 9 3 26 3 2_Quoted Jobs" xfId="35585" xr:uid="{00000000-0005-0000-0000-00005B750000}"/>
    <cellStyle name="Normal 9 3 26 3 3" xfId="25699" xr:uid="{00000000-0005-0000-0000-00005C750000}"/>
    <cellStyle name="Normal 9 3 26 3_Contracted Generation" xfId="25700" xr:uid="{00000000-0005-0000-0000-00005D750000}"/>
    <cellStyle name="Normal 9 3 26 4" xfId="25701" xr:uid="{00000000-0005-0000-0000-00005E750000}"/>
    <cellStyle name="Normal 9 3 26 4 2" xfId="25702" xr:uid="{00000000-0005-0000-0000-00005F750000}"/>
    <cellStyle name="Normal 9 3 26 4_Quoted Jobs" xfId="35586" xr:uid="{00000000-0005-0000-0000-000060750000}"/>
    <cellStyle name="Normal 9 3 26 5" xfId="25703" xr:uid="{00000000-0005-0000-0000-000061750000}"/>
    <cellStyle name="Normal 9 3 26_Contracted Generation" xfId="25704" xr:uid="{00000000-0005-0000-0000-000062750000}"/>
    <cellStyle name="Normal 9 3 27" xfId="25705" xr:uid="{00000000-0005-0000-0000-000063750000}"/>
    <cellStyle name="Normal 9 3 27 2" xfId="25706" xr:uid="{00000000-0005-0000-0000-000064750000}"/>
    <cellStyle name="Normal 9 3 27 2 2" xfId="25707" xr:uid="{00000000-0005-0000-0000-000065750000}"/>
    <cellStyle name="Normal 9 3 27 2 2 2" xfId="25708" xr:uid="{00000000-0005-0000-0000-000066750000}"/>
    <cellStyle name="Normal 9 3 27 2 2 2 2" xfId="25709" xr:uid="{00000000-0005-0000-0000-000067750000}"/>
    <cellStyle name="Normal 9 3 27 2 2 2_Quoted Jobs" xfId="35587" xr:uid="{00000000-0005-0000-0000-000068750000}"/>
    <cellStyle name="Normal 9 3 27 2 2 3" xfId="25710" xr:uid="{00000000-0005-0000-0000-000069750000}"/>
    <cellStyle name="Normal 9 3 27 2 2_Contracted Generation" xfId="25711" xr:uid="{00000000-0005-0000-0000-00006A750000}"/>
    <cellStyle name="Normal 9 3 27 2 3" xfId="25712" xr:uid="{00000000-0005-0000-0000-00006B750000}"/>
    <cellStyle name="Normal 9 3 27 2 3 2" xfId="25713" xr:uid="{00000000-0005-0000-0000-00006C750000}"/>
    <cellStyle name="Normal 9 3 27 2 3_Quoted Jobs" xfId="35588" xr:uid="{00000000-0005-0000-0000-00006D750000}"/>
    <cellStyle name="Normal 9 3 27 2 4" xfId="25714" xr:uid="{00000000-0005-0000-0000-00006E750000}"/>
    <cellStyle name="Normal 9 3 27 2_Contracted Generation" xfId="25715" xr:uid="{00000000-0005-0000-0000-00006F750000}"/>
    <cellStyle name="Normal 9 3 27 3" xfId="25716" xr:uid="{00000000-0005-0000-0000-000070750000}"/>
    <cellStyle name="Normal 9 3 27 3 2" xfId="25717" xr:uid="{00000000-0005-0000-0000-000071750000}"/>
    <cellStyle name="Normal 9 3 27 3 2 2" xfId="25718" xr:uid="{00000000-0005-0000-0000-000072750000}"/>
    <cellStyle name="Normal 9 3 27 3 2_Quoted Jobs" xfId="35589" xr:uid="{00000000-0005-0000-0000-000073750000}"/>
    <cellStyle name="Normal 9 3 27 3 3" xfId="25719" xr:uid="{00000000-0005-0000-0000-000074750000}"/>
    <cellStyle name="Normal 9 3 27 3_Contracted Generation" xfId="25720" xr:uid="{00000000-0005-0000-0000-000075750000}"/>
    <cellStyle name="Normal 9 3 27 4" xfId="25721" xr:uid="{00000000-0005-0000-0000-000076750000}"/>
    <cellStyle name="Normal 9 3 27 4 2" xfId="25722" xr:uid="{00000000-0005-0000-0000-000077750000}"/>
    <cellStyle name="Normal 9 3 27 4_Quoted Jobs" xfId="35590" xr:uid="{00000000-0005-0000-0000-000078750000}"/>
    <cellStyle name="Normal 9 3 27 5" xfId="25723" xr:uid="{00000000-0005-0000-0000-000079750000}"/>
    <cellStyle name="Normal 9 3 27_Contracted Generation" xfId="25724" xr:uid="{00000000-0005-0000-0000-00007A750000}"/>
    <cellStyle name="Normal 9 3 28" xfId="25725" xr:uid="{00000000-0005-0000-0000-00007B750000}"/>
    <cellStyle name="Normal 9 3 28 2" xfId="25726" xr:uid="{00000000-0005-0000-0000-00007C750000}"/>
    <cellStyle name="Normal 9 3 28 2 2" xfId="25727" xr:uid="{00000000-0005-0000-0000-00007D750000}"/>
    <cellStyle name="Normal 9 3 28 2 2 2" xfId="25728" xr:uid="{00000000-0005-0000-0000-00007E750000}"/>
    <cellStyle name="Normal 9 3 28 2 2 2 2" xfId="25729" xr:uid="{00000000-0005-0000-0000-00007F750000}"/>
    <cellStyle name="Normal 9 3 28 2 2 2_Quoted Jobs" xfId="35591" xr:uid="{00000000-0005-0000-0000-000080750000}"/>
    <cellStyle name="Normal 9 3 28 2 2 3" xfId="25730" xr:uid="{00000000-0005-0000-0000-000081750000}"/>
    <cellStyle name="Normal 9 3 28 2 2_Contracted Generation" xfId="25731" xr:uid="{00000000-0005-0000-0000-000082750000}"/>
    <cellStyle name="Normal 9 3 28 2 3" xfId="25732" xr:uid="{00000000-0005-0000-0000-000083750000}"/>
    <cellStyle name="Normal 9 3 28 2 3 2" xfId="25733" xr:uid="{00000000-0005-0000-0000-000084750000}"/>
    <cellStyle name="Normal 9 3 28 2 3_Quoted Jobs" xfId="35592" xr:uid="{00000000-0005-0000-0000-000085750000}"/>
    <cellStyle name="Normal 9 3 28 2 4" xfId="25734" xr:uid="{00000000-0005-0000-0000-000086750000}"/>
    <cellStyle name="Normal 9 3 28 2_Contracted Generation" xfId="25735" xr:uid="{00000000-0005-0000-0000-000087750000}"/>
    <cellStyle name="Normal 9 3 28 3" xfId="25736" xr:uid="{00000000-0005-0000-0000-000088750000}"/>
    <cellStyle name="Normal 9 3 28 3 2" xfId="25737" xr:uid="{00000000-0005-0000-0000-000089750000}"/>
    <cellStyle name="Normal 9 3 28 3 2 2" xfId="25738" xr:uid="{00000000-0005-0000-0000-00008A750000}"/>
    <cellStyle name="Normal 9 3 28 3 2_Quoted Jobs" xfId="35593" xr:uid="{00000000-0005-0000-0000-00008B750000}"/>
    <cellStyle name="Normal 9 3 28 3 3" xfId="25739" xr:uid="{00000000-0005-0000-0000-00008C750000}"/>
    <cellStyle name="Normal 9 3 28 3_Contracted Generation" xfId="25740" xr:uid="{00000000-0005-0000-0000-00008D750000}"/>
    <cellStyle name="Normal 9 3 28 4" xfId="25741" xr:uid="{00000000-0005-0000-0000-00008E750000}"/>
    <cellStyle name="Normal 9 3 28 4 2" xfId="25742" xr:uid="{00000000-0005-0000-0000-00008F750000}"/>
    <cellStyle name="Normal 9 3 28 4_Quoted Jobs" xfId="35594" xr:uid="{00000000-0005-0000-0000-000090750000}"/>
    <cellStyle name="Normal 9 3 28 5" xfId="25743" xr:uid="{00000000-0005-0000-0000-000091750000}"/>
    <cellStyle name="Normal 9 3 28_Contracted Generation" xfId="25744" xr:uid="{00000000-0005-0000-0000-000092750000}"/>
    <cellStyle name="Normal 9 3 29" xfId="25745" xr:uid="{00000000-0005-0000-0000-000093750000}"/>
    <cellStyle name="Normal 9 3 29 2" xfId="25746" xr:uid="{00000000-0005-0000-0000-000094750000}"/>
    <cellStyle name="Normal 9 3 29 2 2" xfId="25747" xr:uid="{00000000-0005-0000-0000-000095750000}"/>
    <cellStyle name="Normal 9 3 29 2 2 2" xfId="25748" xr:uid="{00000000-0005-0000-0000-000096750000}"/>
    <cellStyle name="Normal 9 3 29 2 2 2 2" xfId="25749" xr:uid="{00000000-0005-0000-0000-000097750000}"/>
    <cellStyle name="Normal 9 3 29 2 2 2_Quoted Jobs" xfId="35595" xr:uid="{00000000-0005-0000-0000-000098750000}"/>
    <cellStyle name="Normal 9 3 29 2 2 3" xfId="25750" xr:uid="{00000000-0005-0000-0000-000099750000}"/>
    <cellStyle name="Normal 9 3 29 2 2_Contracted Generation" xfId="25751" xr:uid="{00000000-0005-0000-0000-00009A750000}"/>
    <cellStyle name="Normal 9 3 29 2 3" xfId="25752" xr:uid="{00000000-0005-0000-0000-00009B750000}"/>
    <cellStyle name="Normal 9 3 29 2 3 2" xfId="25753" xr:uid="{00000000-0005-0000-0000-00009C750000}"/>
    <cellStyle name="Normal 9 3 29 2 3_Quoted Jobs" xfId="35596" xr:uid="{00000000-0005-0000-0000-00009D750000}"/>
    <cellStyle name="Normal 9 3 29 2 4" xfId="25754" xr:uid="{00000000-0005-0000-0000-00009E750000}"/>
    <cellStyle name="Normal 9 3 29 2_Contracted Generation" xfId="25755" xr:uid="{00000000-0005-0000-0000-00009F750000}"/>
    <cellStyle name="Normal 9 3 29 3" xfId="25756" xr:uid="{00000000-0005-0000-0000-0000A0750000}"/>
    <cellStyle name="Normal 9 3 29 3 2" xfId="25757" xr:uid="{00000000-0005-0000-0000-0000A1750000}"/>
    <cellStyle name="Normal 9 3 29 3 2 2" xfId="25758" xr:uid="{00000000-0005-0000-0000-0000A2750000}"/>
    <cellStyle name="Normal 9 3 29 3 2_Quoted Jobs" xfId="35597" xr:uid="{00000000-0005-0000-0000-0000A3750000}"/>
    <cellStyle name="Normal 9 3 29 3 3" xfId="25759" xr:uid="{00000000-0005-0000-0000-0000A4750000}"/>
    <cellStyle name="Normal 9 3 29 3_Contracted Generation" xfId="25760" xr:uid="{00000000-0005-0000-0000-0000A5750000}"/>
    <cellStyle name="Normal 9 3 29 4" xfId="25761" xr:uid="{00000000-0005-0000-0000-0000A6750000}"/>
    <cellStyle name="Normal 9 3 29 4 2" xfId="25762" xr:uid="{00000000-0005-0000-0000-0000A7750000}"/>
    <cellStyle name="Normal 9 3 29 4_Quoted Jobs" xfId="35598" xr:uid="{00000000-0005-0000-0000-0000A8750000}"/>
    <cellStyle name="Normal 9 3 29 5" xfId="25763" xr:uid="{00000000-0005-0000-0000-0000A9750000}"/>
    <cellStyle name="Normal 9 3 29_Contracted Generation" xfId="25764" xr:uid="{00000000-0005-0000-0000-0000AA750000}"/>
    <cellStyle name="Normal 9 3 3" xfId="25765" xr:uid="{00000000-0005-0000-0000-0000AB750000}"/>
    <cellStyle name="Normal 9 3 3 2" xfId="25766" xr:uid="{00000000-0005-0000-0000-0000AC750000}"/>
    <cellStyle name="Normal 9 3 3 2 2" xfId="25767" xr:uid="{00000000-0005-0000-0000-0000AD750000}"/>
    <cellStyle name="Normal 9 3 3 2 2 2" xfId="25768" xr:uid="{00000000-0005-0000-0000-0000AE750000}"/>
    <cellStyle name="Normal 9 3 3 2 2 2 2" xfId="25769" xr:uid="{00000000-0005-0000-0000-0000AF750000}"/>
    <cellStyle name="Normal 9 3 3 2 2 2_Quoted Jobs" xfId="35599" xr:uid="{00000000-0005-0000-0000-0000B0750000}"/>
    <cellStyle name="Normal 9 3 3 2 2 3" xfId="25770" xr:uid="{00000000-0005-0000-0000-0000B1750000}"/>
    <cellStyle name="Normal 9 3 3 2 2_Contracted Generation" xfId="25771" xr:uid="{00000000-0005-0000-0000-0000B2750000}"/>
    <cellStyle name="Normal 9 3 3 2 3" xfId="25772" xr:uid="{00000000-0005-0000-0000-0000B3750000}"/>
    <cellStyle name="Normal 9 3 3 2 3 2" xfId="25773" xr:uid="{00000000-0005-0000-0000-0000B4750000}"/>
    <cellStyle name="Normal 9 3 3 2 3_Quoted Jobs" xfId="35600" xr:uid="{00000000-0005-0000-0000-0000B5750000}"/>
    <cellStyle name="Normal 9 3 3 2 4" xfId="25774" xr:uid="{00000000-0005-0000-0000-0000B6750000}"/>
    <cellStyle name="Normal 9 3 3 2_Contracted Generation" xfId="25775" xr:uid="{00000000-0005-0000-0000-0000B7750000}"/>
    <cellStyle name="Normal 9 3 3 3" xfId="25776" xr:uid="{00000000-0005-0000-0000-0000B8750000}"/>
    <cellStyle name="Normal 9 3 3 3 2" xfId="25777" xr:uid="{00000000-0005-0000-0000-0000B9750000}"/>
    <cellStyle name="Normal 9 3 3 3 2 2" xfId="25778" xr:uid="{00000000-0005-0000-0000-0000BA750000}"/>
    <cellStyle name="Normal 9 3 3 3 2_Quoted Jobs" xfId="35601" xr:uid="{00000000-0005-0000-0000-0000BB750000}"/>
    <cellStyle name="Normal 9 3 3 3 3" xfId="25779" xr:uid="{00000000-0005-0000-0000-0000BC750000}"/>
    <cellStyle name="Normal 9 3 3 3_Contracted Generation" xfId="25780" xr:uid="{00000000-0005-0000-0000-0000BD750000}"/>
    <cellStyle name="Normal 9 3 3 4" xfId="25781" xr:uid="{00000000-0005-0000-0000-0000BE750000}"/>
    <cellStyle name="Normal 9 3 3 4 2" xfId="25782" xr:uid="{00000000-0005-0000-0000-0000BF750000}"/>
    <cellStyle name="Normal 9 3 3 4_Quoted Jobs" xfId="35602" xr:uid="{00000000-0005-0000-0000-0000C0750000}"/>
    <cellStyle name="Normal 9 3 3 5" xfId="25783" xr:uid="{00000000-0005-0000-0000-0000C1750000}"/>
    <cellStyle name="Normal 9 3 3_Contracted Generation" xfId="25784" xr:uid="{00000000-0005-0000-0000-0000C2750000}"/>
    <cellStyle name="Normal 9 3 30" xfId="25785" xr:uid="{00000000-0005-0000-0000-0000C3750000}"/>
    <cellStyle name="Normal 9 3 30 2" xfId="25786" xr:uid="{00000000-0005-0000-0000-0000C4750000}"/>
    <cellStyle name="Normal 9 3 30 2 2" xfId="25787" xr:uid="{00000000-0005-0000-0000-0000C5750000}"/>
    <cellStyle name="Normal 9 3 30 2 2 2" xfId="25788" xr:uid="{00000000-0005-0000-0000-0000C6750000}"/>
    <cellStyle name="Normal 9 3 30 2 2 2 2" xfId="25789" xr:uid="{00000000-0005-0000-0000-0000C7750000}"/>
    <cellStyle name="Normal 9 3 30 2 2 2_Quoted Jobs" xfId="35603" xr:uid="{00000000-0005-0000-0000-0000C8750000}"/>
    <cellStyle name="Normal 9 3 30 2 2 3" xfId="25790" xr:uid="{00000000-0005-0000-0000-0000C9750000}"/>
    <cellStyle name="Normal 9 3 30 2 2_Contracted Generation" xfId="25791" xr:uid="{00000000-0005-0000-0000-0000CA750000}"/>
    <cellStyle name="Normal 9 3 30 2 3" xfId="25792" xr:uid="{00000000-0005-0000-0000-0000CB750000}"/>
    <cellStyle name="Normal 9 3 30 2 3 2" xfId="25793" xr:uid="{00000000-0005-0000-0000-0000CC750000}"/>
    <cellStyle name="Normal 9 3 30 2 3_Quoted Jobs" xfId="35604" xr:uid="{00000000-0005-0000-0000-0000CD750000}"/>
    <cellStyle name="Normal 9 3 30 2 4" xfId="25794" xr:uid="{00000000-0005-0000-0000-0000CE750000}"/>
    <cellStyle name="Normal 9 3 30 2_Contracted Generation" xfId="25795" xr:uid="{00000000-0005-0000-0000-0000CF750000}"/>
    <cellStyle name="Normal 9 3 30 3" xfId="25796" xr:uid="{00000000-0005-0000-0000-0000D0750000}"/>
    <cellStyle name="Normal 9 3 30 3 2" xfId="25797" xr:uid="{00000000-0005-0000-0000-0000D1750000}"/>
    <cellStyle name="Normal 9 3 30 3 2 2" xfId="25798" xr:uid="{00000000-0005-0000-0000-0000D2750000}"/>
    <cellStyle name="Normal 9 3 30 3 2_Quoted Jobs" xfId="35605" xr:uid="{00000000-0005-0000-0000-0000D3750000}"/>
    <cellStyle name="Normal 9 3 30 3 3" xfId="25799" xr:uid="{00000000-0005-0000-0000-0000D4750000}"/>
    <cellStyle name="Normal 9 3 30 3_Contracted Generation" xfId="25800" xr:uid="{00000000-0005-0000-0000-0000D5750000}"/>
    <cellStyle name="Normal 9 3 30 4" xfId="25801" xr:uid="{00000000-0005-0000-0000-0000D6750000}"/>
    <cellStyle name="Normal 9 3 30 4 2" xfId="25802" xr:uid="{00000000-0005-0000-0000-0000D7750000}"/>
    <cellStyle name="Normal 9 3 30 4_Quoted Jobs" xfId="35606" xr:uid="{00000000-0005-0000-0000-0000D8750000}"/>
    <cellStyle name="Normal 9 3 30 5" xfId="25803" xr:uid="{00000000-0005-0000-0000-0000D9750000}"/>
    <cellStyle name="Normal 9 3 30_Contracted Generation" xfId="25804" xr:uid="{00000000-0005-0000-0000-0000DA750000}"/>
    <cellStyle name="Normal 9 3 31" xfId="25805" xr:uid="{00000000-0005-0000-0000-0000DB750000}"/>
    <cellStyle name="Normal 9 3 31 2" xfId="25806" xr:uid="{00000000-0005-0000-0000-0000DC750000}"/>
    <cellStyle name="Normal 9 3 31 2 2" xfId="25807" xr:uid="{00000000-0005-0000-0000-0000DD750000}"/>
    <cellStyle name="Normal 9 3 31 2 2 2" xfId="25808" xr:uid="{00000000-0005-0000-0000-0000DE750000}"/>
    <cellStyle name="Normal 9 3 31 2 2 2 2" xfId="25809" xr:uid="{00000000-0005-0000-0000-0000DF750000}"/>
    <cellStyle name="Normal 9 3 31 2 2 2_Quoted Jobs" xfId="35607" xr:uid="{00000000-0005-0000-0000-0000E0750000}"/>
    <cellStyle name="Normal 9 3 31 2 2 3" xfId="25810" xr:uid="{00000000-0005-0000-0000-0000E1750000}"/>
    <cellStyle name="Normal 9 3 31 2 2_Contracted Generation" xfId="25811" xr:uid="{00000000-0005-0000-0000-0000E2750000}"/>
    <cellStyle name="Normal 9 3 31 2 3" xfId="25812" xr:uid="{00000000-0005-0000-0000-0000E3750000}"/>
    <cellStyle name="Normal 9 3 31 2 3 2" xfId="25813" xr:uid="{00000000-0005-0000-0000-0000E4750000}"/>
    <cellStyle name="Normal 9 3 31 2 3_Quoted Jobs" xfId="35608" xr:uid="{00000000-0005-0000-0000-0000E5750000}"/>
    <cellStyle name="Normal 9 3 31 2 4" xfId="25814" xr:uid="{00000000-0005-0000-0000-0000E6750000}"/>
    <cellStyle name="Normal 9 3 31 2_Contracted Generation" xfId="25815" xr:uid="{00000000-0005-0000-0000-0000E7750000}"/>
    <cellStyle name="Normal 9 3 31 3" xfId="25816" xr:uid="{00000000-0005-0000-0000-0000E8750000}"/>
    <cellStyle name="Normal 9 3 31 3 2" xfId="25817" xr:uid="{00000000-0005-0000-0000-0000E9750000}"/>
    <cellStyle name="Normal 9 3 31 3 2 2" xfId="25818" xr:uid="{00000000-0005-0000-0000-0000EA750000}"/>
    <cellStyle name="Normal 9 3 31 3 2_Quoted Jobs" xfId="35609" xr:uid="{00000000-0005-0000-0000-0000EB750000}"/>
    <cellStyle name="Normal 9 3 31 3 3" xfId="25819" xr:uid="{00000000-0005-0000-0000-0000EC750000}"/>
    <cellStyle name="Normal 9 3 31 3_Contracted Generation" xfId="25820" xr:uid="{00000000-0005-0000-0000-0000ED750000}"/>
    <cellStyle name="Normal 9 3 31 4" xfId="25821" xr:uid="{00000000-0005-0000-0000-0000EE750000}"/>
    <cellStyle name="Normal 9 3 31 4 2" xfId="25822" xr:uid="{00000000-0005-0000-0000-0000EF750000}"/>
    <cellStyle name="Normal 9 3 31 4_Quoted Jobs" xfId="35610" xr:uid="{00000000-0005-0000-0000-0000F0750000}"/>
    <cellStyle name="Normal 9 3 31 5" xfId="25823" xr:uid="{00000000-0005-0000-0000-0000F1750000}"/>
    <cellStyle name="Normal 9 3 31_Contracted Generation" xfId="25824" xr:uid="{00000000-0005-0000-0000-0000F2750000}"/>
    <cellStyle name="Normal 9 3 32" xfId="25825" xr:uid="{00000000-0005-0000-0000-0000F3750000}"/>
    <cellStyle name="Normal 9 3 32 2" xfId="25826" xr:uid="{00000000-0005-0000-0000-0000F4750000}"/>
    <cellStyle name="Normal 9 3 32 2 2" xfId="25827" xr:uid="{00000000-0005-0000-0000-0000F5750000}"/>
    <cellStyle name="Normal 9 3 32 2 2 2" xfId="25828" xr:uid="{00000000-0005-0000-0000-0000F6750000}"/>
    <cellStyle name="Normal 9 3 32 2 2 2 2" xfId="25829" xr:uid="{00000000-0005-0000-0000-0000F7750000}"/>
    <cellStyle name="Normal 9 3 32 2 2 2_Quoted Jobs" xfId="35611" xr:uid="{00000000-0005-0000-0000-0000F8750000}"/>
    <cellStyle name="Normal 9 3 32 2 2 3" xfId="25830" xr:uid="{00000000-0005-0000-0000-0000F9750000}"/>
    <cellStyle name="Normal 9 3 32 2 2_Contracted Generation" xfId="25831" xr:uid="{00000000-0005-0000-0000-0000FA750000}"/>
    <cellStyle name="Normal 9 3 32 2 3" xfId="25832" xr:uid="{00000000-0005-0000-0000-0000FB750000}"/>
    <cellStyle name="Normal 9 3 32 2 3 2" xfId="25833" xr:uid="{00000000-0005-0000-0000-0000FC750000}"/>
    <cellStyle name="Normal 9 3 32 2 3_Quoted Jobs" xfId="35612" xr:uid="{00000000-0005-0000-0000-0000FD750000}"/>
    <cellStyle name="Normal 9 3 32 2 4" xfId="25834" xr:uid="{00000000-0005-0000-0000-0000FE750000}"/>
    <cellStyle name="Normal 9 3 32 2_Contracted Generation" xfId="25835" xr:uid="{00000000-0005-0000-0000-0000FF750000}"/>
    <cellStyle name="Normal 9 3 32 3" xfId="25836" xr:uid="{00000000-0005-0000-0000-000000760000}"/>
    <cellStyle name="Normal 9 3 32 3 2" xfId="25837" xr:uid="{00000000-0005-0000-0000-000001760000}"/>
    <cellStyle name="Normal 9 3 32 3 2 2" xfId="25838" xr:uid="{00000000-0005-0000-0000-000002760000}"/>
    <cellStyle name="Normal 9 3 32 3 2_Quoted Jobs" xfId="35613" xr:uid="{00000000-0005-0000-0000-000003760000}"/>
    <cellStyle name="Normal 9 3 32 3 3" xfId="25839" xr:uid="{00000000-0005-0000-0000-000004760000}"/>
    <cellStyle name="Normal 9 3 32 3_Contracted Generation" xfId="25840" xr:uid="{00000000-0005-0000-0000-000005760000}"/>
    <cellStyle name="Normal 9 3 32 4" xfId="25841" xr:uid="{00000000-0005-0000-0000-000006760000}"/>
    <cellStyle name="Normal 9 3 32 4 2" xfId="25842" xr:uid="{00000000-0005-0000-0000-000007760000}"/>
    <cellStyle name="Normal 9 3 32 4_Quoted Jobs" xfId="35614" xr:uid="{00000000-0005-0000-0000-000008760000}"/>
    <cellStyle name="Normal 9 3 32 5" xfId="25843" xr:uid="{00000000-0005-0000-0000-000009760000}"/>
    <cellStyle name="Normal 9 3 32_Contracted Generation" xfId="25844" xr:uid="{00000000-0005-0000-0000-00000A760000}"/>
    <cellStyle name="Normal 9 3 33" xfId="25845" xr:uid="{00000000-0005-0000-0000-00000B760000}"/>
    <cellStyle name="Normal 9 3 33 2" xfId="25846" xr:uid="{00000000-0005-0000-0000-00000C760000}"/>
    <cellStyle name="Normal 9 3 33 2 2" xfId="25847" xr:uid="{00000000-0005-0000-0000-00000D760000}"/>
    <cellStyle name="Normal 9 3 33 2 2 2" xfId="25848" xr:uid="{00000000-0005-0000-0000-00000E760000}"/>
    <cellStyle name="Normal 9 3 33 2 2 2 2" xfId="25849" xr:uid="{00000000-0005-0000-0000-00000F760000}"/>
    <cellStyle name="Normal 9 3 33 2 2 2_Quoted Jobs" xfId="35615" xr:uid="{00000000-0005-0000-0000-000010760000}"/>
    <cellStyle name="Normal 9 3 33 2 2 3" xfId="25850" xr:uid="{00000000-0005-0000-0000-000011760000}"/>
    <cellStyle name="Normal 9 3 33 2 2_Contracted Generation" xfId="25851" xr:uid="{00000000-0005-0000-0000-000012760000}"/>
    <cellStyle name="Normal 9 3 33 2 3" xfId="25852" xr:uid="{00000000-0005-0000-0000-000013760000}"/>
    <cellStyle name="Normal 9 3 33 2 3 2" xfId="25853" xr:uid="{00000000-0005-0000-0000-000014760000}"/>
    <cellStyle name="Normal 9 3 33 2 3_Quoted Jobs" xfId="35616" xr:uid="{00000000-0005-0000-0000-000015760000}"/>
    <cellStyle name="Normal 9 3 33 2 4" xfId="25854" xr:uid="{00000000-0005-0000-0000-000016760000}"/>
    <cellStyle name="Normal 9 3 33 2_Contracted Generation" xfId="25855" xr:uid="{00000000-0005-0000-0000-000017760000}"/>
    <cellStyle name="Normal 9 3 33 3" xfId="25856" xr:uid="{00000000-0005-0000-0000-000018760000}"/>
    <cellStyle name="Normal 9 3 33 3 2" xfId="25857" xr:uid="{00000000-0005-0000-0000-000019760000}"/>
    <cellStyle name="Normal 9 3 33 3 2 2" xfId="25858" xr:uid="{00000000-0005-0000-0000-00001A760000}"/>
    <cellStyle name="Normal 9 3 33 3 2_Quoted Jobs" xfId="35617" xr:uid="{00000000-0005-0000-0000-00001B760000}"/>
    <cellStyle name="Normal 9 3 33 3 3" xfId="25859" xr:uid="{00000000-0005-0000-0000-00001C760000}"/>
    <cellStyle name="Normal 9 3 33 3_Contracted Generation" xfId="25860" xr:uid="{00000000-0005-0000-0000-00001D760000}"/>
    <cellStyle name="Normal 9 3 33 4" xfId="25861" xr:uid="{00000000-0005-0000-0000-00001E760000}"/>
    <cellStyle name="Normal 9 3 33 4 2" xfId="25862" xr:uid="{00000000-0005-0000-0000-00001F760000}"/>
    <cellStyle name="Normal 9 3 33 4_Quoted Jobs" xfId="35618" xr:uid="{00000000-0005-0000-0000-000020760000}"/>
    <cellStyle name="Normal 9 3 33 5" xfId="25863" xr:uid="{00000000-0005-0000-0000-000021760000}"/>
    <cellStyle name="Normal 9 3 33_Contracted Generation" xfId="25864" xr:uid="{00000000-0005-0000-0000-000022760000}"/>
    <cellStyle name="Normal 9 3 34" xfId="25865" xr:uid="{00000000-0005-0000-0000-000023760000}"/>
    <cellStyle name="Normal 9 3 34 2" xfId="25866" xr:uid="{00000000-0005-0000-0000-000024760000}"/>
    <cellStyle name="Normal 9 3 34 2 2" xfId="25867" xr:uid="{00000000-0005-0000-0000-000025760000}"/>
    <cellStyle name="Normal 9 3 34 2 2 2" xfId="25868" xr:uid="{00000000-0005-0000-0000-000026760000}"/>
    <cellStyle name="Normal 9 3 34 2 2 2 2" xfId="25869" xr:uid="{00000000-0005-0000-0000-000027760000}"/>
    <cellStyle name="Normal 9 3 34 2 2 2_Quoted Jobs" xfId="35619" xr:uid="{00000000-0005-0000-0000-000028760000}"/>
    <cellStyle name="Normal 9 3 34 2 2 3" xfId="25870" xr:uid="{00000000-0005-0000-0000-000029760000}"/>
    <cellStyle name="Normal 9 3 34 2 2_Contracted Generation" xfId="25871" xr:uid="{00000000-0005-0000-0000-00002A760000}"/>
    <cellStyle name="Normal 9 3 34 2 3" xfId="25872" xr:uid="{00000000-0005-0000-0000-00002B760000}"/>
    <cellStyle name="Normal 9 3 34 2 3 2" xfId="25873" xr:uid="{00000000-0005-0000-0000-00002C760000}"/>
    <cellStyle name="Normal 9 3 34 2 3_Quoted Jobs" xfId="35620" xr:uid="{00000000-0005-0000-0000-00002D760000}"/>
    <cellStyle name="Normal 9 3 34 2 4" xfId="25874" xr:uid="{00000000-0005-0000-0000-00002E760000}"/>
    <cellStyle name="Normal 9 3 34 2_Contracted Generation" xfId="25875" xr:uid="{00000000-0005-0000-0000-00002F760000}"/>
    <cellStyle name="Normal 9 3 34 3" xfId="25876" xr:uid="{00000000-0005-0000-0000-000030760000}"/>
    <cellStyle name="Normal 9 3 34 3 2" xfId="25877" xr:uid="{00000000-0005-0000-0000-000031760000}"/>
    <cellStyle name="Normal 9 3 34 3 2 2" xfId="25878" xr:uid="{00000000-0005-0000-0000-000032760000}"/>
    <cellStyle name="Normal 9 3 34 3 2_Quoted Jobs" xfId="35621" xr:uid="{00000000-0005-0000-0000-000033760000}"/>
    <cellStyle name="Normal 9 3 34 3 3" xfId="25879" xr:uid="{00000000-0005-0000-0000-000034760000}"/>
    <cellStyle name="Normal 9 3 34 3_Contracted Generation" xfId="25880" xr:uid="{00000000-0005-0000-0000-000035760000}"/>
    <cellStyle name="Normal 9 3 34 4" xfId="25881" xr:uid="{00000000-0005-0000-0000-000036760000}"/>
    <cellStyle name="Normal 9 3 34 4 2" xfId="25882" xr:uid="{00000000-0005-0000-0000-000037760000}"/>
    <cellStyle name="Normal 9 3 34 4_Quoted Jobs" xfId="35622" xr:uid="{00000000-0005-0000-0000-000038760000}"/>
    <cellStyle name="Normal 9 3 34 5" xfId="25883" xr:uid="{00000000-0005-0000-0000-000039760000}"/>
    <cellStyle name="Normal 9 3 34_Contracted Generation" xfId="25884" xr:uid="{00000000-0005-0000-0000-00003A760000}"/>
    <cellStyle name="Normal 9 3 35" xfId="25885" xr:uid="{00000000-0005-0000-0000-00003B760000}"/>
    <cellStyle name="Normal 9 3 35 2" xfId="25886" xr:uid="{00000000-0005-0000-0000-00003C760000}"/>
    <cellStyle name="Normal 9 3 35 2 2" xfId="25887" xr:uid="{00000000-0005-0000-0000-00003D760000}"/>
    <cellStyle name="Normal 9 3 35 2 2 2" xfId="25888" xr:uid="{00000000-0005-0000-0000-00003E760000}"/>
    <cellStyle name="Normal 9 3 35 2 2 2 2" xfId="25889" xr:uid="{00000000-0005-0000-0000-00003F760000}"/>
    <cellStyle name="Normal 9 3 35 2 2 2_Quoted Jobs" xfId="35623" xr:uid="{00000000-0005-0000-0000-000040760000}"/>
    <cellStyle name="Normal 9 3 35 2 2 3" xfId="25890" xr:uid="{00000000-0005-0000-0000-000041760000}"/>
    <cellStyle name="Normal 9 3 35 2 2_Contracted Generation" xfId="25891" xr:uid="{00000000-0005-0000-0000-000042760000}"/>
    <cellStyle name="Normal 9 3 35 2 3" xfId="25892" xr:uid="{00000000-0005-0000-0000-000043760000}"/>
    <cellStyle name="Normal 9 3 35 2 3 2" xfId="25893" xr:uid="{00000000-0005-0000-0000-000044760000}"/>
    <cellStyle name="Normal 9 3 35 2 3_Quoted Jobs" xfId="35624" xr:uid="{00000000-0005-0000-0000-000045760000}"/>
    <cellStyle name="Normal 9 3 35 2 4" xfId="25894" xr:uid="{00000000-0005-0000-0000-000046760000}"/>
    <cellStyle name="Normal 9 3 35 2_Contracted Generation" xfId="25895" xr:uid="{00000000-0005-0000-0000-000047760000}"/>
    <cellStyle name="Normal 9 3 35 3" xfId="25896" xr:uid="{00000000-0005-0000-0000-000048760000}"/>
    <cellStyle name="Normal 9 3 35 3 2" xfId="25897" xr:uid="{00000000-0005-0000-0000-000049760000}"/>
    <cellStyle name="Normal 9 3 35 3 2 2" xfId="25898" xr:uid="{00000000-0005-0000-0000-00004A760000}"/>
    <cellStyle name="Normal 9 3 35 3 2_Quoted Jobs" xfId="35625" xr:uid="{00000000-0005-0000-0000-00004B760000}"/>
    <cellStyle name="Normal 9 3 35 3 3" xfId="25899" xr:uid="{00000000-0005-0000-0000-00004C760000}"/>
    <cellStyle name="Normal 9 3 35 3_Contracted Generation" xfId="25900" xr:uid="{00000000-0005-0000-0000-00004D760000}"/>
    <cellStyle name="Normal 9 3 35 4" xfId="25901" xr:uid="{00000000-0005-0000-0000-00004E760000}"/>
    <cellStyle name="Normal 9 3 35 4 2" xfId="25902" xr:uid="{00000000-0005-0000-0000-00004F760000}"/>
    <cellStyle name="Normal 9 3 35 4_Quoted Jobs" xfId="35626" xr:uid="{00000000-0005-0000-0000-000050760000}"/>
    <cellStyle name="Normal 9 3 35 5" xfId="25903" xr:uid="{00000000-0005-0000-0000-000051760000}"/>
    <cellStyle name="Normal 9 3 35_Contracted Generation" xfId="25904" xr:uid="{00000000-0005-0000-0000-000052760000}"/>
    <cellStyle name="Normal 9 3 36" xfId="25905" xr:uid="{00000000-0005-0000-0000-000053760000}"/>
    <cellStyle name="Normal 9 3 36 2" xfId="25906" xr:uid="{00000000-0005-0000-0000-000054760000}"/>
    <cellStyle name="Normal 9 3 36 2 2" xfId="25907" xr:uid="{00000000-0005-0000-0000-000055760000}"/>
    <cellStyle name="Normal 9 3 36 2 2 2" xfId="25908" xr:uid="{00000000-0005-0000-0000-000056760000}"/>
    <cellStyle name="Normal 9 3 36 2 2 2 2" xfId="25909" xr:uid="{00000000-0005-0000-0000-000057760000}"/>
    <cellStyle name="Normal 9 3 36 2 2 2_Quoted Jobs" xfId="35627" xr:uid="{00000000-0005-0000-0000-000058760000}"/>
    <cellStyle name="Normal 9 3 36 2 2 3" xfId="25910" xr:uid="{00000000-0005-0000-0000-000059760000}"/>
    <cellStyle name="Normal 9 3 36 2 2_Contracted Generation" xfId="25911" xr:uid="{00000000-0005-0000-0000-00005A760000}"/>
    <cellStyle name="Normal 9 3 36 2 3" xfId="25912" xr:uid="{00000000-0005-0000-0000-00005B760000}"/>
    <cellStyle name="Normal 9 3 36 2 3 2" xfId="25913" xr:uid="{00000000-0005-0000-0000-00005C760000}"/>
    <cellStyle name="Normal 9 3 36 2 3_Quoted Jobs" xfId="35628" xr:uid="{00000000-0005-0000-0000-00005D760000}"/>
    <cellStyle name="Normal 9 3 36 2 4" xfId="25914" xr:uid="{00000000-0005-0000-0000-00005E760000}"/>
    <cellStyle name="Normal 9 3 36 2_Contracted Generation" xfId="25915" xr:uid="{00000000-0005-0000-0000-00005F760000}"/>
    <cellStyle name="Normal 9 3 36 3" xfId="25916" xr:uid="{00000000-0005-0000-0000-000060760000}"/>
    <cellStyle name="Normal 9 3 36 3 2" xfId="25917" xr:uid="{00000000-0005-0000-0000-000061760000}"/>
    <cellStyle name="Normal 9 3 36 3 2 2" xfId="25918" xr:uid="{00000000-0005-0000-0000-000062760000}"/>
    <cellStyle name="Normal 9 3 36 3 2_Quoted Jobs" xfId="35629" xr:uid="{00000000-0005-0000-0000-000063760000}"/>
    <cellStyle name="Normal 9 3 36 3 3" xfId="25919" xr:uid="{00000000-0005-0000-0000-000064760000}"/>
    <cellStyle name="Normal 9 3 36 3_Contracted Generation" xfId="25920" xr:uid="{00000000-0005-0000-0000-000065760000}"/>
    <cellStyle name="Normal 9 3 36 4" xfId="25921" xr:uid="{00000000-0005-0000-0000-000066760000}"/>
    <cellStyle name="Normal 9 3 36 4 2" xfId="25922" xr:uid="{00000000-0005-0000-0000-000067760000}"/>
    <cellStyle name="Normal 9 3 36 4_Quoted Jobs" xfId="35630" xr:uid="{00000000-0005-0000-0000-000068760000}"/>
    <cellStyle name="Normal 9 3 36 5" xfId="25923" xr:uid="{00000000-0005-0000-0000-000069760000}"/>
    <cellStyle name="Normal 9 3 36_Contracted Generation" xfId="25924" xr:uid="{00000000-0005-0000-0000-00006A760000}"/>
    <cellStyle name="Normal 9 3 37" xfId="25925" xr:uid="{00000000-0005-0000-0000-00006B760000}"/>
    <cellStyle name="Normal 9 3 37 2" xfId="25926" xr:uid="{00000000-0005-0000-0000-00006C760000}"/>
    <cellStyle name="Normal 9 3 37 2 2" xfId="25927" xr:uid="{00000000-0005-0000-0000-00006D760000}"/>
    <cellStyle name="Normal 9 3 37 2 2 2" xfId="25928" xr:uid="{00000000-0005-0000-0000-00006E760000}"/>
    <cellStyle name="Normal 9 3 37 2 2 2 2" xfId="25929" xr:uid="{00000000-0005-0000-0000-00006F760000}"/>
    <cellStyle name="Normal 9 3 37 2 2 2_Quoted Jobs" xfId="35631" xr:uid="{00000000-0005-0000-0000-000070760000}"/>
    <cellStyle name="Normal 9 3 37 2 2 3" xfId="25930" xr:uid="{00000000-0005-0000-0000-000071760000}"/>
    <cellStyle name="Normal 9 3 37 2 2_Contracted Generation" xfId="25931" xr:uid="{00000000-0005-0000-0000-000072760000}"/>
    <cellStyle name="Normal 9 3 37 2 3" xfId="25932" xr:uid="{00000000-0005-0000-0000-000073760000}"/>
    <cellStyle name="Normal 9 3 37 2 3 2" xfId="25933" xr:uid="{00000000-0005-0000-0000-000074760000}"/>
    <cellStyle name="Normal 9 3 37 2 3_Quoted Jobs" xfId="35632" xr:uid="{00000000-0005-0000-0000-000075760000}"/>
    <cellStyle name="Normal 9 3 37 2 4" xfId="25934" xr:uid="{00000000-0005-0000-0000-000076760000}"/>
    <cellStyle name="Normal 9 3 37 2_Contracted Generation" xfId="25935" xr:uid="{00000000-0005-0000-0000-000077760000}"/>
    <cellStyle name="Normal 9 3 37 3" xfId="25936" xr:uid="{00000000-0005-0000-0000-000078760000}"/>
    <cellStyle name="Normal 9 3 37 3 2" xfId="25937" xr:uid="{00000000-0005-0000-0000-000079760000}"/>
    <cellStyle name="Normal 9 3 37 3 2 2" xfId="25938" xr:uid="{00000000-0005-0000-0000-00007A760000}"/>
    <cellStyle name="Normal 9 3 37 3 2_Quoted Jobs" xfId="35633" xr:uid="{00000000-0005-0000-0000-00007B760000}"/>
    <cellStyle name="Normal 9 3 37 3 3" xfId="25939" xr:uid="{00000000-0005-0000-0000-00007C760000}"/>
    <cellStyle name="Normal 9 3 37 3_Contracted Generation" xfId="25940" xr:uid="{00000000-0005-0000-0000-00007D760000}"/>
    <cellStyle name="Normal 9 3 37 4" xfId="25941" xr:uid="{00000000-0005-0000-0000-00007E760000}"/>
    <cellStyle name="Normal 9 3 37 4 2" xfId="25942" xr:uid="{00000000-0005-0000-0000-00007F760000}"/>
    <cellStyle name="Normal 9 3 37 4_Quoted Jobs" xfId="35634" xr:uid="{00000000-0005-0000-0000-000080760000}"/>
    <cellStyle name="Normal 9 3 37 5" xfId="25943" xr:uid="{00000000-0005-0000-0000-000081760000}"/>
    <cellStyle name="Normal 9 3 37_Contracted Generation" xfId="25944" xr:uid="{00000000-0005-0000-0000-000082760000}"/>
    <cellStyle name="Normal 9 3 38" xfId="25945" xr:uid="{00000000-0005-0000-0000-000083760000}"/>
    <cellStyle name="Normal 9 3 38 2" xfId="25946" xr:uid="{00000000-0005-0000-0000-000084760000}"/>
    <cellStyle name="Normal 9 3 38 2 2" xfId="25947" xr:uid="{00000000-0005-0000-0000-000085760000}"/>
    <cellStyle name="Normal 9 3 38 2 2 2" xfId="25948" xr:uid="{00000000-0005-0000-0000-000086760000}"/>
    <cellStyle name="Normal 9 3 38 2 2 2 2" xfId="25949" xr:uid="{00000000-0005-0000-0000-000087760000}"/>
    <cellStyle name="Normal 9 3 38 2 2 2_Quoted Jobs" xfId="35635" xr:uid="{00000000-0005-0000-0000-000088760000}"/>
    <cellStyle name="Normal 9 3 38 2 2 3" xfId="25950" xr:uid="{00000000-0005-0000-0000-000089760000}"/>
    <cellStyle name="Normal 9 3 38 2 2_Contracted Generation" xfId="25951" xr:uid="{00000000-0005-0000-0000-00008A760000}"/>
    <cellStyle name="Normal 9 3 38 2 3" xfId="25952" xr:uid="{00000000-0005-0000-0000-00008B760000}"/>
    <cellStyle name="Normal 9 3 38 2 3 2" xfId="25953" xr:uid="{00000000-0005-0000-0000-00008C760000}"/>
    <cellStyle name="Normal 9 3 38 2 3_Quoted Jobs" xfId="35636" xr:uid="{00000000-0005-0000-0000-00008D760000}"/>
    <cellStyle name="Normal 9 3 38 2 4" xfId="25954" xr:uid="{00000000-0005-0000-0000-00008E760000}"/>
    <cellStyle name="Normal 9 3 38 2_Contracted Generation" xfId="25955" xr:uid="{00000000-0005-0000-0000-00008F760000}"/>
    <cellStyle name="Normal 9 3 38 3" xfId="25956" xr:uid="{00000000-0005-0000-0000-000090760000}"/>
    <cellStyle name="Normal 9 3 38 3 2" xfId="25957" xr:uid="{00000000-0005-0000-0000-000091760000}"/>
    <cellStyle name="Normal 9 3 38 3 2 2" xfId="25958" xr:uid="{00000000-0005-0000-0000-000092760000}"/>
    <cellStyle name="Normal 9 3 38 3 2_Quoted Jobs" xfId="35637" xr:uid="{00000000-0005-0000-0000-000093760000}"/>
    <cellStyle name="Normal 9 3 38 3 3" xfId="25959" xr:uid="{00000000-0005-0000-0000-000094760000}"/>
    <cellStyle name="Normal 9 3 38 3_Contracted Generation" xfId="25960" xr:uid="{00000000-0005-0000-0000-000095760000}"/>
    <cellStyle name="Normal 9 3 38 4" xfId="25961" xr:uid="{00000000-0005-0000-0000-000096760000}"/>
    <cellStyle name="Normal 9 3 38 4 2" xfId="25962" xr:uid="{00000000-0005-0000-0000-000097760000}"/>
    <cellStyle name="Normal 9 3 38 4_Quoted Jobs" xfId="35638" xr:uid="{00000000-0005-0000-0000-000098760000}"/>
    <cellStyle name="Normal 9 3 38 5" xfId="25963" xr:uid="{00000000-0005-0000-0000-000099760000}"/>
    <cellStyle name="Normal 9 3 38_Contracted Generation" xfId="25964" xr:uid="{00000000-0005-0000-0000-00009A760000}"/>
    <cellStyle name="Normal 9 3 39" xfId="25965" xr:uid="{00000000-0005-0000-0000-00009B760000}"/>
    <cellStyle name="Normal 9 3 39 2" xfId="25966" xr:uid="{00000000-0005-0000-0000-00009C760000}"/>
    <cellStyle name="Normal 9 3 39 2 2" xfId="25967" xr:uid="{00000000-0005-0000-0000-00009D760000}"/>
    <cellStyle name="Normal 9 3 39 2 2 2" xfId="25968" xr:uid="{00000000-0005-0000-0000-00009E760000}"/>
    <cellStyle name="Normal 9 3 39 2 2 2 2" xfId="25969" xr:uid="{00000000-0005-0000-0000-00009F760000}"/>
    <cellStyle name="Normal 9 3 39 2 2 2_Quoted Jobs" xfId="35639" xr:uid="{00000000-0005-0000-0000-0000A0760000}"/>
    <cellStyle name="Normal 9 3 39 2 2 3" xfId="25970" xr:uid="{00000000-0005-0000-0000-0000A1760000}"/>
    <cellStyle name="Normal 9 3 39 2 2_Contracted Generation" xfId="25971" xr:uid="{00000000-0005-0000-0000-0000A2760000}"/>
    <cellStyle name="Normal 9 3 39 2 3" xfId="25972" xr:uid="{00000000-0005-0000-0000-0000A3760000}"/>
    <cellStyle name="Normal 9 3 39 2 3 2" xfId="25973" xr:uid="{00000000-0005-0000-0000-0000A4760000}"/>
    <cellStyle name="Normal 9 3 39 2 3_Quoted Jobs" xfId="35640" xr:uid="{00000000-0005-0000-0000-0000A5760000}"/>
    <cellStyle name="Normal 9 3 39 2 4" xfId="25974" xr:uid="{00000000-0005-0000-0000-0000A6760000}"/>
    <cellStyle name="Normal 9 3 39 2_Contracted Generation" xfId="25975" xr:uid="{00000000-0005-0000-0000-0000A7760000}"/>
    <cellStyle name="Normal 9 3 39 3" xfId="25976" xr:uid="{00000000-0005-0000-0000-0000A8760000}"/>
    <cellStyle name="Normal 9 3 39 3 2" xfId="25977" xr:uid="{00000000-0005-0000-0000-0000A9760000}"/>
    <cellStyle name="Normal 9 3 39 3 2 2" xfId="25978" xr:uid="{00000000-0005-0000-0000-0000AA760000}"/>
    <cellStyle name="Normal 9 3 39 3 2_Quoted Jobs" xfId="35641" xr:uid="{00000000-0005-0000-0000-0000AB760000}"/>
    <cellStyle name="Normal 9 3 39 3 3" xfId="25979" xr:uid="{00000000-0005-0000-0000-0000AC760000}"/>
    <cellStyle name="Normal 9 3 39 3_Contracted Generation" xfId="25980" xr:uid="{00000000-0005-0000-0000-0000AD760000}"/>
    <cellStyle name="Normal 9 3 39 4" xfId="25981" xr:uid="{00000000-0005-0000-0000-0000AE760000}"/>
    <cellStyle name="Normal 9 3 39 4 2" xfId="25982" xr:uid="{00000000-0005-0000-0000-0000AF760000}"/>
    <cellStyle name="Normal 9 3 39 4_Quoted Jobs" xfId="35642" xr:uid="{00000000-0005-0000-0000-0000B0760000}"/>
    <cellStyle name="Normal 9 3 39 5" xfId="25983" xr:uid="{00000000-0005-0000-0000-0000B1760000}"/>
    <cellStyle name="Normal 9 3 39_Contracted Generation" xfId="25984" xr:uid="{00000000-0005-0000-0000-0000B2760000}"/>
    <cellStyle name="Normal 9 3 4" xfId="25985" xr:uid="{00000000-0005-0000-0000-0000B3760000}"/>
    <cellStyle name="Normal 9 3 4 2" xfId="25986" xr:uid="{00000000-0005-0000-0000-0000B4760000}"/>
    <cellStyle name="Normal 9 3 4 2 2" xfId="25987" xr:uid="{00000000-0005-0000-0000-0000B5760000}"/>
    <cellStyle name="Normal 9 3 4 2 2 2" xfId="25988" xr:uid="{00000000-0005-0000-0000-0000B6760000}"/>
    <cellStyle name="Normal 9 3 4 2 2 2 2" xfId="25989" xr:uid="{00000000-0005-0000-0000-0000B7760000}"/>
    <cellStyle name="Normal 9 3 4 2 2 2_Quoted Jobs" xfId="35643" xr:uid="{00000000-0005-0000-0000-0000B8760000}"/>
    <cellStyle name="Normal 9 3 4 2 2 3" xfId="25990" xr:uid="{00000000-0005-0000-0000-0000B9760000}"/>
    <cellStyle name="Normal 9 3 4 2 2_Contracted Generation" xfId="25991" xr:uid="{00000000-0005-0000-0000-0000BA760000}"/>
    <cellStyle name="Normal 9 3 4 2 3" xfId="25992" xr:uid="{00000000-0005-0000-0000-0000BB760000}"/>
    <cellStyle name="Normal 9 3 4 2 3 2" xfId="25993" xr:uid="{00000000-0005-0000-0000-0000BC760000}"/>
    <cellStyle name="Normal 9 3 4 2 3_Quoted Jobs" xfId="35644" xr:uid="{00000000-0005-0000-0000-0000BD760000}"/>
    <cellStyle name="Normal 9 3 4 2 4" xfId="25994" xr:uid="{00000000-0005-0000-0000-0000BE760000}"/>
    <cellStyle name="Normal 9 3 4 2_Contracted Generation" xfId="25995" xr:uid="{00000000-0005-0000-0000-0000BF760000}"/>
    <cellStyle name="Normal 9 3 4 3" xfId="25996" xr:uid="{00000000-0005-0000-0000-0000C0760000}"/>
    <cellStyle name="Normal 9 3 4 3 2" xfId="25997" xr:uid="{00000000-0005-0000-0000-0000C1760000}"/>
    <cellStyle name="Normal 9 3 4 3 2 2" xfId="25998" xr:uid="{00000000-0005-0000-0000-0000C2760000}"/>
    <cellStyle name="Normal 9 3 4 3 2_Quoted Jobs" xfId="35645" xr:uid="{00000000-0005-0000-0000-0000C3760000}"/>
    <cellStyle name="Normal 9 3 4 3 3" xfId="25999" xr:uid="{00000000-0005-0000-0000-0000C4760000}"/>
    <cellStyle name="Normal 9 3 4 3_Contracted Generation" xfId="26000" xr:uid="{00000000-0005-0000-0000-0000C5760000}"/>
    <cellStyle name="Normal 9 3 4 4" xfId="26001" xr:uid="{00000000-0005-0000-0000-0000C6760000}"/>
    <cellStyle name="Normal 9 3 4 4 2" xfId="26002" xr:uid="{00000000-0005-0000-0000-0000C7760000}"/>
    <cellStyle name="Normal 9 3 4 4_Quoted Jobs" xfId="35646" xr:uid="{00000000-0005-0000-0000-0000C8760000}"/>
    <cellStyle name="Normal 9 3 4 5" xfId="26003" xr:uid="{00000000-0005-0000-0000-0000C9760000}"/>
    <cellStyle name="Normal 9 3 4_Contracted Generation" xfId="26004" xr:uid="{00000000-0005-0000-0000-0000CA760000}"/>
    <cellStyle name="Normal 9 3 40" xfId="26005" xr:uid="{00000000-0005-0000-0000-0000CB760000}"/>
    <cellStyle name="Normal 9 3 40 2" xfId="26006" xr:uid="{00000000-0005-0000-0000-0000CC760000}"/>
    <cellStyle name="Normal 9 3 40 2 2" xfId="26007" xr:uid="{00000000-0005-0000-0000-0000CD760000}"/>
    <cellStyle name="Normal 9 3 40 2 2 2" xfId="26008" xr:uid="{00000000-0005-0000-0000-0000CE760000}"/>
    <cellStyle name="Normal 9 3 40 2 2 2 2" xfId="26009" xr:uid="{00000000-0005-0000-0000-0000CF760000}"/>
    <cellStyle name="Normal 9 3 40 2 2 2_Quoted Jobs" xfId="35647" xr:uid="{00000000-0005-0000-0000-0000D0760000}"/>
    <cellStyle name="Normal 9 3 40 2 2 3" xfId="26010" xr:uid="{00000000-0005-0000-0000-0000D1760000}"/>
    <cellStyle name="Normal 9 3 40 2 2_Contracted Generation" xfId="26011" xr:uid="{00000000-0005-0000-0000-0000D2760000}"/>
    <cellStyle name="Normal 9 3 40 2 3" xfId="26012" xr:uid="{00000000-0005-0000-0000-0000D3760000}"/>
    <cellStyle name="Normal 9 3 40 2 3 2" xfId="26013" xr:uid="{00000000-0005-0000-0000-0000D4760000}"/>
    <cellStyle name="Normal 9 3 40 2 3_Quoted Jobs" xfId="35648" xr:uid="{00000000-0005-0000-0000-0000D5760000}"/>
    <cellStyle name="Normal 9 3 40 2 4" xfId="26014" xr:uid="{00000000-0005-0000-0000-0000D6760000}"/>
    <cellStyle name="Normal 9 3 40 2_Contracted Generation" xfId="26015" xr:uid="{00000000-0005-0000-0000-0000D7760000}"/>
    <cellStyle name="Normal 9 3 40 3" xfId="26016" xr:uid="{00000000-0005-0000-0000-0000D8760000}"/>
    <cellStyle name="Normal 9 3 40 3 2" xfId="26017" xr:uid="{00000000-0005-0000-0000-0000D9760000}"/>
    <cellStyle name="Normal 9 3 40 3 2 2" xfId="26018" xr:uid="{00000000-0005-0000-0000-0000DA760000}"/>
    <cellStyle name="Normal 9 3 40 3 2_Quoted Jobs" xfId="35649" xr:uid="{00000000-0005-0000-0000-0000DB760000}"/>
    <cellStyle name="Normal 9 3 40 3 3" xfId="26019" xr:uid="{00000000-0005-0000-0000-0000DC760000}"/>
    <cellStyle name="Normal 9 3 40 3_Contracted Generation" xfId="26020" xr:uid="{00000000-0005-0000-0000-0000DD760000}"/>
    <cellStyle name="Normal 9 3 40 4" xfId="26021" xr:uid="{00000000-0005-0000-0000-0000DE760000}"/>
    <cellStyle name="Normal 9 3 40 4 2" xfId="26022" xr:uid="{00000000-0005-0000-0000-0000DF760000}"/>
    <cellStyle name="Normal 9 3 40 4_Quoted Jobs" xfId="35650" xr:uid="{00000000-0005-0000-0000-0000E0760000}"/>
    <cellStyle name="Normal 9 3 40 5" xfId="26023" xr:uid="{00000000-0005-0000-0000-0000E1760000}"/>
    <cellStyle name="Normal 9 3 40_Contracted Generation" xfId="26024" xr:uid="{00000000-0005-0000-0000-0000E2760000}"/>
    <cellStyle name="Normal 9 3 41" xfId="26025" xr:uid="{00000000-0005-0000-0000-0000E3760000}"/>
    <cellStyle name="Normal 9 3 41 2" xfId="26026" xr:uid="{00000000-0005-0000-0000-0000E4760000}"/>
    <cellStyle name="Normal 9 3 41 2 2" xfId="26027" xr:uid="{00000000-0005-0000-0000-0000E5760000}"/>
    <cellStyle name="Normal 9 3 41 2_Quoted Jobs" xfId="35651" xr:uid="{00000000-0005-0000-0000-0000E6760000}"/>
    <cellStyle name="Normal 9 3 41 3" xfId="26028" xr:uid="{00000000-0005-0000-0000-0000E7760000}"/>
    <cellStyle name="Normal 9 3 41 4" xfId="26029" xr:uid="{00000000-0005-0000-0000-0000E8760000}"/>
    <cellStyle name="Normal 9 3 41_Contracted Generation" xfId="26030" xr:uid="{00000000-0005-0000-0000-0000E9760000}"/>
    <cellStyle name="Normal 9 3 42" xfId="26031" xr:uid="{00000000-0005-0000-0000-0000EA760000}"/>
    <cellStyle name="Normal 9 3 42 2" xfId="26032" xr:uid="{00000000-0005-0000-0000-0000EB760000}"/>
    <cellStyle name="Normal 9 3 42 2 2" xfId="26033" xr:uid="{00000000-0005-0000-0000-0000EC760000}"/>
    <cellStyle name="Normal 9 3 42 2 2 2" xfId="26034" xr:uid="{00000000-0005-0000-0000-0000ED760000}"/>
    <cellStyle name="Normal 9 3 42 2 2_Quoted Jobs" xfId="35652" xr:uid="{00000000-0005-0000-0000-0000EE760000}"/>
    <cellStyle name="Normal 9 3 42 2 3" xfId="26035" xr:uid="{00000000-0005-0000-0000-0000EF760000}"/>
    <cellStyle name="Normal 9 3 42 2_Contracted Generation" xfId="26036" xr:uid="{00000000-0005-0000-0000-0000F0760000}"/>
    <cellStyle name="Normal 9 3 42 3" xfId="26037" xr:uid="{00000000-0005-0000-0000-0000F1760000}"/>
    <cellStyle name="Normal 9 3 42 3 2" xfId="26038" xr:uid="{00000000-0005-0000-0000-0000F2760000}"/>
    <cellStyle name="Normal 9 3 42 3_Quoted Jobs" xfId="35653" xr:uid="{00000000-0005-0000-0000-0000F3760000}"/>
    <cellStyle name="Normal 9 3 42 4" xfId="26039" xr:uid="{00000000-0005-0000-0000-0000F4760000}"/>
    <cellStyle name="Normal 9 3 42_Contracted Generation" xfId="26040" xr:uid="{00000000-0005-0000-0000-0000F5760000}"/>
    <cellStyle name="Normal 9 3 43" xfId="26041" xr:uid="{00000000-0005-0000-0000-0000F6760000}"/>
    <cellStyle name="Normal 9 3 43 2" xfId="26042" xr:uid="{00000000-0005-0000-0000-0000F7760000}"/>
    <cellStyle name="Normal 9 3 43 2 2" xfId="26043" xr:uid="{00000000-0005-0000-0000-0000F8760000}"/>
    <cellStyle name="Normal 9 3 43 2_Quoted Jobs" xfId="35654" xr:uid="{00000000-0005-0000-0000-0000F9760000}"/>
    <cellStyle name="Normal 9 3 43 3" xfId="26044" xr:uid="{00000000-0005-0000-0000-0000FA760000}"/>
    <cellStyle name="Normal 9 3 43_Contracted Generation" xfId="26045" xr:uid="{00000000-0005-0000-0000-0000FB760000}"/>
    <cellStyle name="Normal 9 3 44" xfId="26046" xr:uid="{00000000-0005-0000-0000-0000FC760000}"/>
    <cellStyle name="Normal 9 3 44 2" xfId="26047" xr:uid="{00000000-0005-0000-0000-0000FD760000}"/>
    <cellStyle name="Normal 9 3 44_Quoted Jobs" xfId="35655" xr:uid="{00000000-0005-0000-0000-0000FE760000}"/>
    <cellStyle name="Normal 9 3 45" xfId="26048" xr:uid="{00000000-0005-0000-0000-0000FF760000}"/>
    <cellStyle name="Normal 9 3 5" xfId="26049" xr:uid="{00000000-0005-0000-0000-000000770000}"/>
    <cellStyle name="Normal 9 3 5 2" xfId="26050" xr:uid="{00000000-0005-0000-0000-000001770000}"/>
    <cellStyle name="Normal 9 3 5 2 2" xfId="26051" xr:uid="{00000000-0005-0000-0000-000002770000}"/>
    <cellStyle name="Normal 9 3 5 2 2 2" xfId="26052" xr:uid="{00000000-0005-0000-0000-000003770000}"/>
    <cellStyle name="Normal 9 3 5 2 2 2 2" xfId="26053" xr:uid="{00000000-0005-0000-0000-000004770000}"/>
    <cellStyle name="Normal 9 3 5 2 2 2_Quoted Jobs" xfId="35656" xr:uid="{00000000-0005-0000-0000-000005770000}"/>
    <cellStyle name="Normal 9 3 5 2 2 3" xfId="26054" xr:uid="{00000000-0005-0000-0000-000006770000}"/>
    <cellStyle name="Normal 9 3 5 2 2_Contracted Generation" xfId="26055" xr:uid="{00000000-0005-0000-0000-000007770000}"/>
    <cellStyle name="Normal 9 3 5 2 3" xfId="26056" xr:uid="{00000000-0005-0000-0000-000008770000}"/>
    <cellStyle name="Normal 9 3 5 2 3 2" xfId="26057" xr:uid="{00000000-0005-0000-0000-000009770000}"/>
    <cellStyle name="Normal 9 3 5 2 3_Quoted Jobs" xfId="35657" xr:uid="{00000000-0005-0000-0000-00000A770000}"/>
    <cellStyle name="Normal 9 3 5 2 4" xfId="26058" xr:uid="{00000000-0005-0000-0000-00000B770000}"/>
    <cellStyle name="Normal 9 3 5 2_Contracted Generation" xfId="26059" xr:uid="{00000000-0005-0000-0000-00000C770000}"/>
    <cellStyle name="Normal 9 3 5 3" xfId="26060" xr:uid="{00000000-0005-0000-0000-00000D770000}"/>
    <cellStyle name="Normal 9 3 5 3 2" xfId="26061" xr:uid="{00000000-0005-0000-0000-00000E770000}"/>
    <cellStyle name="Normal 9 3 5 3 2 2" xfId="26062" xr:uid="{00000000-0005-0000-0000-00000F770000}"/>
    <cellStyle name="Normal 9 3 5 3 2_Quoted Jobs" xfId="35658" xr:uid="{00000000-0005-0000-0000-000010770000}"/>
    <cellStyle name="Normal 9 3 5 3 3" xfId="26063" xr:uid="{00000000-0005-0000-0000-000011770000}"/>
    <cellStyle name="Normal 9 3 5 3_Contracted Generation" xfId="26064" xr:uid="{00000000-0005-0000-0000-000012770000}"/>
    <cellStyle name="Normal 9 3 5 4" xfId="26065" xr:uid="{00000000-0005-0000-0000-000013770000}"/>
    <cellStyle name="Normal 9 3 5 4 2" xfId="26066" xr:uid="{00000000-0005-0000-0000-000014770000}"/>
    <cellStyle name="Normal 9 3 5 4_Quoted Jobs" xfId="35659" xr:uid="{00000000-0005-0000-0000-000015770000}"/>
    <cellStyle name="Normal 9 3 5 5" xfId="26067" xr:uid="{00000000-0005-0000-0000-000016770000}"/>
    <cellStyle name="Normal 9 3 5_Contracted Generation" xfId="26068" xr:uid="{00000000-0005-0000-0000-000017770000}"/>
    <cellStyle name="Normal 9 3 6" xfId="26069" xr:uid="{00000000-0005-0000-0000-000018770000}"/>
    <cellStyle name="Normal 9 3 6 2" xfId="26070" xr:uid="{00000000-0005-0000-0000-000019770000}"/>
    <cellStyle name="Normal 9 3 6 2 2" xfId="26071" xr:uid="{00000000-0005-0000-0000-00001A770000}"/>
    <cellStyle name="Normal 9 3 6 2 2 2" xfId="26072" xr:uid="{00000000-0005-0000-0000-00001B770000}"/>
    <cellStyle name="Normal 9 3 6 2 2 2 2" xfId="26073" xr:uid="{00000000-0005-0000-0000-00001C770000}"/>
    <cellStyle name="Normal 9 3 6 2 2 2_Quoted Jobs" xfId="35660" xr:uid="{00000000-0005-0000-0000-00001D770000}"/>
    <cellStyle name="Normal 9 3 6 2 2 3" xfId="26074" xr:uid="{00000000-0005-0000-0000-00001E770000}"/>
    <cellStyle name="Normal 9 3 6 2 2_Contracted Generation" xfId="26075" xr:uid="{00000000-0005-0000-0000-00001F770000}"/>
    <cellStyle name="Normal 9 3 6 2 3" xfId="26076" xr:uid="{00000000-0005-0000-0000-000020770000}"/>
    <cellStyle name="Normal 9 3 6 2 3 2" xfId="26077" xr:uid="{00000000-0005-0000-0000-000021770000}"/>
    <cellStyle name="Normal 9 3 6 2 3_Quoted Jobs" xfId="35661" xr:uid="{00000000-0005-0000-0000-000022770000}"/>
    <cellStyle name="Normal 9 3 6 2 4" xfId="26078" xr:uid="{00000000-0005-0000-0000-000023770000}"/>
    <cellStyle name="Normal 9 3 6 2_Contracted Generation" xfId="26079" xr:uid="{00000000-0005-0000-0000-000024770000}"/>
    <cellStyle name="Normal 9 3 6 3" xfId="26080" xr:uid="{00000000-0005-0000-0000-000025770000}"/>
    <cellStyle name="Normal 9 3 6 3 2" xfId="26081" xr:uid="{00000000-0005-0000-0000-000026770000}"/>
    <cellStyle name="Normal 9 3 6 3 2 2" xfId="26082" xr:uid="{00000000-0005-0000-0000-000027770000}"/>
    <cellStyle name="Normal 9 3 6 3 2_Quoted Jobs" xfId="35662" xr:uid="{00000000-0005-0000-0000-000028770000}"/>
    <cellStyle name="Normal 9 3 6 3 3" xfId="26083" xr:uid="{00000000-0005-0000-0000-000029770000}"/>
    <cellStyle name="Normal 9 3 6 3_Contracted Generation" xfId="26084" xr:uid="{00000000-0005-0000-0000-00002A770000}"/>
    <cellStyle name="Normal 9 3 6 4" xfId="26085" xr:uid="{00000000-0005-0000-0000-00002B770000}"/>
    <cellStyle name="Normal 9 3 6 4 2" xfId="26086" xr:uid="{00000000-0005-0000-0000-00002C770000}"/>
    <cellStyle name="Normal 9 3 6 4_Quoted Jobs" xfId="35663" xr:uid="{00000000-0005-0000-0000-00002D770000}"/>
    <cellStyle name="Normal 9 3 6 5" xfId="26087" xr:uid="{00000000-0005-0000-0000-00002E770000}"/>
    <cellStyle name="Normal 9 3 6_Contracted Generation" xfId="26088" xr:uid="{00000000-0005-0000-0000-00002F770000}"/>
    <cellStyle name="Normal 9 3 7" xfId="26089" xr:uid="{00000000-0005-0000-0000-000030770000}"/>
    <cellStyle name="Normal 9 3 7 2" xfId="26090" xr:uid="{00000000-0005-0000-0000-000031770000}"/>
    <cellStyle name="Normal 9 3 7 2 2" xfId="26091" xr:uid="{00000000-0005-0000-0000-000032770000}"/>
    <cellStyle name="Normal 9 3 7 2 2 2" xfId="26092" xr:uid="{00000000-0005-0000-0000-000033770000}"/>
    <cellStyle name="Normal 9 3 7 2 2 2 2" xfId="26093" xr:uid="{00000000-0005-0000-0000-000034770000}"/>
    <cellStyle name="Normal 9 3 7 2 2 2_Quoted Jobs" xfId="35664" xr:uid="{00000000-0005-0000-0000-000035770000}"/>
    <cellStyle name="Normal 9 3 7 2 2 3" xfId="26094" xr:uid="{00000000-0005-0000-0000-000036770000}"/>
    <cellStyle name="Normal 9 3 7 2 2_Contracted Generation" xfId="26095" xr:uid="{00000000-0005-0000-0000-000037770000}"/>
    <cellStyle name="Normal 9 3 7 2 3" xfId="26096" xr:uid="{00000000-0005-0000-0000-000038770000}"/>
    <cellStyle name="Normal 9 3 7 2 3 2" xfId="26097" xr:uid="{00000000-0005-0000-0000-000039770000}"/>
    <cellStyle name="Normal 9 3 7 2 3_Quoted Jobs" xfId="35665" xr:uid="{00000000-0005-0000-0000-00003A770000}"/>
    <cellStyle name="Normal 9 3 7 2 4" xfId="26098" xr:uid="{00000000-0005-0000-0000-00003B770000}"/>
    <cellStyle name="Normal 9 3 7 2_Contracted Generation" xfId="26099" xr:uid="{00000000-0005-0000-0000-00003C770000}"/>
    <cellStyle name="Normal 9 3 7 3" xfId="26100" xr:uid="{00000000-0005-0000-0000-00003D770000}"/>
    <cellStyle name="Normal 9 3 7 3 2" xfId="26101" xr:uid="{00000000-0005-0000-0000-00003E770000}"/>
    <cellStyle name="Normal 9 3 7 3 2 2" xfId="26102" xr:uid="{00000000-0005-0000-0000-00003F770000}"/>
    <cellStyle name="Normal 9 3 7 3 2_Quoted Jobs" xfId="35666" xr:uid="{00000000-0005-0000-0000-000040770000}"/>
    <cellStyle name="Normal 9 3 7 3 3" xfId="26103" xr:uid="{00000000-0005-0000-0000-000041770000}"/>
    <cellStyle name="Normal 9 3 7 3_Contracted Generation" xfId="26104" xr:uid="{00000000-0005-0000-0000-000042770000}"/>
    <cellStyle name="Normal 9 3 7 4" xfId="26105" xr:uid="{00000000-0005-0000-0000-000043770000}"/>
    <cellStyle name="Normal 9 3 7 4 2" xfId="26106" xr:uid="{00000000-0005-0000-0000-000044770000}"/>
    <cellStyle name="Normal 9 3 7 4_Quoted Jobs" xfId="35667" xr:uid="{00000000-0005-0000-0000-000045770000}"/>
    <cellStyle name="Normal 9 3 7 5" xfId="26107" xr:uid="{00000000-0005-0000-0000-000046770000}"/>
    <cellStyle name="Normal 9 3 7_Contracted Generation" xfId="26108" xr:uid="{00000000-0005-0000-0000-000047770000}"/>
    <cellStyle name="Normal 9 3 8" xfId="26109" xr:uid="{00000000-0005-0000-0000-000048770000}"/>
    <cellStyle name="Normal 9 3 8 2" xfId="26110" xr:uid="{00000000-0005-0000-0000-000049770000}"/>
    <cellStyle name="Normal 9 3 8 2 2" xfId="26111" xr:uid="{00000000-0005-0000-0000-00004A770000}"/>
    <cellStyle name="Normal 9 3 8 2 2 2" xfId="26112" xr:uid="{00000000-0005-0000-0000-00004B770000}"/>
    <cellStyle name="Normal 9 3 8 2 2 2 2" xfId="26113" xr:uid="{00000000-0005-0000-0000-00004C770000}"/>
    <cellStyle name="Normal 9 3 8 2 2 2_Quoted Jobs" xfId="35668" xr:uid="{00000000-0005-0000-0000-00004D770000}"/>
    <cellStyle name="Normal 9 3 8 2 2 3" xfId="26114" xr:uid="{00000000-0005-0000-0000-00004E770000}"/>
    <cellStyle name="Normal 9 3 8 2 2_Contracted Generation" xfId="26115" xr:uid="{00000000-0005-0000-0000-00004F770000}"/>
    <cellStyle name="Normal 9 3 8 2 3" xfId="26116" xr:uid="{00000000-0005-0000-0000-000050770000}"/>
    <cellStyle name="Normal 9 3 8 2 3 2" xfId="26117" xr:uid="{00000000-0005-0000-0000-000051770000}"/>
    <cellStyle name="Normal 9 3 8 2 3_Quoted Jobs" xfId="35669" xr:uid="{00000000-0005-0000-0000-000052770000}"/>
    <cellStyle name="Normal 9 3 8 2 4" xfId="26118" xr:uid="{00000000-0005-0000-0000-000053770000}"/>
    <cellStyle name="Normal 9 3 8 2_Contracted Generation" xfId="26119" xr:uid="{00000000-0005-0000-0000-000054770000}"/>
    <cellStyle name="Normal 9 3 8 3" xfId="26120" xr:uid="{00000000-0005-0000-0000-000055770000}"/>
    <cellStyle name="Normal 9 3 8 3 2" xfId="26121" xr:uid="{00000000-0005-0000-0000-000056770000}"/>
    <cellStyle name="Normal 9 3 8 3 2 2" xfId="26122" xr:uid="{00000000-0005-0000-0000-000057770000}"/>
    <cellStyle name="Normal 9 3 8 3 2_Quoted Jobs" xfId="35670" xr:uid="{00000000-0005-0000-0000-000058770000}"/>
    <cellStyle name="Normal 9 3 8 3 3" xfId="26123" xr:uid="{00000000-0005-0000-0000-000059770000}"/>
    <cellStyle name="Normal 9 3 8 3_Contracted Generation" xfId="26124" xr:uid="{00000000-0005-0000-0000-00005A770000}"/>
    <cellStyle name="Normal 9 3 8 4" xfId="26125" xr:uid="{00000000-0005-0000-0000-00005B770000}"/>
    <cellStyle name="Normal 9 3 8 4 2" xfId="26126" xr:uid="{00000000-0005-0000-0000-00005C770000}"/>
    <cellStyle name="Normal 9 3 8 4_Quoted Jobs" xfId="35671" xr:uid="{00000000-0005-0000-0000-00005D770000}"/>
    <cellStyle name="Normal 9 3 8 5" xfId="26127" xr:uid="{00000000-0005-0000-0000-00005E770000}"/>
    <cellStyle name="Normal 9 3 8_Contracted Generation" xfId="26128" xr:uid="{00000000-0005-0000-0000-00005F770000}"/>
    <cellStyle name="Normal 9 3 9" xfId="26129" xr:uid="{00000000-0005-0000-0000-000060770000}"/>
    <cellStyle name="Normal 9 3 9 2" xfId="26130" xr:uid="{00000000-0005-0000-0000-000061770000}"/>
    <cellStyle name="Normal 9 3 9 2 2" xfId="26131" xr:uid="{00000000-0005-0000-0000-000062770000}"/>
    <cellStyle name="Normal 9 3 9 2 2 2" xfId="26132" xr:uid="{00000000-0005-0000-0000-000063770000}"/>
    <cellStyle name="Normal 9 3 9 2 2 2 2" xfId="26133" xr:uid="{00000000-0005-0000-0000-000064770000}"/>
    <cellStyle name="Normal 9 3 9 2 2 2_Quoted Jobs" xfId="35672" xr:uid="{00000000-0005-0000-0000-000065770000}"/>
    <cellStyle name="Normal 9 3 9 2 2 3" xfId="26134" xr:uid="{00000000-0005-0000-0000-000066770000}"/>
    <cellStyle name="Normal 9 3 9 2 2_Contracted Generation" xfId="26135" xr:uid="{00000000-0005-0000-0000-000067770000}"/>
    <cellStyle name="Normal 9 3 9 2 3" xfId="26136" xr:uid="{00000000-0005-0000-0000-000068770000}"/>
    <cellStyle name="Normal 9 3 9 2 3 2" xfId="26137" xr:uid="{00000000-0005-0000-0000-000069770000}"/>
    <cellStyle name="Normal 9 3 9 2 3_Quoted Jobs" xfId="35673" xr:uid="{00000000-0005-0000-0000-00006A770000}"/>
    <cellStyle name="Normal 9 3 9 2 4" xfId="26138" xr:uid="{00000000-0005-0000-0000-00006B770000}"/>
    <cellStyle name="Normal 9 3 9 2_Contracted Generation" xfId="26139" xr:uid="{00000000-0005-0000-0000-00006C770000}"/>
    <cellStyle name="Normal 9 3 9 3" xfId="26140" xr:uid="{00000000-0005-0000-0000-00006D770000}"/>
    <cellStyle name="Normal 9 3 9 3 2" xfId="26141" xr:uid="{00000000-0005-0000-0000-00006E770000}"/>
    <cellStyle name="Normal 9 3 9 3 2 2" xfId="26142" xr:uid="{00000000-0005-0000-0000-00006F770000}"/>
    <cellStyle name="Normal 9 3 9 3 2_Quoted Jobs" xfId="35674" xr:uid="{00000000-0005-0000-0000-000070770000}"/>
    <cellStyle name="Normal 9 3 9 3 3" xfId="26143" xr:uid="{00000000-0005-0000-0000-000071770000}"/>
    <cellStyle name="Normal 9 3 9 3_Contracted Generation" xfId="26144" xr:uid="{00000000-0005-0000-0000-000072770000}"/>
    <cellStyle name="Normal 9 3 9 4" xfId="26145" xr:uid="{00000000-0005-0000-0000-000073770000}"/>
    <cellStyle name="Normal 9 3 9 4 2" xfId="26146" xr:uid="{00000000-0005-0000-0000-000074770000}"/>
    <cellStyle name="Normal 9 3 9 4_Quoted Jobs" xfId="35675" xr:uid="{00000000-0005-0000-0000-000075770000}"/>
    <cellStyle name="Normal 9 3 9 5" xfId="26147" xr:uid="{00000000-0005-0000-0000-000076770000}"/>
    <cellStyle name="Normal 9 3 9_Contracted Generation" xfId="26148" xr:uid="{00000000-0005-0000-0000-000077770000}"/>
    <cellStyle name="Normal 9 3_Contracted Generation" xfId="26149" xr:uid="{00000000-0005-0000-0000-000078770000}"/>
    <cellStyle name="Normal 9 30" xfId="26150" xr:uid="{00000000-0005-0000-0000-000079770000}"/>
    <cellStyle name="Normal 9 30 2" xfId="26151" xr:uid="{00000000-0005-0000-0000-00007A770000}"/>
    <cellStyle name="Normal 9 30 2 2" xfId="26152" xr:uid="{00000000-0005-0000-0000-00007B770000}"/>
    <cellStyle name="Normal 9 30 2 2 2" xfId="26153" xr:uid="{00000000-0005-0000-0000-00007C770000}"/>
    <cellStyle name="Normal 9 30 2 2_Quoted Jobs" xfId="35676" xr:uid="{00000000-0005-0000-0000-00007D770000}"/>
    <cellStyle name="Normal 9 30 2 3" xfId="26154" xr:uid="{00000000-0005-0000-0000-00007E770000}"/>
    <cellStyle name="Normal 9 30 2 4" xfId="26155" xr:uid="{00000000-0005-0000-0000-00007F770000}"/>
    <cellStyle name="Normal 9 30 2_Contracted Generation" xfId="26156" xr:uid="{00000000-0005-0000-0000-000080770000}"/>
    <cellStyle name="Normal 9 30 3" xfId="26157" xr:uid="{00000000-0005-0000-0000-000081770000}"/>
    <cellStyle name="Normal 9 30 3 2" xfId="26158" xr:uid="{00000000-0005-0000-0000-000082770000}"/>
    <cellStyle name="Normal 9 30 3 2 2" xfId="26159" xr:uid="{00000000-0005-0000-0000-000083770000}"/>
    <cellStyle name="Normal 9 30 3 2 2 2" xfId="26160" xr:uid="{00000000-0005-0000-0000-000084770000}"/>
    <cellStyle name="Normal 9 30 3 2 2_Quoted Jobs" xfId="35677" xr:uid="{00000000-0005-0000-0000-000085770000}"/>
    <cellStyle name="Normal 9 30 3 2 3" xfId="26161" xr:uid="{00000000-0005-0000-0000-000086770000}"/>
    <cellStyle name="Normal 9 30 3 2_Contracted Generation" xfId="26162" xr:uid="{00000000-0005-0000-0000-000087770000}"/>
    <cellStyle name="Normal 9 30 3 3" xfId="26163" xr:uid="{00000000-0005-0000-0000-000088770000}"/>
    <cellStyle name="Normal 9 30 3 3 2" xfId="26164" xr:uid="{00000000-0005-0000-0000-000089770000}"/>
    <cellStyle name="Normal 9 30 3 3_Quoted Jobs" xfId="35678" xr:uid="{00000000-0005-0000-0000-00008A770000}"/>
    <cellStyle name="Normal 9 30 3 4" xfId="26165" xr:uid="{00000000-0005-0000-0000-00008B770000}"/>
    <cellStyle name="Normal 9 30 3_Contracted Generation" xfId="26166" xr:uid="{00000000-0005-0000-0000-00008C770000}"/>
    <cellStyle name="Normal 9 30 4" xfId="26167" xr:uid="{00000000-0005-0000-0000-00008D770000}"/>
    <cellStyle name="Normal 9 30 4 2" xfId="26168" xr:uid="{00000000-0005-0000-0000-00008E770000}"/>
    <cellStyle name="Normal 9 30 4 2 2" xfId="26169" xr:uid="{00000000-0005-0000-0000-00008F770000}"/>
    <cellStyle name="Normal 9 30 4 2_Quoted Jobs" xfId="35679" xr:uid="{00000000-0005-0000-0000-000090770000}"/>
    <cellStyle name="Normal 9 30 4 3" xfId="26170" xr:uid="{00000000-0005-0000-0000-000091770000}"/>
    <cellStyle name="Normal 9 30 4_Contracted Generation" xfId="26171" xr:uid="{00000000-0005-0000-0000-000092770000}"/>
    <cellStyle name="Normal 9 30 5" xfId="26172" xr:uid="{00000000-0005-0000-0000-000093770000}"/>
    <cellStyle name="Normal 9 30 5 2" xfId="26173" xr:uid="{00000000-0005-0000-0000-000094770000}"/>
    <cellStyle name="Normal 9 30 5_Quoted Jobs" xfId="35680" xr:uid="{00000000-0005-0000-0000-000095770000}"/>
    <cellStyle name="Normal 9 30 6" xfId="26174" xr:uid="{00000000-0005-0000-0000-000096770000}"/>
    <cellStyle name="Normal 9 30 7" xfId="26175" xr:uid="{00000000-0005-0000-0000-000097770000}"/>
    <cellStyle name="Normal 9 30_Contracted Generation" xfId="26176" xr:uid="{00000000-0005-0000-0000-000098770000}"/>
    <cellStyle name="Normal 9 31" xfId="26177" xr:uid="{00000000-0005-0000-0000-000099770000}"/>
    <cellStyle name="Normal 9 31 2" xfId="26178" xr:uid="{00000000-0005-0000-0000-00009A770000}"/>
    <cellStyle name="Normal 9 31 2 2" xfId="26179" xr:uid="{00000000-0005-0000-0000-00009B770000}"/>
    <cellStyle name="Normal 9 31 2 2 2" xfId="26180" xr:uid="{00000000-0005-0000-0000-00009C770000}"/>
    <cellStyle name="Normal 9 31 2 2_Quoted Jobs" xfId="35681" xr:uid="{00000000-0005-0000-0000-00009D770000}"/>
    <cellStyle name="Normal 9 31 2 3" xfId="26181" xr:uid="{00000000-0005-0000-0000-00009E770000}"/>
    <cellStyle name="Normal 9 31 2 4" xfId="26182" xr:uid="{00000000-0005-0000-0000-00009F770000}"/>
    <cellStyle name="Normal 9 31 2_Contracted Generation" xfId="26183" xr:uid="{00000000-0005-0000-0000-0000A0770000}"/>
    <cellStyle name="Normal 9 31 3" xfId="26184" xr:uid="{00000000-0005-0000-0000-0000A1770000}"/>
    <cellStyle name="Normal 9 31 3 2" xfId="26185" xr:uid="{00000000-0005-0000-0000-0000A2770000}"/>
    <cellStyle name="Normal 9 31 3 2 2" xfId="26186" xr:uid="{00000000-0005-0000-0000-0000A3770000}"/>
    <cellStyle name="Normal 9 31 3 2 2 2" xfId="26187" xr:uid="{00000000-0005-0000-0000-0000A4770000}"/>
    <cellStyle name="Normal 9 31 3 2 2_Quoted Jobs" xfId="35682" xr:uid="{00000000-0005-0000-0000-0000A5770000}"/>
    <cellStyle name="Normal 9 31 3 2 3" xfId="26188" xr:uid="{00000000-0005-0000-0000-0000A6770000}"/>
    <cellStyle name="Normal 9 31 3 2_Contracted Generation" xfId="26189" xr:uid="{00000000-0005-0000-0000-0000A7770000}"/>
    <cellStyle name="Normal 9 31 3 3" xfId="26190" xr:uid="{00000000-0005-0000-0000-0000A8770000}"/>
    <cellStyle name="Normal 9 31 3 3 2" xfId="26191" xr:uid="{00000000-0005-0000-0000-0000A9770000}"/>
    <cellStyle name="Normal 9 31 3 3_Quoted Jobs" xfId="35683" xr:uid="{00000000-0005-0000-0000-0000AA770000}"/>
    <cellStyle name="Normal 9 31 3 4" xfId="26192" xr:uid="{00000000-0005-0000-0000-0000AB770000}"/>
    <cellStyle name="Normal 9 31 3_Contracted Generation" xfId="26193" xr:uid="{00000000-0005-0000-0000-0000AC770000}"/>
    <cellStyle name="Normal 9 31 4" xfId="26194" xr:uid="{00000000-0005-0000-0000-0000AD770000}"/>
    <cellStyle name="Normal 9 31 4 2" xfId="26195" xr:uid="{00000000-0005-0000-0000-0000AE770000}"/>
    <cellStyle name="Normal 9 31 4 2 2" xfId="26196" xr:uid="{00000000-0005-0000-0000-0000AF770000}"/>
    <cellStyle name="Normal 9 31 4 2_Quoted Jobs" xfId="35684" xr:uid="{00000000-0005-0000-0000-0000B0770000}"/>
    <cellStyle name="Normal 9 31 4 3" xfId="26197" xr:uid="{00000000-0005-0000-0000-0000B1770000}"/>
    <cellStyle name="Normal 9 31 4_Contracted Generation" xfId="26198" xr:uid="{00000000-0005-0000-0000-0000B2770000}"/>
    <cellStyle name="Normal 9 31 5" xfId="26199" xr:uid="{00000000-0005-0000-0000-0000B3770000}"/>
    <cellStyle name="Normal 9 31 5 2" xfId="26200" xr:uid="{00000000-0005-0000-0000-0000B4770000}"/>
    <cellStyle name="Normal 9 31 5_Quoted Jobs" xfId="35685" xr:uid="{00000000-0005-0000-0000-0000B5770000}"/>
    <cellStyle name="Normal 9 31 6" xfId="26201" xr:uid="{00000000-0005-0000-0000-0000B6770000}"/>
    <cellStyle name="Normal 9 31 7" xfId="26202" xr:uid="{00000000-0005-0000-0000-0000B7770000}"/>
    <cellStyle name="Normal 9 31_Contracted Generation" xfId="26203" xr:uid="{00000000-0005-0000-0000-0000B8770000}"/>
    <cellStyle name="Normal 9 32" xfId="26204" xr:uid="{00000000-0005-0000-0000-0000B9770000}"/>
    <cellStyle name="Normal 9 32 2" xfId="26205" xr:uid="{00000000-0005-0000-0000-0000BA770000}"/>
    <cellStyle name="Normal 9 32 2 2" xfId="26206" xr:uid="{00000000-0005-0000-0000-0000BB770000}"/>
    <cellStyle name="Normal 9 32 2 2 2" xfId="26207" xr:uid="{00000000-0005-0000-0000-0000BC770000}"/>
    <cellStyle name="Normal 9 32 2 2_Quoted Jobs" xfId="35686" xr:uid="{00000000-0005-0000-0000-0000BD770000}"/>
    <cellStyle name="Normal 9 32 2 3" xfId="26208" xr:uid="{00000000-0005-0000-0000-0000BE770000}"/>
    <cellStyle name="Normal 9 32 2 4" xfId="26209" xr:uid="{00000000-0005-0000-0000-0000BF770000}"/>
    <cellStyle name="Normal 9 32 2_Contracted Generation" xfId="26210" xr:uid="{00000000-0005-0000-0000-0000C0770000}"/>
    <cellStyle name="Normal 9 32 3" xfId="26211" xr:uid="{00000000-0005-0000-0000-0000C1770000}"/>
    <cellStyle name="Normal 9 32 3 2" xfId="26212" xr:uid="{00000000-0005-0000-0000-0000C2770000}"/>
    <cellStyle name="Normal 9 32 3 2 2" xfId="26213" xr:uid="{00000000-0005-0000-0000-0000C3770000}"/>
    <cellStyle name="Normal 9 32 3 2 2 2" xfId="26214" xr:uid="{00000000-0005-0000-0000-0000C4770000}"/>
    <cellStyle name="Normal 9 32 3 2 2_Quoted Jobs" xfId="35687" xr:uid="{00000000-0005-0000-0000-0000C5770000}"/>
    <cellStyle name="Normal 9 32 3 2 3" xfId="26215" xr:uid="{00000000-0005-0000-0000-0000C6770000}"/>
    <cellStyle name="Normal 9 32 3 2_Contracted Generation" xfId="26216" xr:uid="{00000000-0005-0000-0000-0000C7770000}"/>
    <cellStyle name="Normal 9 32 3 3" xfId="26217" xr:uid="{00000000-0005-0000-0000-0000C8770000}"/>
    <cellStyle name="Normal 9 32 3 3 2" xfId="26218" xr:uid="{00000000-0005-0000-0000-0000C9770000}"/>
    <cellStyle name="Normal 9 32 3 3_Quoted Jobs" xfId="35688" xr:uid="{00000000-0005-0000-0000-0000CA770000}"/>
    <cellStyle name="Normal 9 32 3 4" xfId="26219" xr:uid="{00000000-0005-0000-0000-0000CB770000}"/>
    <cellStyle name="Normal 9 32 3_Contracted Generation" xfId="26220" xr:uid="{00000000-0005-0000-0000-0000CC770000}"/>
    <cellStyle name="Normal 9 32 4" xfId="26221" xr:uid="{00000000-0005-0000-0000-0000CD770000}"/>
    <cellStyle name="Normal 9 32 4 2" xfId="26222" xr:uid="{00000000-0005-0000-0000-0000CE770000}"/>
    <cellStyle name="Normal 9 32 4 2 2" xfId="26223" xr:uid="{00000000-0005-0000-0000-0000CF770000}"/>
    <cellStyle name="Normal 9 32 4 2_Quoted Jobs" xfId="35689" xr:uid="{00000000-0005-0000-0000-0000D0770000}"/>
    <cellStyle name="Normal 9 32 4 3" xfId="26224" xr:uid="{00000000-0005-0000-0000-0000D1770000}"/>
    <cellStyle name="Normal 9 32 4_Contracted Generation" xfId="26225" xr:uid="{00000000-0005-0000-0000-0000D2770000}"/>
    <cellStyle name="Normal 9 32 5" xfId="26226" xr:uid="{00000000-0005-0000-0000-0000D3770000}"/>
    <cellStyle name="Normal 9 32 5 2" xfId="26227" xr:uid="{00000000-0005-0000-0000-0000D4770000}"/>
    <cellStyle name="Normal 9 32 5_Quoted Jobs" xfId="35690" xr:uid="{00000000-0005-0000-0000-0000D5770000}"/>
    <cellStyle name="Normal 9 32 6" xfId="26228" xr:uid="{00000000-0005-0000-0000-0000D6770000}"/>
    <cellStyle name="Normal 9 32 7" xfId="26229" xr:uid="{00000000-0005-0000-0000-0000D7770000}"/>
    <cellStyle name="Normal 9 32_Contracted Generation" xfId="26230" xr:uid="{00000000-0005-0000-0000-0000D8770000}"/>
    <cellStyle name="Normal 9 33" xfId="26231" xr:uid="{00000000-0005-0000-0000-0000D9770000}"/>
    <cellStyle name="Normal 9 33 2" xfId="26232" xr:uid="{00000000-0005-0000-0000-0000DA770000}"/>
    <cellStyle name="Normal 9 33 2 2" xfId="26233" xr:uid="{00000000-0005-0000-0000-0000DB770000}"/>
    <cellStyle name="Normal 9 33 2 2 2" xfId="26234" xr:uid="{00000000-0005-0000-0000-0000DC770000}"/>
    <cellStyle name="Normal 9 33 2 2_Quoted Jobs" xfId="35691" xr:uid="{00000000-0005-0000-0000-0000DD770000}"/>
    <cellStyle name="Normal 9 33 2 3" xfId="26235" xr:uid="{00000000-0005-0000-0000-0000DE770000}"/>
    <cellStyle name="Normal 9 33 2 4" xfId="26236" xr:uid="{00000000-0005-0000-0000-0000DF770000}"/>
    <cellStyle name="Normal 9 33 2_Contracted Generation" xfId="26237" xr:uid="{00000000-0005-0000-0000-0000E0770000}"/>
    <cellStyle name="Normal 9 33 3" xfId="26238" xr:uid="{00000000-0005-0000-0000-0000E1770000}"/>
    <cellStyle name="Normal 9 33 3 2" xfId="26239" xr:uid="{00000000-0005-0000-0000-0000E2770000}"/>
    <cellStyle name="Normal 9 33 3 2 2" xfId="26240" xr:uid="{00000000-0005-0000-0000-0000E3770000}"/>
    <cellStyle name="Normal 9 33 3 2 2 2" xfId="26241" xr:uid="{00000000-0005-0000-0000-0000E4770000}"/>
    <cellStyle name="Normal 9 33 3 2 2_Quoted Jobs" xfId="35692" xr:uid="{00000000-0005-0000-0000-0000E5770000}"/>
    <cellStyle name="Normal 9 33 3 2 3" xfId="26242" xr:uid="{00000000-0005-0000-0000-0000E6770000}"/>
    <cellStyle name="Normal 9 33 3 2_Contracted Generation" xfId="26243" xr:uid="{00000000-0005-0000-0000-0000E7770000}"/>
    <cellStyle name="Normal 9 33 3 3" xfId="26244" xr:uid="{00000000-0005-0000-0000-0000E8770000}"/>
    <cellStyle name="Normal 9 33 3 3 2" xfId="26245" xr:uid="{00000000-0005-0000-0000-0000E9770000}"/>
    <cellStyle name="Normal 9 33 3 3_Quoted Jobs" xfId="35693" xr:uid="{00000000-0005-0000-0000-0000EA770000}"/>
    <cellStyle name="Normal 9 33 3 4" xfId="26246" xr:uid="{00000000-0005-0000-0000-0000EB770000}"/>
    <cellStyle name="Normal 9 33 3_Contracted Generation" xfId="26247" xr:uid="{00000000-0005-0000-0000-0000EC770000}"/>
    <cellStyle name="Normal 9 33 4" xfId="26248" xr:uid="{00000000-0005-0000-0000-0000ED770000}"/>
    <cellStyle name="Normal 9 33 4 2" xfId="26249" xr:uid="{00000000-0005-0000-0000-0000EE770000}"/>
    <cellStyle name="Normal 9 33 4 2 2" xfId="26250" xr:uid="{00000000-0005-0000-0000-0000EF770000}"/>
    <cellStyle name="Normal 9 33 4 2_Quoted Jobs" xfId="35694" xr:uid="{00000000-0005-0000-0000-0000F0770000}"/>
    <cellStyle name="Normal 9 33 4 3" xfId="26251" xr:uid="{00000000-0005-0000-0000-0000F1770000}"/>
    <cellStyle name="Normal 9 33 4_Contracted Generation" xfId="26252" xr:uid="{00000000-0005-0000-0000-0000F2770000}"/>
    <cellStyle name="Normal 9 33 5" xfId="26253" xr:uid="{00000000-0005-0000-0000-0000F3770000}"/>
    <cellStyle name="Normal 9 33 5 2" xfId="26254" xr:uid="{00000000-0005-0000-0000-0000F4770000}"/>
    <cellStyle name="Normal 9 33 5_Quoted Jobs" xfId="35695" xr:uid="{00000000-0005-0000-0000-0000F5770000}"/>
    <cellStyle name="Normal 9 33 6" xfId="26255" xr:uid="{00000000-0005-0000-0000-0000F6770000}"/>
    <cellStyle name="Normal 9 33 7" xfId="26256" xr:uid="{00000000-0005-0000-0000-0000F7770000}"/>
    <cellStyle name="Normal 9 33_Contracted Generation" xfId="26257" xr:uid="{00000000-0005-0000-0000-0000F8770000}"/>
    <cellStyle name="Normal 9 34" xfId="26258" xr:uid="{00000000-0005-0000-0000-0000F9770000}"/>
    <cellStyle name="Normal 9 34 2" xfId="26259" xr:uid="{00000000-0005-0000-0000-0000FA770000}"/>
    <cellStyle name="Normal 9 34 2 2" xfId="26260" xr:uid="{00000000-0005-0000-0000-0000FB770000}"/>
    <cellStyle name="Normal 9 34 2 2 2" xfId="26261" xr:uid="{00000000-0005-0000-0000-0000FC770000}"/>
    <cellStyle name="Normal 9 34 2 2_Quoted Jobs" xfId="35696" xr:uid="{00000000-0005-0000-0000-0000FD770000}"/>
    <cellStyle name="Normal 9 34 2 3" xfId="26262" xr:uid="{00000000-0005-0000-0000-0000FE770000}"/>
    <cellStyle name="Normal 9 34 2 4" xfId="26263" xr:uid="{00000000-0005-0000-0000-0000FF770000}"/>
    <cellStyle name="Normal 9 34 2_Contracted Generation" xfId="26264" xr:uid="{00000000-0005-0000-0000-000000780000}"/>
    <cellStyle name="Normal 9 34 3" xfId="26265" xr:uid="{00000000-0005-0000-0000-000001780000}"/>
    <cellStyle name="Normal 9 34 3 2" xfId="26266" xr:uid="{00000000-0005-0000-0000-000002780000}"/>
    <cellStyle name="Normal 9 34 3 2 2" xfId="26267" xr:uid="{00000000-0005-0000-0000-000003780000}"/>
    <cellStyle name="Normal 9 34 3 2 2 2" xfId="26268" xr:uid="{00000000-0005-0000-0000-000004780000}"/>
    <cellStyle name="Normal 9 34 3 2 2_Quoted Jobs" xfId="35697" xr:uid="{00000000-0005-0000-0000-000005780000}"/>
    <cellStyle name="Normal 9 34 3 2 3" xfId="26269" xr:uid="{00000000-0005-0000-0000-000006780000}"/>
    <cellStyle name="Normal 9 34 3 2_Contracted Generation" xfId="26270" xr:uid="{00000000-0005-0000-0000-000007780000}"/>
    <cellStyle name="Normal 9 34 3 3" xfId="26271" xr:uid="{00000000-0005-0000-0000-000008780000}"/>
    <cellStyle name="Normal 9 34 3 3 2" xfId="26272" xr:uid="{00000000-0005-0000-0000-000009780000}"/>
    <cellStyle name="Normal 9 34 3 3_Quoted Jobs" xfId="35698" xr:uid="{00000000-0005-0000-0000-00000A780000}"/>
    <cellStyle name="Normal 9 34 3 4" xfId="26273" xr:uid="{00000000-0005-0000-0000-00000B780000}"/>
    <cellStyle name="Normal 9 34 3_Contracted Generation" xfId="26274" xr:uid="{00000000-0005-0000-0000-00000C780000}"/>
    <cellStyle name="Normal 9 34 4" xfId="26275" xr:uid="{00000000-0005-0000-0000-00000D780000}"/>
    <cellStyle name="Normal 9 34 4 2" xfId="26276" xr:uid="{00000000-0005-0000-0000-00000E780000}"/>
    <cellStyle name="Normal 9 34 4 2 2" xfId="26277" xr:uid="{00000000-0005-0000-0000-00000F780000}"/>
    <cellStyle name="Normal 9 34 4 2_Quoted Jobs" xfId="35699" xr:uid="{00000000-0005-0000-0000-000010780000}"/>
    <cellStyle name="Normal 9 34 4 3" xfId="26278" xr:uid="{00000000-0005-0000-0000-000011780000}"/>
    <cellStyle name="Normal 9 34 4_Contracted Generation" xfId="26279" xr:uid="{00000000-0005-0000-0000-000012780000}"/>
    <cellStyle name="Normal 9 34 5" xfId="26280" xr:uid="{00000000-0005-0000-0000-000013780000}"/>
    <cellStyle name="Normal 9 34 5 2" xfId="26281" xr:uid="{00000000-0005-0000-0000-000014780000}"/>
    <cellStyle name="Normal 9 34 5_Quoted Jobs" xfId="35700" xr:uid="{00000000-0005-0000-0000-000015780000}"/>
    <cellStyle name="Normal 9 34 6" xfId="26282" xr:uid="{00000000-0005-0000-0000-000016780000}"/>
    <cellStyle name="Normal 9 34 7" xfId="26283" xr:uid="{00000000-0005-0000-0000-000017780000}"/>
    <cellStyle name="Normal 9 34_Contracted Generation" xfId="26284" xr:uid="{00000000-0005-0000-0000-000018780000}"/>
    <cellStyle name="Normal 9 35" xfId="26285" xr:uid="{00000000-0005-0000-0000-000019780000}"/>
    <cellStyle name="Normal 9 35 2" xfId="26286" xr:uid="{00000000-0005-0000-0000-00001A780000}"/>
    <cellStyle name="Normal 9 35 2 2" xfId="26287" xr:uid="{00000000-0005-0000-0000-00001B780000}"/>
    <cellStyle name="Normal 9 35 2 2 2" xfId="26288" xr:uid="{00000000-0005-0000-0000-00001C780000}"/>
    <cellStyle name="Normal 9 35 2 2_Quoted Jobs" xfId="35701" xr:uid="{00000000-0005-0000-0000-00001D780000}"/>
    <cellStyle name="Normal 9 35 2 3" xfId="26289" xr:uid="{00000000-0005-0000-0000-00001E780000}"/>
    <cellStyle name="Normal 9 35 2 4" xfId="26290" xr:uid="{00000000-0005-0000-0000-00001F780000}"/>
    <cellStyle name="Normal 9 35 2_Contracted Generation" xfId="26291" xr:uid="{00000000-0005-0000-0000-000020780000}"/>
    <cellStyle name="Normal 9 35 3" xfId="26292" xr:uid="{00000000-0005-0000-0000-000021780000}"/>
    <cellStyle name="Normal 9 35 3 2" xfId="26293" xr:uid="{00000000-0005-0000-0000-000022780000}"/>
    <cellStyle name="Normal 9 35 3 2 2" xfId="26294" xr:uid="{00000000-0005-0000-0000-000023780000}"/>
    <cellStyle name="Normal 9 35 3 2 2 2" xfId="26295" xr:uid="{00000000-0005-0000-0000-000024780000}"/>
    <cellStyle name="Normal 9 35 3 2 2_Quoted Jobs" xfId="35702" xr:uid="{00000000-0005-0000-0000-000025780000}"/>
    <cellStyle name="Normal 9 35 3 2 3" xfId="26296" xr:uid="{00000000-0005-0000-0000-000026780000}"/>
    <cellStyle name="Normal 9 35 3 2_Contracted Generation" xfId="26297" xr:uid="{00000000-0005-0000-0000-000027780000}"/>
    <cellStyle name="Normal 9 35 3 3" xfId="26298" xr:uid="{00000000-0005-0000-0000-000028780000}"/>
    <cellStyle name="Normal 9 35 3 3 2" xfId="26299" xr:uid="{00000000-0005-0000-0000-000029780000}"/>
    <cellStyle name="Normal 9 35 3 3_Quoted Jobs" xfId="35703" xr:uid="{00000000-0005-0000-0000-00002A780000}"/>
    <cellStyle name="Normal 9 35 3 4" xfId="26300" xr:uid="{00000000-0005-0000-0000-00002B780000}"/>
    <cellStyle name="Normal 9 35 3_Contracted Generation" xfId="26301" xr:uid="{00000000-0005-0000-0000-00002C780000}"/>
    <cellStyle name="Normal 9 35 4" xfId="26302" xr:uid="{00000000-0005-0000-0000-00002D780000}"/>
    <cellStyle name="Normal 9 35 4 2" xfId="26303" xr:uid="{00000000-0005-0000-0000-00002E780000}"/>
    <cellStyle name="Normal 9 35 4 2 2" xfId="26304" xr:uid="{00000000-0005-0000-0000-00002F780000}"/>
    <cellStyle name="Normal 9 35 4 2_Quoted Jobs" xfId="35704" xr:uid="{00000000-0005-0000-0000-000030780000}"/>
    <cellStyle name="Normal 9 35 4 3" xfId="26305" xr:uid="{00000000-0005-0000-0000-000031780000}"/>
    <cellStyle name="Normal 9 35 4_Contracted Generation" xfId="26306" xr:uid="{00000000-0005-0000-0000-000032780000}"/>
    <cellStyle name="Normal 9 35 5" xfId="26307" xr:uid="{00000000-0005-0000-0000-000033780000}"/>
    <cellStyle name="Normal 9 35 5 2" xfId="26308" xr:uid="{00000000-0005-0000-0000-000034780000}"/>
    <cellStyle name="Normal 9 35 5_Quoted Jobs" xfId="35705" xr:uid="{00000000-0005-0000-0000-000035780000}"/>
    <cellStyle name="Normal 9 35 6" xfId="26309" xr:uid="{00000000-0005-0000-0000-000036780000}"/>
    <cellStyle name="Normal 9 35 7" xfId="26310" xr:uid="{00000000-0005-0000-0000-000037780000}"/>
    <cellStyle name="Normal 9 35_Contracted Generation" xfId="26311" xr:uid="{00000000-0005-0000-0000-000038780000}"/>
    <cellStyle name="Normal 9 36" xfId="26312" xr:uid="{00000000-0005-0000-0000-000039780000}"/>
    <cellStyle name="Normal 9 36 2" xfId="26313" xr:uid="{00000000-0005-0000-0000-00003A780000}"/>
    <cellStyle name="Normal 9 36 2 2" xfId="26314" xr:uid="{00000000-0005-0000-0000-00003B780000}"/>
    <cellStyle name="Normal 9 36 2 2 2" xfId="26315" xr:uid="{00000000-0005-0000-0000-00003C780000}"/>
    <cellStyle name="Normal 9 36 2 2_Quoted Jobs" xfId="35706" xr:uid="{00000000-0005-0000-0000-00003D780000}"/>
    <cellStyle name="Normal 9 36 2 3" xfId="26316" xr:uid="{00000000-0005-0000-0000-00003E780000}"/>
    <cellStyle name="Normal 9 36 2 4" xfId="26317" xr:uid="{00000000-0005-0000-0000-00003F780000}"/>
    <cellStyle name="Normal 9 36 2_Contracted Generation" xfId="26318" xr:uid="{00000000-0005-0000-0000-000040780000}"/>
    <cellStyle name="Normal 9 36 3" xfId="26319" xr:uid="{00000000-0005-0000-0000-000041780000}"/>
    <cellStyle name="Normal 9 36 3 2" xfId="26320" xr:uid="{00000000-0005-0000-0000-000042780000}"/>
    <cellStyle name="Normal 9 36 3 2 2" xfId="26321" xr:uid="{00000000-0005-0000-0000-000043780000}"/>
    <cellStyle name="Normal 9 36 3 2 2 2" xfId="26322" xr:uid="{00000000-0005-0000-0000-000044780000}"/>
    <cellStyle name="Normal 9 36 3 2 2_Quoted Jobs" xfId="35707" xr:uid="{00000000-0005-0000-0000-000045780000}"/>
    <cellStyle name="Normal 9 36 3 2 3" xfId="26323" xr:uid="{00000000-0005-0000-0000-000046780000}"/>
    <cellStyle name="Normal 9 36 3 2_Contracted Generation" xfId="26324" xr:uid="{00000000-0005-0000-0000-000047780000}"/>
    <cellStyle name="Normal 9 36 3 3" xfId="26325" xr:uid="{00000000-0005-0000-0000-000048780000}"/>
    <cellStyle name="Normal 9 36 3 3 2" xfId="26326" xr:uid="{00000000-0005-0000-0000-000049780000}"/>
    <cellStyle name="Normal 9 36 3 3_Quoted Jobs" xfId="35708" xr:uid="{00000000-0005-0000-0000-00004A780000}"/>
    <cellStyle name="Normal 9 36 3 4" xfId="26327" xr:uid="{00000000-0005-0000-0000-00004B780000}"/>
    <cellStyle name="Normal 9 36 3_Contracted Generation" xfId="26328" xr:uid="{00000000-0005-0000-0000-00004C780000}"/>
    <cellStyle name="Normal 9 36 4" xfId="26329" xr:uid="{00000000-0005-0000-0000-00004D780000}"/>
    <cellStyle name="Normal 9 36 4 2" xfId="26330" xr:uid="{00000000-0005-0000-0000-00004E780000}"/>
    <cellStyle name="Normal 9 36 4 2 2" xfId="26331" xr:uid="{00000000-0005-0000-0000-00004F780000}"/>
    <cellStyle name="Normal 9 36 4 2_Quoted Jobs" xfId="35709" xr:uid="{00000000-0005-0000-0000-000050780000}"/>
    <cellStyle name="Normal 9 36 4 3" xfId="26332" xr:uid="{00000000-0005-0000-0000-000051780000}"/>
    <cellStyle name="Normal 9 36 4_Contracted Generation" xfId="26333" xr:uid="{00000000-0005-0000-0000-000052780000}"/>
    <cellStyle name="Normal 9 36 5" xfId="26334" xr:uid="{00000000-0005-0000-0000-000053780000}"/>
    <cellStyle name="Normal 9 36 5 2" xfId="26335" xr:uid="{00000000-0005-0000-0000-000054780000}"/>
    <cellStyle name="Normal 9 36 5_Quoted Jobs" xfId="35710" xr:uid="{00000000-0005-0000-0000-000055780000}"/>
    <cellStyle name="Normal 9 36 6" xfId="26336" xr:uid="{00000000-0005-0000-0000-000056780000}"/>
    <cellStyle name="Normal 9 36 7" xfId="26337" xr:uid="{00000000-0005-0000-0000-000057780000}"/>
    <cellStyle name="Normal 9 36_Contracted Generation" xfId="26338" xr:uid="{00000000-0005-0000-0000-000058780000}"/>
    <cellStyle name="Normal 9 37" xfId="26339" xr:uid="{00000000-0005-0000-0000-000059780000}"/>
    <cellStyle name="Normal 9 37 2" xfId="26340" xr:uid="{00000000-0005-0000-0000-00005A780000}"/>
    <cellStyle name="Normal 9 37 2 2" xfId="26341" xr:uid="{00000000-0005-0000-0000-00005B780000}"/>
    <cellStyle name="Normal 9 37 2 2 2" xfId="26342" xr:uid="{00000000-0005-0000-0000-00005C780000}"/>
    <cellStyle name="Normal 9 37 2 2_Quoted Jobs" xfId="35711" xr:uid="{00000000-0005-0000-0000-00005D780000}"/>
    <cellStyle name="Normal 9 37 2 3" xfId="26343" xr:uid="{00000000-0005-0000-0000-00005E780000}"/>
    <cellStyle name="Normal 9 37 2 4" xfId="26344" xr:uid="{00000000-0005-0000-0000-00005F780000}"/>
    <cellStyle name="Normal 9 37 2_Contracted Generation" xfId="26345" xr:uid="{00000000-0005-0000-0000-000060780000}"/>
    <cellStyle name="Normal 9 37 3" xfId="26346" xr:uid="{00000000-0005-0000-0000-000061780000}"/>
    <cellStyle name="Normal 9 37 3 2" xfId="26347" xr:uid="{00000000-0005-0000-0000-000062780000}"/>
    <cellStyle name="Normal 9 37 3 2 2" xfId="26348" xr:uid="{00000000-0005-0000-0000-000063780000}"/>
    <cellStyle name="Normal 9 37 3 2 2 2" xfId="26349" xr:uid="{00000000-0005-0000-0000-000064780000}"/>
    <cellStyle name="Normal 9 37 3 2 2_Quoted Jobs" xfId="35712" xr:uid="{00000000-0005-0000-0000-000065780000}"/>
    <cellStyle name="Normal 9 37 3 2 3" xfId="26350" xr:uid="{00000000-0005-0000-0000-000066780000}"/>
    <cellStyle name="Normal 9 37 3 2_Contracted Generation" xfId="26351" xr:uid="{00000000-0005-0000-0000-000067780000}"/>
    <cellStyle name="Normal 9 37 3 3" xfId="26352" xr:uid="{00000000-0005-0000-0000-000068780000}"/>
    <cellStyle name="Normal 9 37 3 3 2" xfId="26353" xr:uid="{00000000-0005-0000-0000-000069780000}"/>
    <cellStyle name="Normal 9 37 3 3_Quoted Jobs" xfId="35713" xr:uid="{00000000-0005-0000-0000-00006A780000}"/>
    <cellStyle name="Normal 9 37 3 4" xfId="26354" xr:uid="{00000000-0005-0000-0000-00006B780000}"/>
    <cellStyle name="Normal 9 37 3_Contracted Generation" xfId="26355" xr:uid="{00000000-0005-0000-0000-00006C780000}"/>
    <cellStyle name="Normal 9 37 4" xfId="26356" xr:uid="{00000000-0005-0000-0000-00006D780000}"/>
    <cellStyle name="Normal 9 37 4 2" xfId="26357" xr:uid="{00000000-0005-0000-0000-00006E780000}"/>
    <cellStyle name="Normal 9 37 4 2 2" xfId="26358" xr:uid="{00000000-0005-0000-0000-00006F780000}"/>
    <cellStyle name="Normal 9 37 4 2_Quoted Jobs" xfId="35714" xr:uid="{00000000-0005-0000-0000-000070780000}"/>
    <cellStyle name="Normal 9 37 4 3" xfId="26359" xr:uid="{00000000-0005-0000-0000-000071780000}"/>
    <cellStyle name="Normal 9 37 4_Contracted Generation" xfId="26360" xr:uid="{00000000-0005-0000-0000-000072780000}"/>
    <cellStyle name="Normal 9 37 5" xfId="26361" xr:uid="{00000000-0005-0000-0000-000073780000}"/>
    <cellStyle name="Normal 9 37 5 2" xfId="26362" xr:uid="{00000000-0005-0000-0000-000074780000}"/>
    <cellStyle name="Normal 9 37 5_Quoted Jobs" xfId="35715" xr:uid="{00000000-0005-0000-0000-000075780000}"/>
    <cellStyle name="Normal 9 37 6" xfId="26363" xr:uid="{00000000-0005-0000-0000-000076780000}"/>
    <cellStyle name="Normal 9 37 7" xfId="26364" xr:uid="{00000000-0005-0000-0000-000077780000}"/>
    <cellStyle name="Normal 9 37_Contracted Generation" xfId="26365" xr:uid="{00000000-0005-0000-0000-000078780000}"/>
    <cellStyle name="Normal 9 38" xfId="26366" xr:uid="{00000000-0005-0000-0000-000079780000}"/>
    <cellStyle name="Normal 9 38 2" xfId="26367" xr:uid="{00000000-0005-0000-0000-00007A780000}"/>
    <cellStyle name="Normal 9 38 2 2" xfId="26368" xr:uid="{00000000-0005-0000-0000-00007B780000}"/>
    <cellStyle name="Normal 9 38 2 2 2" xfId="26369" xr:uid="{00000000-0005-0000-0000-00007C780000}"/>
    <cellStyle name="Normal 9 38 2 2_Quoted Jobs" xfId="35716" xr:uid="{00000000-0005-0000-0000-00007D780000}"/>
    <cellStyle name="Normal 9 38 2 3" xfId="26370" xr:uid="{00000000-0005-0000-0000-00007E780000}"/>
    <cellStyle name="Normal 9 38 2 4" xfId="26371" xr:uid="{00000000-0005-0000-0000-00007F780000}"/>
    <cellStyle name="Normal 9 38 2_Contracted Generation" xfId="26372" xr:uid="{00000000-0005-0000-0000-000080780000}"/>
    <cellStyle name="Normal 9 38 3" xfId="26373" xr:uid="{00000000-0005-0000-0000-000081780000}"/>
    <cellStyle name="Normal 9 38 3 2" xfId="26374" xr:uid="{00000000-0005-0000-0000-000082780000}"/>
    <cellStyle name="Normal 9 38 3 2 2" xfId="26375" xr:uid="{00000000-0005-0000-0000-000083780000}"/>
    <cellStyle name="Normal 9 38 3 2 2 2" xfId="26376" xr:uid="{00000000-0005-0000-0000-000084780000}"/>
    <cellStyle name="Normal 9 38 3 2 2_Quoted Jobs" xfId="35717" xr:uid="{00000000-0005-0000-0000-000085780000}"/>
    <cellStyle name="Normal 9 38 3 2 3" xfId="26377" xr:uid="{00000000-0005-0000-0000-000086780000}"/>
    <cellStyle name="Normal 9 38 3 2_Contracted Generation" xfId="26378" xr:uid="{00000000-0005-0000-0000-000087780000}"/>
    <cellStyle name="Normal 9 38 3 3" xfId="26379" xr:uid="{00000000-0005-0000-0000-000088780000}"/>
    <cellStyle name="Normal 9 38 3 3 2" xfId="26380" xr:uid="{00000000-0005-0000-0000-000089780000}"/>
    <cellStyle name="Normal 9 38 3 3_Quoted Jobs" xfId="35718" xr:uid="{00000000-0005-0000-0000-00008A780000}"/>
    <cellStyle name="Normal 9 38 3 4" xfId="26381" xr:uid="{00000000-0005-0000-0000-00008B780000}"/>
    <cellStyle name="Normal 9 38 3_Contracted Generation" xfId="26382" xr:uid="{00000000-0005-0000-0000-00008C780000}"/>
    <cellStyle name="Normal 9 38 4" xfId="26383" xr:uid="{00000000-0005-0000-0000-00008D780000}"/>
    <cellStyle name="Normal 9 38 4 2" xfId="26384" xr:uid="{00000000-0005-0000-0000-00008E780000}"/>
    <cellStyle name="Normal 9 38 4 2 2" xfId="26385" xr:uid="{00000000-0005-0000-0000-00008F780000}"/>
    <cellStyle name="Normal 9 38 4 2_Quoted Jobs" xfId="35719" xr:uid="{00000000-0005-0000-0000-000090780000}"/>
    <cellStyle name="Normal 9 38 4 3" xfId="26386" xr:uid="{00000000-0005-0000-0000-000091780000}"/>
    <cellStyle name="Normal 9 38 4_Contracted Generation" xfId="26387" xr:uid="{00000000-0005-0000-0000-000092780000}"/>
    <cellStyle name="Normal 9 38 5" xfId="26388" xr:uid="{00000000-0005-0000-0000-000093780000}"/>
    <cellStyle name="Normal 9 38 5 2" xfId="26389" xr:uid="{00000000-0005-0000-0000-000094780000}"/>
    <cellStyle name="Normal 9 38 5_Quoted Jobs" xfId="35720" xr:uid="{00000000-0005-0000-0000-000095780000}"/>
    <cellStyle name="Normal 9 38 6" xfId="26390" xr:uid="{00000000-0005-0000-0000-000096780000}"/>
    <cellStyle name="Normal 9 38 7" xfId="26391" xr:uid="{00000000-0005-0000-0000-000097780000}"/>
    <cellStyle name="Normal 9 38_Contracted Generation" xfId="26392" xr:uid="{00000000-0005-0000-0000-000098780000}"/>
    <cellStyle name="Normal 9 39" xfId="26393" xr:uid="{00000000-0005-0000-0000-000099780000}"/>
    <cellStyle name="Normal 9 39 2" xfId="26394" xr:uid="{00000000-0005-0000-0000-00009A780000}"/>
    <cellStyle name="Normal 9 39 2 2" xfId="26395" xr:uid="{00000000-0005-0000-0000-00009B780000}"/>
    <cellStyle name="Normal 9 39 2 2 2" xfId="26396" xr:uid="{00000000-0005-0000-0000-00009C780000}"/>
    <cellStyle name="Normal 9 39 2 2_Quoted Jobs" xfId="35721" xr:uid="{00000000-0005-0000-0000-00009D780000}"/>
    <cellStyle name="Normal 9 39 2 3" xfId="26397" xr:uid="{00000000-0005-0000-0000-00009E780000}"/>
    <cellStyle name="Normal 9 39 2 4" xfId="26398" xr:uid="{00000000-0005-0000-0000-00009F780000}"/>
    <cellStyle name="Normal 9 39 2_Contracted Generation" xfId="26399" xr:uid="{00000000-0005-0000-0000-0000A0780000}"/>
    <cellStyle name="Normal 9 39 3" xfId="26400" xr:uid="{00000000-0005-0000-0000-0000A1780000}"/>
    <cellStyle name="Normal 9 39 3 2" xfId="26401" xr:uid="{00000000-0005-0000-0000-0000A2780000}"/>
    <cellStyle name="Normal 9 39 3 2 2" xfId="26402" xr:uid="{00000000-0005-0000-0000-0000A3780000}"/>
    <cellStyle name="Normal 9 39 3 2 2 2" xfId="26403" xr:uid="{00000000-0005-0000-0000-0000A4780000}"/>
    <cellStyle name="Normal 9 39 3 2 2_Quoted Jobs" xfId="35722" xr:uid="{00000000-0005-0000-0000-0000A5780000}"/>
    <cellStyle name="Normal 9 39 3 2 3" xfId="26404" xr:uid="{00000000-0005-0000-0000-0000A6780000}"/>
    <cellStyle name="Normal 9 39 3 2_Contracted Generation" xfId="26405" xr:uid="{00000000-0005-0000-0000-0000A7780000}"/>
    <cellStyle name="Normal 9 39 3 3" xfId="26406" xr:uid="{00000000-0005-0000-0000-0000A8780000}"/>
    <cellStyle name="Normal 9 39 3 3 2" xfId="26407" xr:uid="{00000000-0005-0000-0000-0000A9780000}"/>
    <cellStyle name="Normal 9 39 3 3_Quoted Jobs" xfId="35723" xr:uid="{00000000-0005-0000-0000-0000AA780000}"/>
    <cellStyle name="Normal 9 39 3 4" xfId="26408" xr:uid="{00000000-0005-0000-0000-0000AB780000}"/>
    <cellStyle name="Normal 9 39 3_Contracted Generation" xfId="26409" xr:uid="{00000000-0005-0000-0000-0000AC780000}"/>
    <cellStyle name="Normal 9 39 4" xfId="26410" xr:uid="{00000000-0005-0000-0000-0000AD780000}"/>
    <cellStyle name="Normal 9 39 4 2" xfId="26411" xr:uid="{00000000-0005-0000-0000-0000AE780000}"/>
    <cellStyle name="Normal 9 39 4 2 2" xfId="26412" xr:uid="{00000000-0005-0000-0000-0000AF780000}"/>
    <cellStyle name="Normal 9 39 4 2_Quoted Jobs" xfId="35724" xr:uid="{00000000-0005-0000-0000-0000B0780000}"/>
    <cellStyle name="Normal 9 39 4 3" xfId="26413" xr:uid="{00000000-0005-0000-0000-0000B1780000}"/>
    <cellStyle name="Normal 9 39 4_Contracted Generation" xfId="26414" xr:uid="{00000000-0005-0000-0000-0000B2780000}"/>
    <cellStyle name="Normal 9 39 5" xfId="26415" xr:uid="{00000000-0005-0000-0000-0000B3780000}"/>
    <cellStyle name="Normal 9 39 5 2" xfId="26416" xr:uid="{00000000-0005-0000-0000-0000B4780000}"/>
    <cellStyle name="Normal 9 39 5_Quoted Jobs" xfId="35725" xr:uid="{00000000-0005-0000-0000-0000B5780000}"/>
    <cellStyle name="Normal 9 39 6" xfId="26417" xr:uid="{00000000-0005-0000-0000-0000B6780000}"/>
    <cellStyle name="Normal 9 39 7" xfId="26418" xr:uid="{00000000-0005-0000-0000-0000B7780000}"/>
    <cellStyle name="Normal 9 39_Contracted Generation" xfId="26419" xr:uid="{00000000-0005-0000-0000-0000B8780000}"/>
    <cellStyle name="Normal 9 4" xfId="26420" xr:uid="{00000000-0005-0000-0000-0000B9780000}"/>
    <cellStyle name="Normal 9 4 10" xfId="26421" xr:uid="{00000000-0005-0000-0000-0000BA780000}"/>
    <cellStyle name="Normal 9 4 10 2" xfId="26422" xr:uid="{00000000-0005-0000-0000-0000BB780000}"/>
    <cellStyle name="Normal 9 4 10 2 2" xfId="26423" xr:uid="{00000000-0005-0000-0000-0000BC780000}"/>
    <cellStyle name="Normal 9 4 10 2 2 2" xfId="26424" xr:uid="{00000000-0005-0000-0000-0000BD780000}"/>
    <cellStyle name="Normal 9 4 10 2 2 2 2" xfId="26425" xr:uid="{00000000-0005-0000-0000-0000BE780000}"/>
    <cellStyle name="Normal 9 4 10 2 2 2_Quoted Jobs" xfId="35726" xr:uid="{00000000-0005-0000-0000-0000BF780000}"/>
    <cellStyle name="Normal 9 4 10 2 2 3" xfId="26426" xr:uid="{00000000-0005-0000-0000-0000C0780000}"/>
    <cellStyle name="Normal 9 4 10 2 2_Contracted Generation" xfId="26427" xr:uid="{00000000-0005-0000-0000-0000C1780000}"/>
    <cellStyle name="Normal 9 4 10 2 3" xfId="26428" xr:uid="{00000000-0005-0000-0000-0000C2780000}"/>
    <cellStyle name="Normal 9 4 10 2 3 2" xfId="26429" xr:uid="{00000000-0005-0000-0000-0000C3780000}"/>
    <cellStyle name="Normal 9 4 10 2 3_Quoted Jobs" xfId="35727" xr:uid="{00000000-0005-0000-0000-0000C4780000}"/>
    <cellStyle name="Normal 9 4 10 2 4" xfId="26430" xr:uid="{00000000-0005-0000-0000-0000C5780000}"/>
    <cellStyle name="Normal 9 4 10 2_Contracted Generation" xfId="26431" xr:uid="{00000000-0005-0000-0000-0000C6780000}"/>
    <cellStyle name="Normal 9 4 10 3" xfId="26432" xr:uid="{00000000-0005-0000-0000-0000C7780000}"/>
    <cellStyle name="Normal 9 4 10 3 2" xfId="26433" xr:uid="{00000000-0005-0000-0000-0000C8780000}"/>
    <cellStyle name="Normal 9 4 10 3 2 2" xfId="26434" xr:uid="{00000000-0005-0000-0000-0000C9780000}"/>
    <cellStyle name="Normal 9 4 10 3 2_Quoted Jobs" xfId="35728" xr:uid="{00000000-0005-0000-0000-0000CA780000}"/>
    <cellStyle name="Normal 9 4 10 3 3" xfId="26435" xr:uid="{00000000-0005-0000-0000-0000CB780000}"/>
    <cellStyle name="Normal 9 4 10 3_Contracted Generation" xfId="26436" xr:uid="{00000000-0005-0000-0000-0000CC780000}"/>
    <cellStyle name="Normal 9 4 10 4" xfId="26437" xr:uid="{00000000-0005-0000-0000-0000CD780000}"/>
    <cellStyle name="Normal 9 4 10 4 2" xfId="26438" xr:uid="{00000000-0005-0000-0000-0000CE780000}"/>
    <cellStyle name="Normal 9 4 10 4_Quoted Jobs" xfId="35729" xr:uid="{00000000-0005-0000-0000-0000CF780000}"/>
    <cellStyle name="Normal 9 4 10 5" xfId="26439" xr:uid="{00000000-0005-0000-0000-0000D0780000}"/>
    <cellStyle name="Normal 9 4 10_Contracted Generation" xfId="26440" xr:uid="{00000000-0005-0000-0000-0000D1780000}"/>
    <cellStyle name="Normal 9 4 11" xfId="26441" xr:uid="{00000000-0005-0000-0000-0000D2780000}"/>
    <cellStyle name="Normal 9 4 11 2" xfId="26442" xr:uid="{00000000-0005-0000-0000-0000D3780000}"/>
    <cellStyle name="Normal 9 4 11 2 2" xfId="26443" xr:uid="{00000000-0005-0000-0000-0000D4780000}"/>
    <cellStyle name="Normal 9 4 11 2 2 2" xfId="26444" xr:uid="{00000000-0005-0000-0000-0000D5780000}"/>
    <cellStyle name="Normal 9 4 11 2 2 2 2" xfId="26445" xr:uid="{00000000-0005-0000-0000-0000D6780000}"/>
    <cellStyle name="Normal 9 4 11 2 2 2_Quoted Jobs" xfId="35730" xr:uid="{00000000-0005-0000-0000-0000D7780000}"/>
    <cellStyle name="Normal 9 4 11 2 2 3" xfId="26446" xr:uid="{00000000-0005-0000-0000-0000D8780000}"/>
    <cellStyle name="Normal 9 4 11 2 2_Contracted Generation" xfId="26447" xr:uid="{00000000-0005-0000-0000-0000D9780000}"/>
    <cellStyle name="Normal 9 4 11 2 3" xfId="26448" xr:uid="{00000000-0005-0000-0000-0000DA780000}"/>
    <cellStyle name="Normal 9 4 11 2 3 2" xfId="26449" xr:uid="{00000000-0005-0000-0000-0000DB780000}"/>
    <cellStyle name="Normal 9 4 11 2 3_Quoted Jobs" xfId="35731" xr:uid="{00000000-0005-0000-0000-0000DC780000}"/>
    <cellStyle name="Normal 9 4 11 2 4" xfId="26450" xr:uid="{00000000-0005-0000-0000-0000DD780000}"/>
    <cellStyle name="Normal 9 4 11 2_Contracted Generation" xfId="26451" xr:uid="{00000000-0005-0000-0000-0000DE780000}"/>
    <cellStyle name="Normal 9 4 11 3" xfId="26452" xr:uid="{00000000-0005-0000-0000-0000DF780000}"/>
    <cellStyle name="Normal 9 4 11 3 2" xfId="26453" xr:uid="{00000000-0005-0000-0000-0000E0780000}"/>
    <cellStyle name="Normal 9 4 11 3 2 2" xfId="26454" xr:uid="{00000000-0005-0000-0000-0000E1780000}"/>
    <cellStyle name="Normal 9 4 11 3 2_Quoted Jobs" xfId="35732" xr:uid="{00000000-0005-0000-0000-0000E2780000}"/>
    <cellStyle name="Normal 9 4 11 3 3" xfId="26455" xr:uid="{00000000-0005-0000-0000-0000E3780000}"/>
    <cellStyle name="Normal 9 4 11 3_Contracted Generation" xfId="26456" xr:uid="{00000000-0005-0000-0000-0000E4780000}"/>
    <cellStyle name="Normal 9 4 11 4" xfId="26457" xr:uid="{00000000-0005-0000-0000-0000E5780000}"/>
    <cellStyle name="Normal 9 4 11 4 2" xfId="26458" xr:uid="{00000000-0005-0000-0000-0000E6780000}"/>
    <cellStyle name="Normal 9 4 11 4_Quoted Jobs" xfId="35733" xr:uid="{00000000-0005-0000-0000-0000E7780000}"/>
    <cellStyle name="Normal 9 4 11 5" xfId="26459" xr:uid="{00000000-0005-0000-0000-0000E8780000}"/>
    <cellStyle name="Normal 9 4 11_Contracted Generation" xfId="26460" xr:uid="{00000000-0005-0000-0000-0000E9780000}"/>
    <cellStyle name="Normal 9 4 12" xfId="26461" xr:uid="{00000000-0005-0000-0000-0000EA780000}"/>
    <cellStyle name="Normal 9 4 12 2" xfId="26462" xr:uid="{00000000-0005-0000-0000-0000EB780000}"/>
    <cellStyle name="Normal 9 4 12 2 2" xfId="26463" xr:uid="{00000000-0005-0000-0000-0000EC780000}"/>
    <cellStyle name="Normal 9 4 12 2 2 2" xfId="26464" xr:uid="{00000000-0005-0000-0000-0000ED780000}"/>
    <cellStyle name="Normal 9 4 12 2 2 2 2" xfId="26465" xr:uid="{00000000-0005-0000-0000-0000EE780000}"/>
    <cellStyle name="Normal 9 4 12 2 2 2_Quoted Jobs" xfId="35734" xr:uid="{00000000-0005-0000-0000-0000EF780000}"/>
    <cellStyle name="Normal 9 4 12 2 2 3" xfId="26466" xr:uid="{00000000-0005-0000-0000-0000F0780000}"/>
    <cellStyle name="Normal 9 4 12 2 2_Contracted Generation" xfId="26467" xr:uid="{00000000-0005-0000-0000-0000F1780000}"/>
    <cellStyle name="Normal 9 4 12 2 3" xfId="26468" xr:uid="{00000000-0005-0000-0000-0000F2780000}"/>
    <cellStyle name="Normal 9 4 12 2 3 2" xfId="26469" xr:uid="{00000000-0005-0000-0000-0000F3780000}"/>
    <cellStyle name="Normal 9 4 12 2 3_Quoted Jobs" xfId="35735" xr:uid="{00000000-0005-0000-0000-0000F4780000}"/>
    <cellStyle name="Normal 9 4 12 2 4" xfId="26470" xr:uid="{00000000-0005-0000-0000-0000F5780000}"/>
    <cellStyle name="Normal 9 4 12 2_Contracted Generation" xfId="26471" xr:uid="{00000000-0005-0000-0000-0000F6780000}"/>
    <cellStyle name="Normal 9 4 12 3" xfId="26472" xr:uid="{00000000-0005-0000-0000-0000F7780000}"/>
    <cellStyle name="Normal 9 4 12 3 2" xfId="26473" xr:uid="{00000000-0005-0000-0000-0000F8780000}"/>
    <cellStyle name="Normal 9 4 12 3 2 2" xfId="26474" xr:uid="{00000000-0005-0000-0000-0000F9780000}"/>
    <cellStyle name="Normal 9 4 12 3 2_Quoted Jobs" xfId="35736" xr:uid="{00000000-0005-0000-0000-0000FA780000}"/>
    <cellStyle name="Normal 9 4 12 3 3" xfId="26475" xr:uid="{00000000-0005-0000-0000-0000FB780000}"/>
    <cellStyle name="Normal 9 4 12 3_Contracted Generation" xfId="26476" xr:uid="{00000000-0005-0000-0000-0000FC780000}"/>
    <cellStyle name="Normal 9 4 12 4" xfId="26477" xr:uid="{00000000-0005-0000-0000-0000FD780000}"/>
    <cellStyle name="Normal 9 4 12 4 2" xfId="26478" xr:uid="{00000000-0005-0000-0000-0000FE780000}"/>
    <cellStyle name="Normal 9 4 12 4_Quoted Jobs" xfId="35737" xr:uid="{00000000-0005-0000-0000-0000FF780000}"/>
    <cellStyle name="Normal 9 4 12 5" xfId="26479" xr:uid="{00000000-0005-0000-0000-000000790000}"/>
    <cellStyle name="Normal 9 4 12_Contracted Generation" xfId="26480" xr:uid="{00000000-0005-0000-0000-000001790000}"/>
    <cellStyle name="Normal 9 4 13" xfId="26481" xr:uid="{00000000-0005-0000-0000-000002790000}"/>
    <cellStyle name="Normal 9 4 13 2" xfId="26482" xr:uid="{00000000-0005-0000-0000-000003790000}"/>
    <cellStyle name="Normal 9 4 13 2 2" xfId="26483" xr:uid="{00000000-0005-0000-0000-000004790000}"/>
    <cellStyle name="Normal 9 4 13 2 2 2" xfId="26484" xr:uid="{00000000-0005-0000-0000-000005790000}"/>
    <cellStyle name="Normal 9 4 13 2 2 2 2" xfId="26485" xr:uid="{00000000-0005-0000-0000-000006790000}"/>
    <cellStyle name="Normal 9 4 13 2 2 2_Quoted Jobs" xfId="35738" xr:uid="{00000000-0005-0000-0000-000007790000}"/>
    <cellStyle name="Normal 9 4 13 2 2 3" xfId="26486" xr:uid="{00000000-0005-0000-0000-000008790000}"/>
    <cellStyle name="Normal 9 4 13 2 2_Contracted Generation" xfId="26487" xr:uid="{00000000-0005-0000-0000-000009790000}"/>
    <cellStyle name="Normal 9 4 13 2 3" xfId="26488" xr:uid="{00000000-0005-0000-0000-00000A790000}"/>
    <cellStyle name="Normal 9 4 13 2 3 2" xfId="26489" xr:uid="{00000000-0005-0000-0000-00000B790000}"/>
    <cellStyle name="Normal 9 4 13 2 3_Quoted Jobs" xfId="35739" xr:uid="{00000000-0005-0000-0000-00000C790000}"/>
    <cellStyle name="Normal 9 4 13 2 4" xfId="26490" xr:uid="{00000000-0005-0000-0000-00000D790000}"/>
    <cellStyle name="Normal 9 4 13 2_Contracted Generation" xfId="26491" xr:uid="{00000000-0005-0000-0000-00000E790000}"/>
    <cellStyle name="Normal 9 4 13 3" xfId="26492" xr:uid="{00000000-0005-0000-0000-00000F790000}"/>
    <cellStyle name="Normal 9 4 13 3 2" xfId="26493" xr:uid="{00000000-0005-0000-0000-000010790000}"/>
    <cellStyle name="Normal 9 4 13 3 2 2" xfId="26494" xr:uid="{00000000-0005-0000-0000-000011790000}"/>
    <cellStyle name="Normal 9 4 13 3 2_Quoted Jobs" xfId="35740" xr:uid="{00000000-0005-0000-0000-000012790000}"/>
    <cellStyle name="Normal 9 4 13 3 3" xfId="26495" xr:uid="{00000000-0005-0000-0000-000013790000}"/>
    <cellStyle name="Normal 9 4 13 3_Contracted Generation" xfId="26496" xr:uid="{00000000-0005-0000-0000-000014790000}"/>
    <cellStyle name="Normal 9 4 13 4" xfId="26497" xr:uid="{00000000-0005-0000-0000-000015790000}"/>
    <cellStyle name="Normal 9 4 13 4 2" xfId="26498" xr:uid="{00000000-0005-0000-0000-000016790000}"/>
    <cellStyle name="Normal 9 4 13 4_Quoted Jobs" xfId="35741" xr:uid="{00000000-0005-0000-0000-000017790000}"/>
    <cellStyle name="Normal 9 4 13 5" xfId="26499" xr:uid="{00000000-0005-0000-0000-000018790000}"/>
    <cellStyle name="Normal 9 4 13_Contracted Generation" xfId="26500" xr:uid="{00000000-0005-0000-0000-000019790000}"/>
    <cellStyle name="Normal 9 4 14" xfId="26501" xr:uid="{00000000-0005-0000-0000-00001A790000}"/>
    <cellStyle name="Normal 9 4 14 2" xfId="26502" xr:uid="{00000000-0005-0000-0000-00001B790000}"/>
    <cellStyle name="Normal 9 4 14 2 2" xfId="26503" xr:uid="{00000000-0005-0000-0000-00001C790000}"/>
    <cellStyle name="Normal 9 4 14 2 2 2" xfId="26504" xr:uid="{00000000-0005-0000-0000-00001D790000}"/>
    <cellStyle name="Normal 9 4 14 2 2 2 2" xfId="26505" xr:uid="{00000000-0005-0000-0000-00001E790000}"/>
    <cellStyle name="Normal 9 4 14 2 2 2_Quoted Jobs" xfId="35742" xr:uid="{00000000-0005-0000-0000-00001F790000}"/>
    <cellStyle name="Normal 9 4 14 2 2 3" xfId="26506" xr:uid="{00000000-0005-0000-0000-000020790000}"/>
    <cellStyle name="Normal 9 4 14 2 2_Contracted Generation" xfId="26507" xr:uid="{00000000-0005-0000-0000-000021790000}"/>
    <cellStyle name="Normal 9 4 14 2 3" xfId="26508" xr:uid="{00000000-0005-0000-0000-000022790000}"/>
    <cellStyle name="Normal 9 4 14 2 3 2" xfId="26509" xr:uid="{00000000-0005-0000-0000-000023790000}"/>
    <cellStyle name="Normal 9 4 14 2 3_Quoted Jobs" xfId="35743" xr:uid="{00000000-0005-0000-0000-000024790000}"/>
    <cellStyle name="Normal 9 4 14 2 4" xfId="26510" xr:uid="{00000000-0005-0000-0000-000025790000}"/>
    <cellStyle name="Normal 9 4 14 2_Contracted Generation" xfId="26511" xr:uid="{00000000-0005-0000-0000-000026790000}"/>
    <cellStyle name="Normal 9 4 14 3" xfId="26512" xr:uid="{00000000-0005-0000-0000-000027790000}"/>
    <cellStyle name="Normal 9 4 14 3 2" xfId="26513" xr:uid="{00000000-0005-0000-0000-000028790000}"/>
    <cellStyle name="Normal 9 4 14 3 2 2" xfId="26514" xr:uid="{00000000-0005-0000-0000-000029790000}"/>
    <cellStyle name="Normal 9 4 14 3 2_Quoted Jobs" xfId="35744" xr:uid="{00000000-0005-0000-0000-00002A790000}"/>
    <cellStyle name="Normal 9 4 14 3 3" xfId="26515" xr:uid="{00000000-0005-0000-0000-00002B790000}"/>
    <cellStyle name="Normal 9 4 14 3_Contracted Generation" xfId="26516" xr:uid="{00000000-0005-0000-0000-00002C790000}"/>
    <cellStyle name="Normal 9 4 14 4" xfId="26517" xr:uid="{00000000-0005-0000-0000-00002D790000}"/>
    <cellStyle name="Normal 9 4 14 4 2" xfId="26518" xr:uid="{00000000-0005-0000-0000-00002E790000}"/>
    <cellStyle name="Normal 9 4 14 4_Quoted Jobs" xfId="35745" xr:uid="{00000000-0005-0000-0000-00002F790000}"/>
    <cellStyle name="Normal 9 4 14 5" xfId="26519" xr:uid="{00000000-0005-0000-0000-000030790000}"/>
    <cellStyle name="Normal 9 4 14_Contracted Generation" xfId="26520" xr:uid="{00000000-0005-0000-0000-000031790000}"/>
    <cellStyle name="Normal 9 4 15" xfId="26521" xr:uid="{00000000-0005-0000-0000-000032790000}"/>
    <cellStyle name="Normal 9 4 15 2" xfId="26522" xr:uid="{00000000-0005-0000-0000-000033790000}"/>
    <cellStyle name="Normal 9 4 15 2 2" xfId="26523" xr:uid="{00000000-0005-0000-0000-000034790000}"/>
    <cellStyle name="Normal 9 4 15 2 2 2" xfId="26524" xr:uid="{00000000-0005-0000-0000-000035790000}"/>
    <cellStyle name="Normal 9 4 15 2 2 2 2" xfId="26525" xr:uid="{00000000-0005-0000-0000-000036790000}"/>
    <cellStyle name="Normal 9 4 15 2 2 2_Quoted Jobs" xfId="35746" xr:uid="{00000000-0005-0000-0000-000037790000}"/>
    <cellStyle name="Normal 9 4 15 2 2 3" xfId="26526" xr:uid="{00000000-0005-0000-0000-000038790000}"/>
    <cellStyle name="Normal 9 4 15 2 2_Contracted Generation" xfId="26527" xr:uid="{00000000-0005-0000-0000-000039790000}"/>
    <cellStyle name="Normal 9 4 15 2 3" xfId="26528" xr:uid="{00000000-0005-0000-0000-00003A790000}"/>
    <cellStyle name="Normal 9 4 15 2 3 2" xfId="26529" xr:uid="{00000000-0005-0000-0000-00003B790000}"/>
    <cellStyle name="Normal 9 4 15 2 3_Quoted Jobs" xfId="35747" xr:uid="{00000000-0005-0000-0000-00003C790000}"/>
    <cellStyle name="Normal 9 4 15 2 4" xfId="26530" xr:uid="{00000000-0005-0000-0000-00003D790000}"/>
    <cellStyle name="Normal 9 4 15 2_Contracted Generation" xfId="26531" xr:uid="{00000000-0005-0000-0000-00003E790000}"/>
    <cellStyle name="Normal 9 4 15 3" xfId="26532" xr:uid="{00000000-0005-0000-0000-00003F790000}"/>
    <cellStyle name="Normal 9 4 15 3 2" xfId="26533" xr:uid="{00000000-0005-0000-0000-000040790000}"/>
    <cellStyle name="Normal 9 4 15 3 2 2" xfId="26534" xr:uid="{00000000-0005-0000-0000-000041790000}"/>
    <cellStyle name="Normal 9 4 15 3 2_Quoted Jobs" xfId="35748" xr:uid="{00000000-0005-0000-0000-000042790000}"/>
    <cellStyle name="Normal 9 4 15 3 3" xfId="26535" xr:uid="{00000000-0005-0000-0000-000043790000}"/>
    <cellStyle name="Normal 9 4 15 3_Contracted Generation" xfId="26536" xr:uid="{00000000-0005-0000-0000-000044790000}"/>
    <cellStyle name="Normal 9 4 15 4" xfId="26537" xr:uid="{00000000-0005-0000-0000-000045790000}"/>
    <cellStyle name="Normal 9 4 15 4 2" xfId="26538" xr:uid="{00000000-0005-0000-0000-000046790000}"/>
    <cellStyle name="Normal 9 4 15 4_Quoted Jobs" xfId="35749" xr:uid="{00000000-0005-0000-0000-000047790000}"/>
    <cellStyle name="Normal 9 4 15 5" xfId="26539" xr:uid="{00000000-0005-0000-0000-000048790000}"/>
    <cellStyle name="Normal 9 4 15_Contracted Generation" xfId="26540" xr:uid="{00000000-0005-0000-0000-000049790000}"/>
    <cellStyle name="Normal 9 4 16" xfId="26541" xr:uid="{00000000-0005-0000-0000-00004A790000}"/>
    <cellStyle name="Normal 9 4 16 2" xfId="26542" xr:uid="{00000000-0005-0000-0000-00004B790000}"/>
    <cellStyle name="Normal 9 4 16 2 2" xfId="26543" xr:uid="{00000000-0005-0000-0000-00004C790000}"/>
    <cellStyle name="Normal 9 4 16 2 2 2" xfId="26544" xr:uid="{00000000-0005-0000-0000-00004D790000}"/>
    <cellStyle name="Normal 9 4 16 2 2 2 2" xfId="26545" xr:uid="{00000000-0005-0000-0000-00004E790000}"/>
    <cellStyle name="Normal 9 4 16 2 2 2_Quoted Jobs" xfId="35750" xr:uid="{00000000-0005-0000-0000-00004F790000}"/>
    <cellStyle name="Normal 9 4 16 2 2 3" xfId="26546" xr:uid="{00000000-0005-0000-0000-000050790000}"/>
    <cellStyle name="Normal 9 4 16 2 2_Contracted Generation" xfId="26547" xr:uid="{00000000-0005-0000-0000-000051790000}"/>
    <cellStyle name="Normal 9 4 16 2 3" xfId="26548" xr:uid="{00000000-0005-0000-0000-000052790000}"/>
    <cellStyle name="Normal 9 4 16 2 3 2" xfId="26549" xr:uid="{00000000-0005-0000-0000-000053790000}"/>
    <cellStyle name="Normal 9 4 16 2 3_Quoted Jobs" xfId="35751" xr:uid="{00000000-0005-0000-0000-000054790000}"/>
    <cellStyle name="Normal 9 4 16 2 4" xfId="26550" xr:uid="{00000000-0005-0000-0000-000055790000}"/>
    <cellStyle name="Normal 9 4 16 2_Contracted Generation" xfId="26551" xr:uid="{00000000-0005-0000-0000-000056790000}"/>
    <cellStyle name="Normal 9 4 16 3" xfId="26552" xr:uid="{00000000-0005-0000-0000-000057790000}"/>
    <cellStyle name="Normal 9 4 16 3 2" xfId="26553" xr:uid="{00000000-0005-0000-0000-000058790000}"/>
    <cellStyle name="Normal 9 4 16 3 2 2" xfId="26554" xr:uid="{00000000-0005-0000-0000-000059790000}"/>
    <cellStyle name="Normal 9 4 16 3 2_Quoted Jobs" xfId="35752" xr:uid="{00000000-0005-0000-0000-00005A790000}"/>
    <cellStyle name="Normal 9 4 16 3 3" xfId="26555" xr:uid="{00000000-0005-0000-0000-00005B790000}"/>
    <cellStyle name="Normal 9 4 16 3_Contracted Generation" xfId="26556" xr:uid="{00000000-0005-0000-0000-00005C790000}"/>
    <cellStyle name="Normal 9 4 16 4" xfId="26557" xr:uid="{00000000-0005-0000-0000-00005D790000}"/>
    <cellStyle name="Normal 9 4 16 4 2" xfId="26558" xr:uid="{00000000-0005-0000-0000-00005E790000}"/>
    <cellStyle name="Normal 9 4 16 4_Quoted Jobs" xfId="35753" xr:uid="{00000000-0005-0000-0000-00005F790000}"/>
    <cellStyle name="Normal 9 4 16 5" xfId="26559" xr:uid="{00000000-0005-0000-0000-000060790000}"/>
    <cellStyle name="Normal 9 4 16_Contracted Generation" xfId="26560" xr:uid="{00000000-0005-0000-0000-000061790000}"/>
    <cellStyle name="Normal 9 4 17" xfId="26561" xr:uid="{00000000-0005-0000-0000-000062790000}"/>
    <cellStyle name="Normal 9 4 17 2" xfId="26562" xr:uid="{00000000-0005-0000-0000-000063790000}"/>
    <cellStyle name="Normal 9 4 17 2 2" xfId="26563" xr:uid="{00000000-0005-0000-0000-000064790000}"/>
    <cellStyle name="Normal 9 4 17 2 2 2" xfId="26564" xr:uid="{00000000-0005-0000-0000-000065790000}"/>
    <cellStyle name="Normal 9 4 17 2 2 2 2" xfId="26565" xr:uid="{00000000-0005-0000-0000-000066790000}"/>
    <cellStyle name="Normal 9 4 17 2 2 2_Quoted Jobs" xfId="35754" xr:uid="{00000000-0005-0000-0000-000067790000}"/>
    <cellStyle name="Normal 9 4 17 2 2 3" xfId="26566" xr:uid="{00000000-0005-0000-0000-000068790000}"/>
    <cellStyle name="Normal 9 4 17 2 2_Contracted Generation" xfId="26567" xr:uid="{00000000-0005-0000-0000-000069790000}"/>
    <cellStyle name="Normal 9 4 17 2 3" xfId="26568" xr:uid="{00000000-0005-0000-0000-00006A790000}"/>
    <cellStyle name="Normal 9 4 17 2 3 2" xfId="26569" xr:uid="{00000000-0005-0000-0000-00006B790000}"/>
    <cellStyle name="Normal 9 4 17 2 3_Quoted Jobs" xfId="35755" xr:uid="{00000000-0005-0000-0000-00006C790000}"/>
    <cellStyle name="Normal 9 4 17 2 4" xfId="26570" xr:uid="{00000000-0005-0000-0000-00006D790000}"/>
    <cellStyle name="Normal 9 4 17 2_Contracted Generation" xfId="26571" xr:uid="{00000000-0005-0000-0000-00006E790000}"/>
    <cellStyle name="Normal 9 4 17 3" xfId="26572" xr:uid="{00000000-0005-0000-0000-00006F790000}"/>
    <cellStyle name="Normal 9 4 17 3 2" xfId="26573" xr:uid="{00000000-0005-0000-0000-000070790000}"/>
    <cellStyle name="Normal 9 4 17 3 2 2" xfId="26574" xr:uid="{00000000-0005-0000-0000-000071790000}"/>
    <cellStyle name="Normal 9 4 17 3 2_Quoted Jobs" xfId="35756" xr:uid="{00000000-0005-0000-0000-000072790000}"/>
    <cellStyle name="Normal 9 4 17 3 3" xfId="26575" xr:uid="{00000000-0005-0000-0000-000073790000}"/>
    <cellStyle name="Normal 9 4 17 3_Contracted Generation" xfId="26576" xr:uid="{00000000-0005-0000-0000-000074790000}"/>
    <cellStyle name="Normal 9 4 17 4" xfId="26577" xr:uid="{00000000-0005-0000-0000-000075790000}"/>
    <cellStyle name="Normal 9 4 17 4 2" xfId="26578" xr:uid="{00000000-0005-0000-0000-000076790000}"/>
    <cellStyle name="Normal 9 4 17 4_Quoted Jobs" xfId="35757" xr:uid="{00000000-0005-0000-0000-000077790000}"/>
    <cellStyle name="Normal 9 4 17 5" xfId="26579" xr:uid="{00000000-0005-0000-0000-000078790000}"/>
    <cellStyle name="Normal 9 4 17_Contracted Generation" xfId="26580" xr:uid="{00000000-0005-0000-0000-000079790000}"/>
    <cellStyle name="Normal 9 4 18" xfId="26581" xr:uid="{00000000-0005-0000-0000-00007A790000}"/>
    <cellStyle name="Normal 9 4 18 2" xfId="26582" xr:uid="{00000000-0005-0000-0000-00007B790000}"/>
    <cellStyle name="Normal 9 4 18 2 2" xfId="26583" xr:uid="{00000000-0005-0000-0000-00007C790000}"/>
    <cellStyle name="Normal 9 4 18 2 2 2" xfId="26584" xr:uid="{00000000-0005-0000-0000-00007D790000}"/>
    <cellStyle name="Normal 9 4 18 2 2 2 2" xfId="26585" xr:uid="{00000000-0005-0000-0000-00007E790000}"/>
    <cellStyle name="Normal 9 4 18 2 2 2_Quoted Jobs" xfId="35758" xr:uid="{00000000-0005-0000-0000-00007F790000}"/>
    <cellStyle name="Normal 9 4 18 2 2 3" xfId="26586" xr:uid="{00000000-0005-0000-0000-000080790000}"/>
    <cellStyle name="Normal 9 4 18 2 2_Contracted Generation" xfId="26587" xr:uid="{00000000-0005-0000-0000-000081790000}"/>
    <cellStyle name="Normal 9 4 18 2 3" xfId="26588" xr:uid="{00000000-0005-0000-0000-000082790000}"/>
    <cellStyle name="Normal 9 4 18 2 3 2" xfId="26589" xr:uid="{00000000-0005-0000-0000-000083790000}"/>
    <cellStyle name="Normal 9 4 18 2 3_Quoted Jobs" xfId="35759" xr:uid="{00000000-0005-0000-0000-000084790000}"/>
    <cellStyle name="Normal 9 4 18 2 4" xfId="26590" xr:uid="{00000000-0005-0000-0000-000085790000}"/>
    <cellStyle name="Normal 9 4 18 2_Contracted Generation" xfId="26591" xr:uid="{00000000-0005-0000-0000-000086790000}"/>
    <cellStyle name="Normal 9 4 18 3" xfId="26592" xr:uid="{00000000-0005-0000-0000-000087790000}"/>
    <cellStyle name="Normal 9 4 18 3 2" xfId="26593" xr:uid="{00000000-0005-0000-0000-000088790000}"/>
    <cellStyle name="Normal 9 4 18 3 2 2" xfId="26594" xr:uid="{00000000-0005-0000-0000-000089790000}"/>
    <cellStyle name="Normal 9 4 18 3 2_Quoted Jobs" xfId="35760" xr:uid="{00000000-0005-0000-0000-00008A790000}"/>
    <cellStyle name="Normal 9 4 18 3 3" xfId="26595" xr:uid="{00000000-0005-0000-0000-00008B790000}"/>
    <cellStyle name="Normal 9 4 18 3_Contracted Generation" xfId="26596" xr:uid="{00000000-0005-0000-0000-00008C790000}"/>
    <cellStyle name="Normal 9 4 18 4" xfId="26597" xr:uid="{00000000-0005-0000-0000-00008D790000}"/>
    <cellStyle name="Normal 9 4 18 4 2" xfId="26598" xr:uid="{00000000-0005-0000-0000-00008E790000}"/>
    <cellStyle name="Normal 9 4 18 4_Quoted Jobs" xfId="35761" xr:uid="{00000000-0005-0000-0000-00008F790000}"/>
    <cellStyle name="Normal 9 4 18 5" xfId="26599" xr:uid="{00000000-0005-0000-0000-000090790000}"/>
    <cellStyle name="Normal 9 4 18_Contracted Generation" xfId="26600" xr:uid="{00000000-0005-0000-0000-000091790000}"/>
    <cellStyle name="Normal 9 4 19" xfId="26601" xr:uid="{00000000-0005-0000-0000-000092790000}"/>
    <cellStyle name="Normal 9 4 19 2" xfId="26602" xr:uid="{00000000-0005-0000-0000-000093790000}"/>
    <cellStyle name="Normal 9 4 19 2 2" xfId="26603" xr:uid="{00000000-0005-0000-0000-000094790000}"/>
    <cellStyle name="Normal 9 4 19 2 2 2" xfId="26604" xr:uid="{00000000-0005-0000-0000-000095790000}"/>
    <cellStyle name="Normal 9 4 19 2 2 2 2" xfId="26605" xr:uid="{00000000-0005-0000-0000-000096790000}"/>
    <cellStyle name="Normal 9 4 19 2 2 2_Quoted Jobs" xfId="35762" xr:uid="{00000000-0005-0000-0000-000097790000}"/>
    <cellStyle name="Normal 9 4 19 2 2 3" xfId="26606" xr:uid="{00000000-0005-0000-0000-000098790000}"/>
    <cellStyle name="Normal 9 4 19 2 2_Contracted Generation" xfId="26607" xr:uid="{00000000-0005-0000-0000-000099790000}"/>
    <cellStyle name="Normal 9 4 19 2 3" xfId="26608" xr:uid="{00000000-0005-0000-0000-00009A790000}"/>
    <cellStyle name="Normal 9 4 19 2 3 2" xfId="26609" xr:uid="{00000000-0005-0000-0000-00009B790000}"/>
    <cellStyle name="Normal 9 4 19 2 3_Quoted Jobs" xfId="35763" xr:uid="{00000000-0005-0000-0000-00009C790000}"/>
    <cellStyle name="Normal 9 4 19 2 4" xfId="26610" xr:uid="{00000000-0005-0000-0000-00009D790000}"/>
    <cellStyle name="Normal 9 4 19 2_Contracted Generation" xfId="26611" xr:uid="{00000000-0005-0000-0000-00009E790000}"/>
    <cellStyle name="Normal 9 4 19 3" xfId="26612" xr:uid="{00000000-0005-0000-0000-00009F790000}"/>
    <cellStyle name="Normal 9 4 19 3 2" xfId="26613" xr:uid="{00000000-0005-0000-0000-0000A0790000}"/>
    <cellStyle name="Normal 9 4 19 3 2 2" xfId="26614" xr:uid="{00000000-0005-0000-0000-0000A1790000}"/>
    <cellStyle name="Normal 9 4 19 3 2_Quoted Jobs" xfId="35764" xr:uid="{00000000-0005-0000-0000-0000A2790000}"/>
    <cellStyle name="Normal 9 4 19 3 3" xfId="26615" xr:uid="{00000000-0005-0000-0000-0000A3790000}"/>
    <cellStyle name="Normal 9 4 19 3_Contracted Generation" xfId="26616" xr:uid="{00000000-0005-0000-0000-0000A4790000}"/>
    <cellStyle name="Normal 9 4 19 4" xfId="26617" xr:uid="{00000000-0005-0000-0000-0000A5790000}"/>
    <cellStyle name="Normal 9 4 19 4 2" xfId="26618" xr:uid="{00000000-0005-0000-0000-0000A6790000}"/>
    <cellStyle name="Normal 9 4 19 4_Quoted Jobs" xfId="35765" xr:uid="{00000000-0005-0000-0000-0000A7790000}"/>
    <cellStyle name="Normal 9 4 19 5" xfId="26619" xr:uid="{00000000-0005-0000-0000-0000A8790000}"/>
    <cellStyle name="Normal 9 4 19_Contracted Generation" xfId="26620" xr:uid="{00000000-0005-0000-0000-0000A9790000}"/>
    <cellStyle name="Normal 9 4 2" xfId="26621" xr:uid="{00000000-0005-0000-0000-0000AA790000}"/>
    <cellStyle name="Normal 9 4 2 2" xfId="26622" xr:uid="{00000000-0005-0000-0000-0000AB790000}"/>
    <cellStyle name="Normal 9 4 2 2 2" xfId="26623" xr:uid="{00000000-0005-0000-0000-0000AC790000}"/>
    <cellStyle name="Normal 9 4 2 2 2 2" xfId="26624" xr:uid="{00000000-0005-0000-0000-0000AD790000}"/>
    <cellStyle name="Normal 9 4 2 2 2 2 2" xfId="26625" xr:uid="{00000000-0005-0000-0000-0000AE790000}"/>
    <cellStyle name="Normal 9 4 2 2 2 2_Quoted Jobs" xfId="35766" xr:uid="{00000000-0005-0000-0000-0000AF790000}"/>
    <cellStyle name="Normal 9 4 2 2 2 3" xfId="26626" xr:uid="{00000000-0005-0000-0000-0000B0790000}"/>
    <cellStyle name="Normal 9 4 2 2 2_Contracted Generation" xfId="26627" xr:uid="{00000000-0005-0000-0000-0000B1790000}"/>
    <cellStyle name="Normal 9 4 2 2 3" xfId="26628" xr:uid="{00000000-0005-0000-0000-0000B2790000}"/>
    <cellStyle name="Normal 9 4 2 2 3 2" xfId="26629" xr:uid="{00000000-0005-0000-0000-0000B3790000}"/>
    <cellStyle name="Normal 9 4 2 2 3_Quoted Jobs" xfId="35767" xr:uid="{00000000-0005-0000-0000-0000B4790000}"/>
    <cellStyle name="Normal 9 4 2 2 4" xfId="26630" xr:uid="{00000000-0005-0000-0000-0000B5790000}"/>
    <cellStyle name="Normal 9 4 2 2_Contracted Generation" xfId="26631" xr:uid="{00000000-0005-0000-0000-0000B6790000}"/>
    <cellStyle name="Normal 9 4 2 3" xfId="26632" xr:uid="{00000000-0005-0000-0000-0000B7790000}"/>
    <cellStyle name="Normal 9 4 2 3 2" xfId="26633" xr:uid="{00000000-0005-0000-0000-0000B8790000}"/>
    <cellStyle name="Normal 9 4 2 3 2 2" xfId="26634" xr:uid="{00000000-0005-0000-0000-0000B9790000}"/>
    <cellStyle name="Normal 9 4 2 3 2_Quoted Jobs" xfId="35768" xr:uid="{00000000-0005-0000-0000-0000BA790000}"/>
    <cellStyle name="Normal 9 4 2 3 3" xfId="26635" xr:uid="{00000000-0005-0000-0000-0000BB790000}"/>
    <cellStyle name="Normal 9 4 2 3_Contracted Generation" xfId="26636" xr:uid="{00000000-0005-0000-0000-0000BC790000}"/>
    <cellStyle name="Normal 9 4 2 4" xfId="26637" xr:uid="{00000000-0005-0000-0000-0000BD790000}"/>
    <cellStyle name="Normal 9 4 2 4 2" xfId="26638" xr:uid="{00000000-0005-0000-0000-0000BE790000}"/>
    <cellStyle name="Normal 9 4 2 4_Quoted Jobs" xfId="35769" xr:uid="{00000000-0005-0000-0000-0000BF790000}"/>
    <cellStyle name="Normal 9 4 2 5" xfId="26639" xr:uid="{00000000-0005-0000-0000-0000C0790000}"/>
    <cellStyle name="Normal 9 4 2_Contracted Generation" xfId="26640" xr:uid="{00000000-0005-0000-0000-0000C1790000}"/>
    <cellStyle name="Normal 9 4 20" xfId="26641" xr:uid="{00000000-0005-0000-0000-0000C2790000}"/>
    <cellStyle name="Normal 9 4 20 2" xfId="26642" xr:uid="{00000000-0005-0000-0000-0000C3790000}"/>
    <cellStyle name="Normal 9 4 20 2 2" xfId="26643" xr:uid="{00000000-0005-0000-0000-0000C4790000}"/>
    <cellStyle name="Normal 9 4 20 2 2 2" xfId="26644" xr:uid="{00000000-0005-0000-0000-0000C5790000}"/>
    <cellStyle name="Normal 9 4 20 2 2 2 2" xfId="26645" xr:uid="{00000000-0005-0000-0000-0000C6790000}"/>
    <cellStyle name="Normal 9 4 20 2 2 2_Quoted Jobs" xfId="35770" xr:uid="{00000000-0005-0000-0000-0000C7790000}"/>
    <cellStyle name="Normal 9 4 20 2 2 3" xfId="26646" xr:uid="{00000000-0005-0000-0000-0000C8790000}"/>
    <cellStyle name="Normal 9 4 20 2 2_Contracted Generation" xfId="26647" xr:uid="{00000000-0005-0000-0000-0000C9790000}"/>
    <cellStyle name="Normal 9 4 20 2 3" xfId="26648" xr:uid="{00000000-0005-0000-0000-0000CA790000}"/>
    <cellStyle name="Normal 9 4 20 2 3 2" xfId="26649" xr:uid="{00000000-0005-0000-0000-0000CB790000}"/>
    <cellStyle name="Normal 9 4 20 2 3_Quoted Jobs" xfId="35771" xr:uid="{00000000-0005-0000-0000-0000CC790000}"/>
    <cellStyle name="Normal 9 4 20 2 4" xfId="26650" xr:uid="{00000000-0005-0000-0000-0000CD790000}"/>
    <cellStyle name="Normal 9 4 20 2_Contracted Generation" xfId="26651" xr:uid="{00000000-0005-0000-0000-0000CE790000}"/>
    <cellStyle name="Normal 9 4 20 3" xfId="26652" xr:uid="{00000000-0005-0000-0000-0000CF790000}"/>
    <cellStyle name="Normal 9 4 20 3 2" xfId="26653" xr:uid="{00000000-0005-0000-0000-0000D0790000}"/>
    <cellStyle name="Normal 9 4 20 3 2 2" xfId="26654" xr:uid="{00000000-0005-0000-0000-0000D1790000}"/>
    <cellStyle name="Normal 9 4 20 3 2_Quoted Jobs" xfId="35772" xr:uid="{00000000-0005-0000-0000-0000D2790000}"/>
    <cellStyle name="Normal 9 4 20 3 3" xfId="26655" xr:uid="{00000000-0005-0000-0000-0000D3790000}"/>
    <cellStyle name="Normal 9 4 20 3_Contracted Generation" xfId="26656" xr:uid="{00000000-0005-0000-0000-0000D4790000}"/>
    <cellStyle name="Normal 9 4 20 4" xfId="26657" xr:uid="{00000000-0005-0000-0000-0000D5790000}"/>
    <cellStyle name="Normal 9 4 20 4 2" xfId="26658" xr:uid="{00000000-0005-0000-0000-0000D6790000}"/>
    <cellStyle name="Normal 9 4 20 4_Quoted Jobs" xfId="35773" xr:uid="{00000000-0005-0000-0000-0000D7790000}"/>
    <cellStyle name="Normal 9 4 20 5" xfId="26659" xr:uid="{00000000-0005-0000-0000-0000D8790000}"/>
    <cellStyle name="Normal 9 4 20_Contracted Generation" xfId="26660" xr:uid="{00000000-0005-0000-0000-0000D9790000}"/>
    <cellStyle name="Normal 9 4 21" xfId="26661" xr:uid="{00000000-0005-0000-0000-0000DA790000}"/>
    <cellStyle name="Normal 9 4 21 2" xfId="26662" xr:uid="{00000000-0005-0000-0000-0000DB790000}"/>
    <cellStyle name="Normal 9 4 21 2 2" xfId="26663" xr:uid="{00000000-0005-0000-0000-0000DC790000}"/>
    <cellStyle name="Normal 9 4 21 2 2 2" xfId="26664" xr:uid="{00000000-0005-0000-0000-0000DD790000}"/>
    <cellStyle name="Normal 9 4 21 2 2 2 2" xfId="26665" xr:uid="{00000000-0005-0000-0000-0000DE790000}"/>
    <cellStyle name="Normal 9 4 21 2 2 2_Quoted Jobs" xfId="35774" xr:uid="{00000000-0005-0000-0000-0000DF790000}"/>
    <cellStyle name="Normal 9 4 21 2 2 3" xfId="26666" xr:uid="{00000000-0005-0000-0000-0000E0790000}"/>
    <cellStyle name="Normal 9 4 21 2 2_Contracted Generation" xfId="26667" xr:uid="{00000000-0005-0000-0000-0000E1790000}"/>
    <cellStyle name="Normal 9 4 21 2 3" xfId="26668" xr:uid="{00000000-0005-0000-0000-0000E2790000}"/>
    <cellStyle name="Normal 9 4 21 2 3 2" xfId="26669" xr:uid="{00000000-0005-0000-0000-0000E3790000}"/>
    <cellStyle name="Normal 9 4 21 2 3_Quoted Jobs" xfId="35775" xr:uid="{00000000-0005-0000-0000-0000E4790000}"/>
    <cellStyle name="Normal 9 4 21 2 4" xfId="26670" xr:uid="{00000000-0005-0000-0000-0000E5790000}"/>
    <cellStyle name="Normal 9 4 21 2_Contracted Generation" xfId="26671" xr:uid="{00000000-0005-0000-0000-0000E6790000}"/>
    <cellStyle name="Normal 9 4 21 3" xfId="26672" xr:uid="{00000000-0005-0000-0000-0000E7790000}"/>
    <cellStyle name="Normal 9 4 21 3 2" xfId="26673" xr:uid="{00000000-0005-0000-0000-0000E8790000}"/>
    <cellStyle name="Normal 9 4 21 3 2 2" xfId="26674" xr:uid="{00000000-0005-0000-0000-0000E9790000}"/>
    <cellStyle name="Normal 9 4 21 3 2_Quoted Jobs" xfId="35776" xr:uid="{00000000-0005-0000-0000-0000EA790000}"/>
    <cellStyle name="Normal 9 4 21 3 3" xfId="26675" xr:uid="{00000000-0005-0000-0000-0000EB790000}"/>
    <cellStyle name="Normal 9 4 21 3_Contracted Generation" xfId="26676" xr:uid="{00000000-0005-0000-0000-0000EC790000}"/>
    <cellStyle name="Normal 9 4 21 4" xfId="26677" xr:uid="{00000000-0005-0000-0000-0000ED790000}"/>
    <cellStyle name="Normal 9 4 21 4 2" xfId="26678" xr:uid="{00000000-0005-0000-0000-0000EE790000}"/>
    <cellStyle name="Normal 9 4 21 4_Quoted Jobs" xfId="35777" xr:uid="{00000000-0005-0000-0000-0000EF790000}"/>
    <cellStyle name="Normal 9 4 21 5" xfId="26679" xr:uid="{00000000-0005-0000-0000-0000F0790000}"/>
    <cellStyle name="Normal 9 4 21_Contracted Generation" xfId="26680" xr:uid="{00000000-0005-0000-0000-0000F1790000}"/>
    <cellStyle name="Normal 9 4 22" xfId="26681" xr:uid="{00000000-0005-0000-0000-0000F2790000}"/>
    <cellStyle name="Normal 9 4 22 2" xfId="26682" xr:uid="{00000000-0005-0000-0000-0000F3790000}"/>
    <cellStyle name="Normal 9 4 22 2 2" xfId="26683" xr:uid="{00000000-0005-0000-0000-0000F4790000}"/>
    <cellStyle name="Normal 9 4 22 2 2 2" xfId="26684" xr:uid="{00000000-0005-0000-0000-0000F5790000}"/>
    <cellStyle name="Normal 9 4 22 2 2 2 2" xfId="26685" xr:uid="{00000000-0005-0000-0000-0000F6790000}"/>
    <cellStyle name="Normal 9 4 22 2 2 2_Quoted Jobs" xfId="35778" xr:uid="{00000000-0005-0000-0000-0000F7790000}"/>
    <cellStyle name="Normal 9 4 22 2 2 3" xfId="26686" xr:uid="{00000000-0005-0000-0000-0000F8790000}"/>
    <cellStyle name="Normal 9 4 22 2 2_Contracted Generation" xfId="26687" xr:uid="{00000000-0005-0000-0000-0000F9790000}"/>
    <cellStyle name="Normal 9 4 22 2 3" xfId="26688" xr:uid="{00000000-0005-0000-0000-0000FA790000}"/>
    <cellStyle name="Normal 9 4 22 2 3 2" xfId="26689" xr:uid="{00000000-0005-0000-0000-0000FB790000}"/>
    <cellStyle name="Normal 9 4 22 2 3_Quoted Jobs" xfId="35779" xr:uid="{00000000-0005-0000-0000-0000FC790000}"/>
    <cellStyle name="Normal 9 4 22 2 4" xfId="26690" xr:uid="{00000000-0005-0000-0000-0000FD790000}"/>
    <cellStyle name="Normal 9 4 22 2_Contracted Generation" xfId="26691" xr:uid="{00000000-0005-0000-0000-0000FE790000}"/>
    <cellStyle name="Normal 9 4 22 3" xfId="26692" xr:uid="{00000000-0005-0000-0000-0000FF790000}"/>
    <cellStyle name="Normal 9 4 22 3 2" xfId="26693" xr:uid="{00000000-0005-0000-0000-0000007A0000}"/>
    <cellStyle name="Normal 9 4 22 3 2 2" xfId="26694" xr:uid="{00000000-0005-0000-0000-0000017A0000}"/>
    <cellStyle name="Normal 9 4 22 3 2_Quoted Jobs" xfId="35780" xr:uid="{00000000-0005-0000-0000-0000027A0000}"/>
    <cellStyle name="Normal 9 4 22 3 3" xfId="26695" xr:uid="{00000000-0005-0000-0000-0000037A0000}"/>
    <cellStyle name="Normal 9 4 22 3_Contracted Generation" xfId="26696" xr:uid="{00000000-0005-0000-0000-0000047A0000}"/>
    <cellStyle name="Normal 9 4 22 4" xfId="26697" xr:uid="{00000000-0005-0000-0000-0000057A0000}"/>
    <cellStyle name="Normal 9 4 22 4 2" xfId="26698" xr:uid="{00000000-0005-0000-0000-0000067A0000}"/>
    <cellStyle name="Normal 9 4 22 4_Quoted Jobs" xfId="35781" xr:uid="{00000000-0005-0000-0000-0000077A0000}"/>
    <cellStyle name="Normal 9 4 22 5" xfId="26699" xr:uid="{00000000-0005-0000-0000-0000087A0000}"/>
    <cellStyle name="Normal 9 4 22_Contracted Generation" xfId="26700" xr:uid="{00000000-0005-0000-0000-0000097A0000}"/>
    <cellStyle name="Normal 9 4 23" xfId="26701" xr:uid="{00000000-0005-0000-0000-00000A7A0000}"/>
    <cellStyle name="Normal 9 4 23 2" xfId="26702" xr:uid="{00000000-0005-0000-0000-00000B7A0000}"/>
    <cellStyle name="Normal 9 4 23 2 2" xfId="26703" xr:uid="{00000000-0005-0000-0000-00000C7A0000}"/>
    <cellStyle name="Normal 9 4 23 2 2 2" xfId="26704" xr:uid="{00000000-0005-0000-0000-00000D7A0000}"/>
    <cellStyle name="Normal 9 4 23 2 2 2 2" xfId="26705" xr:uid="{00000000-0005-0000-0000-00000E7A0000}"/>
    <cellStyle name="Normal 9 4 23 2 2 2_Quoted Jobs" xfId="35782" xr:uid="{00000000-0005-0000-0000-00000F7A0000}"/>
    <cellStyle name="Normal 9 4 23 2 2 3" xfId="26706" xr:uid="{00000000-0005-0000-0000-0000107A0000}"/>
    <cellStyle name="Normal 9 4 23 2 2_Contracted Generation" xfId="26707" xr:uid="{00000000-0005-0000-0000-0000117A0000}"/>
    <cellStyle name="Normal 9 4 23 2 3" xfId="26708" xr:uid="{00000000-0005-0000-0000-0000127A0000}"/>
    <cellStyle name="Normal 9 4 23 2 3 2" xfId="26709" xr:uid="{00000000-0005-0000-0000-0000137A0000}"/>
    <cellStyle name="Normal 9 4 23 2 3_Quoted Jobs" xfId="35783" xr:uid="{00000000-0005-0000-0000-0000147A0000}"/>
    <cellStyle name="Normal 9 4 23 2 4" xfId="26710" xr:uid="{00000000-0005-0000-0000-0000157A0000}"/>
    <cellStyle name="Normal 9 4 23 2_Contracted Generation" xfId="26711" xr:uid="{00000000-0005-0000-0000-0000167A0000}"/>
    <cellStyle name="Normal 9 4 23 3" xfId="26712" xr:uid="{00000000-0005-0000-0000-0000177A0000}"/>
    <cellStyle name="Normal 9 4 23 3 2" xfId="26713" xr:uid="{00000000-0005-0000-0000-0000187A0000}"/>
    <cellStyle name="Normal 9 4 23 3 2 2" xfId="26714" xr:uid="{00000000-0005-0000-0000-0000197A0000}"/>
    <cellStyle name="Normal 9 4 23 3 2_Quoted Jobs" xfId="35784" xr:uid="{00000000-0005-0000-0000-00001A7A0000}"/>
    <cellStyle name="Normal 9 4 23 3 3" xfId="26715" xr:uid="{00000000-0005-0000-0000-00001B7A0000}"/>
    <cellStyle name="Normal 9 4 23 3_Contracted Generation" xfId="26716" xr:uid="{00000000-0005-0000-0000-00001C7A0000}"/>
    <cellStyle name="Normal 9 4 23 4" xfId="26717" xr:uid="{00000000-0005-0000-0000-00001D7A0000}"/>
    <cellStyle name="Normal 9 4 23 4 2" xfId="26718" xr:uid="{00000000-0005-0000-0000-00001E7A0000}"/>
    <cellStyle name="Normal 9 4 23 4_Quoted Jobs" xfId="35785" xr:uid="{00000000-0005-0000-0000-00001F7A0000}"/>
    <cellStyle name="Normal 9 4 23 5" xfId="26719" xr:uid="{00000000-0005-0000-0000-0000207A0000}"/>
    <cellStyle name="Normal 9 4 23_Contracted Generation" xfId="26720" xr:uid="{00000000-0005-0000-0000-0000217A0000}"/>
    <cellStyle name="Normal 9 4 24" xfId="26721" xr:uid="{00000000-0005-0000-0000-0000227A0000}"/>
    <cellStyle name="Normal 9 4 24 2" xfId="26722" xr:uid="{00000000-0005-0000-0000-0000237A0000}"/>
    <cellStyle name="Normal 9 4 24 2 2" xfId="26723" xr:uid="{00000000-0005-0000-0000-0000247A0000}"/>
    <cellStyle name="Normal 9 4 24 2 2 2" xfId="26724" xr:uid="{00000000-0005-0000-0000-0000257A0000}"/>
    <cellStyle name="Normal 9 4 24 2 2 2 2" xfId="26725" xr:uid="{00000000-0005-0000-0000-0000267A0000}"/>
    <cellStyle name="Normal 9 4 24 2 2 2_Quoted Jobs" xfId="35786" xr:uid="{00000000-0005-0000-0000-0000277A0000}"/>
    <cellStyle name="Normal 9 4 24 2 2 3" xfId="26726" xr:uid="{00000000-0005-0000-0000-0000287A0000}"/>
    <cellStyle name="Normal 9 4 24 2 2_Contracted Generation" xfId="26727" xr:uid="{00000000-0005-0000-0000-0000297A0000}"/>
    <cellStyle name="Normal 9 4 24 2 3" xfId="26728" xr:uid="{00000000-0005-0000-0000-00002A7A0000}"/>
    <cellStyle name="Normal 9 4 24 2 3 2" xfId="26729" xr:uid="{00000000-0005-0000-0000-00002B7A0000}"/>
    <cellStyle name="Normal 9 4 24 2 3_Quoted Jobs" xfId="35787" xr:uid="{00000000-0005-0000-0000-00002C7A0000}"/>
    <cellStyle name="Normal 9 4 24 2 4" xfId="26730" xr:uid="{00000000-0005-0000-0000-00002D7A0000}"/>
    <cellStyle name="Normal 9 4 24 2_Contracted Generation" xfId="26731" xr:uid="{00000000-0005-0000-0000-00002E7A0000}"/>
    <cellStyle name="Normal 9 4 24 3" xfId="26732" xr:uid="{00000000-0005-0000-0000-00002F7A0000}"/>
    <cellStyle name="Normal 9 4 24 3 2" xfId="26733" xr:uid="{00000000-0005-0000-0000-0000307A0000}"/>
    <cellStyle name="Normal 9 4 24 3 2 2" xfId="26734" xr:uid="{00000000-0005-0000-0000-0000317A0000}"/>
    <cellStyle name="Normal 9 4 24 3 2_Quoted Jobs" xfId="35788" xr:uid="{00000000-0005-0000-0000-0000327A0000}"/>
    <cellStyle name="Normal 9 4 24 3 3" xfId="26735" xr:uid="{00000000-0005-0000-0000-0000337A0000}"/>
    <cellStyle name="Normal 9 4 24 3_Contracted Generation" xfId="26736" xr:uid="{00000000-0005-0000-0000-0000347A0000}"/>
    <cellStyle name="Normal 9 4 24 4" xfId="26737" xr:uid="{00000000-0005-0000-0000-0000357A0000}"/>
    <cellStyle name="Normal 9 4 24 4 2" xfId="26738" xr:uid="{00000000-0005-0000-0000-0000367A0000}"/>
    <cellStyle name="Normal 9 4 24 4_Quoted Jobs" xfId="35789" xr:uid="{00000000-0005-0000-0000-0000377A0000}"/>
    <cellStyle name="Normal 9 4 24 5" xfId="26739" xr:uid="{00000000-0005-0000-0000-0000387A0000}"/>
    <cellStyle name="Normal 9 4 24_Contracted Generation" xfId="26740" xr:uid="{00000000-0005-0000-0000-0000397A0000}"/>
    <cellStyle name="Normal 9 4 25" xfId="26741" xr:uid="{00000000-0005-0000-0000-00003A7A0000}"/>
    <cellStyle name="Normal 9 4 25 2" xfId="26742" xr:uid="{00000000-0005-0000-0000-00003B7A0000}"/>
    <cellStyle name="Normal 9 4 25 2 2" xfId="26743" xr:uid="{00000000-0005-0000-0000-00003C7A0000}"/>
    <cellStyle name="Normal 9 4 25 2 2 2" xfId="26744" xr:uid="{00000000-0005-0000-0000-00003D7A0000}"/>
    <cellStyle name="Normal 9 4 25 2 2 2 2" xfId="26745" xr:uid="{00000000-0005-0000-0000-00003E7A0000}"/>
    <cellStyle name="Normal 9 4 25 2 2 2_Quoted Jobs" xfId="35790" xr:uid="{00000000-0005-0000-0000-00003F7A0000}"/>
    <cellStyle name="Normal 9 4 25 2 2 3" xfId="26746" xr:uid="{00000000-0005-0000-0000-0000407A0000}"/>
    <cellStyle name="Normal 9 4 25 2 2_Contracted Generation" xfId="26747" xr:uid="{00000000-0005-0000-0000-0000417A0000}"/>
    <cellStyle name="Normal 9 4 25 2 3" xfId="26748" xr:uid="{00000000-0005-0000-0000-0000427A0000}"/>
    <cellStyle name="Normal 9 4 25 2 3 2" xfId="26749" xr:uid="{00000000-0005-0000-0000-0000437A0000}"/>
    <cellStyle name="Normal 9 4 25 2 3_Quoted Jobs" xfId="35791" xr:uid="{00000000-0005-0000-0000-0000447A0000}"/>
    <cellStyle name="Normal 9 4 25 2 4" xfId="26750" xr:uid="{00000000-0005-0000-0000-0000457A0000}"/>
    <cellStyle name="Normal 9 4 25 2_Contracted Generation" xfId="26751" xr:uid="{00000000-0005-0000-0000-0000467A0000}"/>
    <cellStyle name="Normal 9 4 25 3" xfId="26752" xr:uid="{00000000-0005-0000-0000-0000477A0000}"/>
    <cellStyle name="Normal 9 4 25 3 2" xfId="26753" xr:uid="{00000000-0005-0000-0000-0000487A0000}"/>
    <cellStyle name="Normal 9 4 25 3 2 2" xfId="26754" xr:uid="{00000000-0005-0000-0000-0000497A0000}"/>
    <cellStyle name="Normal 9 4 25 3 2_Quoted Jobs" xfId="35792" xr:uid="{00000000-0005-0000-0000-00004A7A0000}"/>
    <cellStyle name="Normal 9 4 25 3 3" xfId="26755" xr:uid="{00000000-0005-0000-0000-00004B7A0000}"/>
    <cellStyle name="Normal 9 4 25 3_Contracted Generation" xfId="26756" xr:uid="{00000000-0005-0000-0000-00004C7A0000}"/>
    <cellStyle name="Normal 9 4 25 4" xfId="26757" xr:uid="{00000000-0005-0000-0000-00004D7A0000}"/>
    <cellStyle name="Normal 9 4 25 4 2" xfId="26758" xr:uid="{00000000-0005-0000-0000-00004E7A0000}"/>
    <cellStyle name="Normal 9 4 25 4_Quoted Jobs" xfId="35793" xr:uid="{00000000-0005-0000-0000-00004F7A0000}"/>
    <cellStyle name="Normal 9 4 25 5" xfId="26759" xr:uid="{00000000-0005-0000-0000-0000507A0000}"/>
    <cellStyle name="Normal 9 4 25_Contracted Generation" xfId="26760" xr:uid="{00000000-0005-0000-0000-0000517A0000}"/>
    <cellStyle name="Normal 9 4 26" xfId="26761" xr:uid="{00000000-0005-0000-0000-0000527A0000}"/>
    <cellStyle name="Normal 9 4 26 2" xfId="26762" xr:uid="{00000000-0005-0000-0000-0000537A0000}"/>
    <cellStyle name="Normal 9 4 26 2 2" xfId="26763" xr:uid="{00000000-0005-0000-0000-0000547A0000}"/>
    <cellStyle name="Normal 9 4 26 2 2 2" xfId="26764" xr:uid="{00000000-0005-0000-0000-0000557A0000}"/>
    <cellStyle name="Normal 9 4 26 2 2 2 2" xfId="26765" xr:uid="{00000000-0005-0000-0000-0000567A0000}"/>
    <cellStyle name="Normal 9 4 26 2 2 2_Quoted Jobs" xfId="35794" xr:uid="{00000000-0005-0000-0000-0000577A0000}"/>
    <cellStyle name="Normal 9 4 26 2 2 3" xfId="26766" xr:uid="{00000000-0005-0000-0000-0000587A0000}"/>
    <cellStyle name="Normal 9 4 26 2 2_Contracted Generation" xfId="26767" xr:uid="{00000000-0005-0000-0000-0000597A0000}"/>
    <cellStyle name="Normal 9 4 26 2 3" xfId="26768" xr:uid="{00000000-0005-0000-0000-00005A7A0000}"/>
    <cellStyle name="Normal 9 4 26 2 3 2" xfId="26769" xr:uid="{00000000-0005-0000-0000-00005B7A0000}"/>
    <cellStyle name="Normal 9 4 26 2 3_Quoted Jobs" xfId="35795" xr:uid="{00000000-0005-0000-0000-00005C7A0000}"/>
    <cellStyle name="Normal 9 4 26 2 4" xfId="26770" xr:uid="{00000000-0005-0000-0000-00005D7A0000}"/>
    <cellStyle name="Normal 9 4 26 2_Contracted Generation" xfId="26771" xr:uid="{00000000-0005-0000-0000-00005E7A0000}"/>
    <cellStyle name="Normal 9 4 26 3" xfId="26772" xr:uid="{00000000-0005-0000-0000-00005F7A0000}"/>
    <cellStyle name="Normal 9 4 26 3 2" xfId="26773" xr:uid="{00000000-0005-0000-0000-0000607A0000}"/>
    <cellStyle name="Normal 9 4 26 3 2 2" xfId="26774" xr:uid="{00000000-0005-0000-0000-0000617A0000}"/>
    <cellStyle name="Normal 9 4 26 3 2_Quoted Jobs" xfId="35796" xr:uid="{00000000-0005-0000-0000-0000627A0000}"/>
    <cellStyle name="Normal 9 4 26 3 3" xfId="26775" xr:uid="{00000000-0005-0000-0000-0000637A0000}"/>
    <cellStyle name="Normal 9 4 26 3_Contracted Generation" xfId="26776" xr:uid="{00000000-0005-0000-0000-0000647A0000}"/>
    <cellStyle name="Normal 9 4 26 4" xfId="26777" xr:uid="{00000000-0005-0000-0000-0000657A0000}"/>
    <cellStyle name="Normal 9 4 26 4 2" xfId="26778" xr:uid="{00000000-0005-0000-0000-0000667A0000}"/>
    <cellStyle name="Normal 9 4 26 4_Quoted Jobs" xfId="35797" xr:uid="{00000000-0005-0000-0000-0000677A0000}"/>
    <cellStyle name="Normal 9 4 26 5" xfId="26779" xr:uid="{00000000-0005-0000-0000-0000687A0000}"/>
    <cellStyle name="Normal 9 4 26_Contracted Generation" xfId="26780" xr:uid="{00000000-0005-0000-0000-0000697A0000}"/>
    <cellStyle name="Normal 9 4 27" xfId="26781" xr:uid="{00000000-0005-0000-0000-00006A7A0000}"/>
    <cellStyle name="Normal 9 4 27 2" xfId="26782" xr:uid="{00000000-0005-0000-0000-00006B7A0000}"/>
    <cellStyle name="Normal 9 4 27 2 2" xfId="26783" xr:uid="{00000000-0005-0000-0000-00006C7A0000}"/>
    <cellStyle name="Normal 9 4 27 2 2 2" xfId="26784" xr:uid="{00000000-0005-0000-0000-00006D7A0000}"/>
    <cellStyle name="Normal 9 4 27 2 2 2 2" xfId="26785" xr:uid="{00000000-0005-0000-0000-00006E7A0000}"/>
    <cellStyle name="Normal 9 4 27 2 2 2_Quoted Jobs" xfId="35798" xr:uid="{00000000-0005-0000-0000-00006F7A0000}"/>
    <cellStyle name="Normal 9 4 27 2 2 3" xfId="26786" xr:uid="{00000000-0005-0000-0000-0000707A0000}"/>
    <cellStyle name="Normal 9 4 27 2 2_Contracted Generation" xfId="26787" xr:uid="{00000000-0005-0000-0000-0000717A0000}"/>
    <cellStyle name="Normal 9 4 27 2 3" xfId="26788" xr:uid="{00000000-0005-0000-0000-0000727A0000}"/>
    <cellStyle name="Normal 9 4 27 2 3 2" xfId="26789" xr:uid="{00000000-0005-0000-0000-0000737A0000}"/>
    <cellStyle name="Normal 9 4 27 2 3_Quoted Jobs" xfId="35799" xr:uid="{00000000-0005-0000-0000-0000747A0000}"/>
    <cellStyle name="Normal 9 4 27 2 4" xfId="26790" xr:uid="{00000000-0005-0000-0000-0000757A0000}"/>
    <cellStyle name="Normal 9 4 27 2_Contracted Generation" xfId="26791" xr:uid="{00000000-0005-0000-0000-0000767A0000}"/>
    <cellStyle name="Normal 9 4 27 3" xfId="26792" xr:uid="{00000000-0005-0000-0000-0000777A0000}"/>
    <cellStyle name="Normal 9 4 27 3 2" xfId="26793" xr:uid="{00000000-0005-0000-0000-0000787A0000}"/>
    <cellStyle name="Normal 9 4 27 3 2 2" xfId="26794" xr:uid="{00000000-0005-0000-0000-0000797A0000}"/>
    <cellStyle name="Normal 9 4 27 3 2_Quoted Jobs" xfId="35800" xr:uid="{00000000-0005-0000-0000-00007A7A0000}"/>
    <cellStyle name="Normal 9 4 27 3 3" xfId="26795" xr:uid="{00000000-0005-0000-0000-00007B7A0000}"/>
    <cellStyle name="Normal 9 4 27 3_Contracted Generation" xfId="26796" xr:uid="{00000000-0005-0000-0000-00007C7A0000}"/>
    <cellStyle name="Normal 9 4 27 4" xfId="26797" xr:uid="{00000000-0005-0000-0000-00007D7A0000}"/>
    <cellStyle name="Normal 9 4 27 4 2" xfId="26798" xr:uid="{00000000-0005-0000-0000-00007E7A0000}"/>
    <cellStyle name="Normal 9 4 27 4_Quoted Jobs" xfId="35801" xr:uid="{00000000-0005-0000-0000-00007F7A0000}"/>
    <cellStyle name="Normal 9 4 27 5" xfId="26799" xr:uid="{00000000-0005-0000-0000-0000807A0000}"/>
    <cellStyle name="Normal 9 4 27_Contracted Generation" xfId="26800" xr:uid="{00000000-0005-0000-0000-0000817A0000}"/>
    <cellStyle name="Normal 9 4 28" xfId="26801" xr:uid="{00000000-0005-0000-0000-0000827A0000}"/>
    <cellStyle name="Normal 9 4 28 2" xfId="26802" xr:uid="{00000000-0005-0000-0000-0000837A0000}"/>
    <cellStyle name="Normal 9 4 28 2 2" xfId="26803" xr:uid="{00000000-0005-0000-0000-0000847A0000}"/>
    <cellStyle name="Normal 9 4 28 2 2 2" xfId="26804" xr:uid="{00000000-0005-0000-0000-0000857A0000}"/>
    <cellStyle name="Normal 9 4 28 2 2 2 2" xfId="26805" xr:uid="{00000000-0005-0000-0000-0000867A0000}"/>
    <cellStyle name="Normal 9 4 28 2 2 2_Quoted Jobs" xfId="35802" xr:uid="{00000000-0005-0000-0000-0000877A0000}"/>
    <cellStyle name="Normal 9 4 28 2 2 3" xfId="26806" xr:uid="{00000000-0005-0000-0000-0000887A0000}"/>
    <cellStyle name="Normal 9 4 28 2 2_Contracted Generation" xfId="26807" xr:uid="{00000000-0005-0000-0000-0000897A0000}"/>
    <cellStyle name="Normal 9 4 28 2 3" xfId="26808" xr:uid="{00000000-0005-0000-0000-00008A7A0000}"/>
    <cellStyle name="Normal 9 4 28 2 3 2" xfId="26809" xr:uid="{00000000-0005-0000-0000-00008B7A0000}"/>
    <cellStyle name="Normal 9 4 28 2 3_Quoted Jobs" xfId="35803" xr:uid="{00000000-0005-0000-0000-00008C7A0000}"/>
    <cellStyle name="Normal 9 4 28 2 4" xfId="26810" xr:uid="{00000000-0005-0000-0000-00008D7A0000}"/>
    <cellStyle name="Normal 9 4 28 2_Contracted Generation" xfId="26811" xr:uid="{00000000-0005-0000-0000-00008E7A0000}"/>
    <cellStyle name="Normal 9 4 28 3" xfId="26812" xr:uid="{00000000-0005-0000-0000-00008F7A0000}"/>
    <cellStyle name="Normal 9 4 28 3 2" xfId="26813" xr:uid="{00000000-0005-0000-0000-0000907A0000}"/>
    <cellStyle name="Normal 9 4 28 3 2 2" xfId="26814" xr:uid="{00000000-0005-0000-0000-0000917A0000}"/>
    <cellStyle name="Normal 9 4 28 3 2_Quoted Jobs" xfId="35804" xr:uid="{00000000-0005-0000-0000-0000927A0000}"/>
    <cellStyle name="Normal 9 4 28 3 3" xfId="26815" xr:uid="{00000000-0005-0000-0000-0000937A0000}"/>
    <cellStyle name="Normal 9 4 28 3_Contracted Generation" xfId="26816" xr:uid="{00000000-0005-0000-0000-0000947A0000}"/>
    <cellStyle name="Normal 9 4 28 4" xfId="26817" xr:uid="{00000000-0005-0000-0000-0000957A0000}"/>
    <cellStyle name="Normal 9 4 28 4 2" xfId="26818" xr:uid="{00000000-0005-0000-0000-0000967A0000}"/>
    <cellStyle name="Normal 9 4 28 4_Quoted Jobs" xfId="35805" xr:uid="{00000000-0005-0000-0000-0000977A0000}"/>
    <cellStyle name="Normal 9 4 28 5" xfId="26819" xr:uid="{00000000-0005-0000-0000-0000987A0000}"/>
    <cellStyle name="Normal 9 4 28_Contracted Generation" xfId="26820" xr:uid="{00000000-0005-0000-0000-0000997A0000}"/>
    <cellStyle name="Normal 9 4 29" xfId="26821" xr:uid="{00000000-0005-0000-0000-00009A7A0000}"/>
    <cellStyle name="Normal 9 4 29 2" xfId="26822" xr:uid="{00000000-0005-0000-0000-00009B7A0000}"/>
    <cellStyle name="Normal 9 4 29 2 2" xfId="26823" xr:uid="{00000000-0005-0000-0000-00009C7A0000}"/>
    <cellStyle name="Normal 9 4 29 2 2 2" xfId="26824" xr:uid="{00000000-0005-0000-0000-00009D7A0000}"/>
    <cellStyle name="Normal 9 4 29 2 2 2 2" xfId="26825" xr:uid="{00000000-0005-0000-0000-00009E7A0000}"/>
    <cellStyle name="Normal 9 4 29 2 2 2_Quoted Jobs" xfId="35806" xr:uid="{00000000-0005-0000-0000-00009F7A0000}"/>
    <cellStyle name="Normal 9 4 29 2 2 3" xfId="26826" xr:uid="{00000000-0005-0000-0000-0000A07A0000}"/>
    <cellStyle name="Normal 9 4 29 2 2_Contracted Generation" xfId="26827" xr:uid="{00000000-0005-0000-0000-0000A17A0000}"/>
    <cellStyle name="Normal 9 4 29 2 3" xfId="26828" xr:uid="{00000000-0005-0000-0000-0000A27A0000}"/>
    <cellStyle name="Normal 9 4 29 2 3 2" xfId="26829" xr:uid="{00000000-0005-0000-0000-0000A37A0000}"/>
    <cellStyle name="Normal 9 4 29 2 3_Quoted Jobs" xfId="35807" xr:uid="{00000000-0005-0000-0000-0000A47A0000}"/>
    <cellStyle name="Normal 9 4 29 2 4" xfId="26830" xr:uid="{00000000-0005-0000-0000-0000A57A0000}"/>
    <cellStyle name="Normal 9 4 29 2_Contracted Generation" xfId="26831" xr:uid="{00000000-0005-0000-0000-0000A67A0000}"/>
    <cellStyle name="Normal 9 4 29 3" xfId="26832" xr:uid="{00000000-0005-0000-0000-0000A77A0000}"/>
    <cellStyle name="Normal 9 4 29 3 2" xfId="26833" xr:uid="{00000000-0005-0000-0000-0000A87A0000}"/>
    <cellStyle name="Normal 9 4 29 3 2 2" xfId="26834" xr:uid="{00000000-0005-0000-0000-0000A97A0000}"/>
    <cellStyle name="Normal 9 4 29 3 2_Quoted Jobs" xfId="35808" xr:uid="{00000000-0005-0000-0000-0000AA7A0000}"/>
    <cellStyle name="Normal 9 4 29 3 3" xfId="26835" xr:uid="{00000000-0005-0000-0000-0000AB7A0000}"/>
    <cellStyle name="Normal 9 4 29 3_Contracted Generation" xfId="26836" xr:uid="{00000000-0005-0000-0000-0000AC7A0000}"/>
    <cellStyle name="Normal 9 4 29 4" xfId="26837" xr:uid="{00000000-0005-0000-0000-0000AD7A0000}"/>
    <cellStyle name="Normal 9 4 29 4 2" xfId="26838" xr:uid="{00000000-0005-0000-0000-0000AE7A0000}"/>
    <cellStyle name="Normal 9 4 29 4_Quoted Jobs" xfId="35809" xr:uid="{00000000-0005-0000-0000-0000AF7A0000}"/>
    <cellStyle name="Normal 9 4 29 5" xfId="26839" xr:uid="{00000000-0005-0000-0000-0000B07A0000}"/>
    <cellStyle name="Normal 9 4 29_Contracted Generation" xfId="26840" xr:uid="{00000000-0005-0000-0000-0000B17A0000}"/>
    <cellStyle name="Normal 9 4 3" xfId="26841" xr:uid="{00000000-0005-0000-0000-0000B27A0000}"/>
    <cellStyle name="Normal 9 4 3 2" xfId="26842" xr:uid="{00000000-0005-0000-0000-0000B37A0000}"/>
    <cellStyle name="Normal 9 4 3 2 2" xfId="26843" xr:uid="{00000000-0005-0000-0000-0000B47A0000}"/>
    <cellStyle name="Normal 9 4 3 2 2 2" xfId="26844" xr:uid="{00000000-0005-0000-0000-0000B57A0000}"/>
    <cellStyle name="Normal 9 4 3 2 2 2 2" xfId="26845" xr:uid="{00000000-0005-0000-0000-0000B67A0000}"/>
    <cellStyle name="Normal 9 4 3 2 2 2_Quoted Jobs" xfId="35810" xr:uid="{00000000-0005-0000-0000-0000B77A0000}"/>
    <cellStyle name="Normal 9 4 3 2 2 3" xfId="26846" xr:uid="{00000000-0005-0000-0000-0000B87A0000}"/>
    <cellStyle name="Normal 9 4 3 2 2_Contracted Generation" xfId="26847" xr:uid="{00000000-0005-0000-0000-0000B97A0000}"/>
    <cellStyle name="Normal 9 4 3 2 3" xfId="26848" xr:uid="{00000000-0005-0000-0000-0000BA7A0000}"/>
    <cellStyle name="Normal 9 4 3 2 3 2" xfId="26849" xr:uid="{00000000-0005-0000-0000-0000BB7A0000}"/>
    <cellStyle name="Normal 9 4 3 2 3_Quoted Jobs" xfId="35811" xr:uid="{00000000-0005-0000-0000-0000BC7A0000}"/>
    <cellStyle name="Normal 9 4 3 2 4" xfId="26850" xr:uid="{00000000-0005-0000-0000-0000BD7A0000}"/>
    <cellStyle name="Normal 9 4 3 2_Contracted Generation" xfId="26851" xr:uid="{00000000-0005-0000-0000-0000BE7A0000}"/>
    <cellStyle name="Normal 9 4 3 3" xfId="26852" xr:uid="{00000000-0005-0000-0000-0000BF7A0000}"/>
    <cellStyle name="Normal 9 4 3 3 2" xfId="26853" xr:uid="{00000000-0005-0000-0000-0000C07A0000}"/>
    <cellStyle name="Normal 9 4 3 3 2 2" xfId="26854" xr:uid="{00000000-0005-0000-0000-0000C17A0000}"/>
    <cellStyle name="Normal 9 4 3 3 2_Quoted Jobs" xfId="35812" xr:uid="{00000000-0005-0000-0000-0000C27A0000}"/>
    <cellStyle name="Normal 9 4 3 3 3" xfId="26855" xr:uid="{00000000-0005-0000-0000-0000C37A0000}"/>
    <cellStyle name="Normal 9 4 3 3_Contracted Generation" xfId="26856" xr:uid="{00000000-0005-0000-0000-0000C47A0000}"/>
    <cellStyle name="Normal 9 4 3 4" xfId="26857" xr:uid="{00000000-0005-0000-0000-0000C57A0000}"/>
    <cellStyle name="Normal 9 4 3 4 2" xfId="26858" xr:uid="{00000000-0005-0000-0000-0000C67A0000}"/>
    <cellStyle name="Normal 9 4 3 4_Quoted Jobs" xfId="35813" xr:uid="{00000000-0005-0000-0000-0000C77A0000}"/>
    <cellStyle name="Normal 9 4 3 5" xfId="26859" xr:uid="{00000000-0005-0000-0000-0000C87A0000}"/>
    <cellStyle name="Normal 9 4 3_Contracted Generation" xfId="26860" xr:uid="{00000000-0005-0000-0000-0000C97A0000}"/>
    <cellStyle name="Normal 9 4 30" xfId="26861" xr:uid="{00000000-0005-0000-0000-0000CA7A0000}"/>
    <cellStyle name="Normal 9 4 30 2" xfId="26862" xr:uid="{00000000-0005-0000-0000-0000CB7A0000}"/>
    <cellStyle name="Normal 9 4 30 2 2" xfId="26863" xr:uid="{00000000-0005-0000-0000-0000CC7A0000}"/>
    <cellStyle name="Normal 9 4 30 2 2 2" xfId="26864" xr:uid="{00000000-0005-0000-0000-0000CD7A0000}"/>
    <cellStyle name="Normal 9 4 30 2 2 2 2" xfId="26865" xr:uid="{00000000-0005-0000-0000-0000CE7A0000}"/>
    <cellStyle name="Normal 9 4 30 2 2 2_Quoted Jobs" xfId="35814" xr:uid="{00000000-0005-0000-0000-0000CF7A0000}"/>
    <cellStyle name="Normal 9 4 30 2 2 3" xfId="26866" xr:uid="{00000000-0005-0000-0000-0000D07A0000}"/>
    <cellStyle name="Normal 9 4 30 2 2_Contracted Generation" xfId="26867" xr:uid="{00000000-0005-0000-0000-0000D17A0000}"/>
    <cellStyle name="Normal 9 4 30 2 3" xfId="26868" xr:uid="{00000000-0005-0000-0000-0000D27A0000}"/>
    <cellStyle name="Normal 9 4 30 2 3 2" xfId="26869" xr:uid="{00000000-0005-0000-0000-0000D37A0000}"/>
    <cellStyle name="Normal 9 4 30 2 3_Quoted Jobs" xfId="35815" xr:uid="{00000000-0005-0000-0000-0000D47A0000}"/>
    <cellStyle name="Normal 9 4 30 2 4" xfId="26870" xr:uid="{00000000-0005-0000-0000-0000D57A0000}"/>
    <cellStyle name="Normal 9 4 30 2_Contracted Generation" xfId="26871" xr:uid="{00000000-0005-0000-0000-0000D67A0000}"/>
    <cellStyle name="Normal 9 4 30 3" xfId="26872" xr:uid="{00000000-0005-0000-0000-0000D77A0000}"/>
    <cellStyle name="Normal 9 4 30 3 2" xfId="26873" xr:uid="{00000000-0005-0000-0000-0000D87A0000}"/>
    <cellStyle name="Normal 9 4 30 3 2 2" xfId="26874" xr:uid="{00000000-0005-0000-0000-0000D97A0000}"/>
    <cellStyle name="Normal 9 4 30 3 2_Quoted Jobs" xfId="35816" xr:uid="{00000000-0005-0000-0000-0000DA7A0000}"/>
    <cellStyle name="Normal 9 4 30 3 3" xfId="26875" xr:uid="{00000000-0005-0000-0000-0000DB7A0000}"/>
    <cellStyle name="Normal 9 4 30 3_Contracted Generation" xfId="26876" xr:uid="{00000000-0005-0000-0000-0000DC7A0000}"/>
    <cellStyle name="Normal 9 4 30 4" xfId="26877" xr:uid="{00000000-0005-0000-0000-0000DD7A0000}"/>
    <cellStyle name="Normal 9 4 30 4 2" xfId="26878" xr:uid="{00000000-0005-0000-0000-0000DE7A0000}"/>
    <cellStyle name="Normal 9 4 30 4_Quoted Jobs" xfId="35817" xr:uid="{00000000-0005-0000-0000-0000DF7A0000}"/>
    <cellStyle name="Normal 9 4 30 5" xfId="26879" xr:uid="{00000000-0005-0000-0000-0000E07A0000}"/>
    <cellStyle name="Normal 9 4 30_Contracted Generation" xfId="26880" xr:uid="{00000000-0005-0000-0000-0000E17A0000}"/>
    <cellStyle name="Normal 9 4 31" xfId="26881" xr:uid="{00000000-0005-0000-0000-0000E27A0000}"/>
    <cellStyle name="Normal 9 4 31 2" xfId="26882" xr:uid="{00000000-0005-0000-0000-0000E37A0000}"/>
    <cellStyle name="Normal 9 4 31 2 2" xfId="26883" xr:uid="{00000000-0005-0000-0000-0000E47A0000}"/>
    <cellStyle name="Normal 9 4 31 2 2 2" xfId="26884" xr:uid="{00000000-0005-0000-0000-0000E57A0000}"/>
    <cellStyle name="Normal 9 4 31 2 2 2 2" xfId="26885" xr:uid="{00000000-0005-0000-0000-0000E67A0000}"/>
    <cellStyle name="Normal 9 4 31 2 2 2_Quoted Jobs" xfId="35818" xr:uid="{00000000-0005-0000-0000-0000E77A0000}"/>
    <cellStyle name="Normal 9 4 31 2 2 3" xfId="26886" xr:uid="{00000000-0005-0000-0000-0000E87A0000}"/>
    <cellStyle name="Normal 9 4 31 2 2_Contracted Generation" xfId="26887" xr:uid="{00000000-0005-0000-0000-0000E97A0000}"/>
    <cellStyle name="Normal 9 4 31 2 3" xfId="26888" xr:uid="{00000000-0005-0000-0000-0000EA7A0000}"/>
    <cellStyle name="Normal 9 4 31 2 3 2" xfId="26889" xr:uid="{00000000-0005-0000-0000-0000EB7A0000}"/>
    <cellStyle name="Normal 9 4 31 2 3_Quoted Jobs" xfId="35819" xr:uid="{00000000-0005-0000-0000-0000EC7A0000}"/>
    <cellStyle name="Normal 9 4 31 2 4" xfId="26890" xr:uid="{00000000-0005-0000-0000-0000ED7A0000}"/>
    <cellStyle name="Normal 9 4 31 2_Contracted Generation" xfId="26891" xr:uid="{00000000-0005-0000-0000-0000EE7A0000}"/>
    <cellStyle name="Normal 9 4 31 3" xfId="26892" xr:uid="{00000000-0005-0000-0000-0000EF7A0000}"/>
    <cellStyle name="Normal 9 4 31 3 2" xfId="26893" xr:uid="{00000000-0005-0000-0000-0000F07A0000}"/>
    <cellStyle name="Normal 9 4 31 3 2 2" xfId="26894" xr:uid="{00000000-0005-0000-0000-0000F17A0000}"/>
    <cellStyle name="Normal 9 4 31 3 2_Quoted Jobs" xfId="35820" xr:uid="{00000000-0005-0000-0000-0000F27A0000}"/>
    <cellStyle name="Normal 9 4 31 3 3" xfId="26895" xr:uid="{00000000-0005-0000-0000-0000F37A0000}"/>
    <cellStyle name="Normal 9 4 31 3_Contracted Generation" xfId="26896" xr:uid="{00000000-0005-0000-0000-0000F47A0000}"/>
    <cellStyle name="Normal 9 4 31 4" xfId="26897" xr:uid="{00000000-0005-0000-0000-0000F57A0000}"/>
    <cellStyle name="Normal 9 4 31 4 2" xfId="26898" xr:uid="{00000000-0005-0000-0000-0000F67A0000}"/>
    <cellStyle name="Normal 9 4 31 4_Quoted Jobs" xfId="35821" xr:uid="{00000000-0005-0000-0000-0000F77A0000}"/>
    <cellStyle name="Normal 9 4 31 5" xfId="26899" xr:uid="{00000000-0005-0000-0000-0000F87A0000}"/>
    <cellStyle name="Normal 9 4 31_Contracted Generation" xfId="26900" xr:uid="{00000000-0005-0000-0000-0000F97A0000}"/>
    <cellStyle name="Normal 9 4 32" xfId="26901" xr:uid="{00000000-0005-0000-0000-0000FA7A0000}"/>
    <cellStyle name="Normal 9 4 32 2" xfId="26902" xr:uid="{00000000-0005-0000-0000-0000FB7A0000}"/>
    <cellStyle name="Normal 9 4 32 2 2" xfId="26903" xr:uid="{00000000-0005-0000-0000-0000FC7A0000}"/>
    <cellStyle name="Normal 9 4 32 2 2 2" xfId="26904" xr:uid="{00000000-0005-0000-0000-0000FD7A0000}"/>
    <cellStyle name="Normal 9 4 32 2 2 2 2" xfId="26905" xr:uid="{00000000-0005-0000-0000-0000FE7A0000}"/>
    <cellStyle name="Normal 9 4 32 2 2 2_Quoted Jobs" xfId="35822" xr:uid="{00000000-0005-0000-0000-0000FF7A0000}"/>
    <cellStyle name="Normal 9 4 32 2 2 3" xfId="26906" xr:uid="{00000000-0005-0000-0000-0000007B0000}"/>
    <cellStyle name="Normal 9 4 32 2 2_Contracted Generation" xfId="26907" xr:uid="{00000000-0005-0000-0000-0000017B0000}"/>
    <cellStyle name="Normal 9 4 32 2 3" xfId="26908" xr:uid="{00000000-0005-0000-0000-0000027B0000}"/>
    <cellStyle name="Normal 9 4 32 2 3 2" xfId="26909" xr:uid="{00000000-0005-0000-0000-0000037B0000}"/>
    <cellStyle name="Normal 9 4 32 2 3_Quoted Jobs" xfId="35823" xr:uid="{00000000-0005-0000-0000-0000047B0000}"/>
    <cellStyle name="Normal 9 4 32 2 4" xfId="26910" xr:uid="{00000000-0005-0000-0000-0000057B0000}"/>
    <cellStyle name="Normal 9 4 32 2_Contracted Generation" xfId="26911" xr:uid="{00000000-0005-0000-0000-0000067B0000}"/>
    <cellStyle name="Normal 9 4 32 3" xfId="26912" xr:uid="{00000000-0005-0000-0000-0000077B0000}"/>
    <cellStyle name="Normal 9 4 32 3 2" xfId="26913" xr:uid="{00000000-0005-0000-0000-0000087B0000}"/>
    <cellStyle name="Normal 9 4 32 3 2 2" xfId="26914" xr:uid="{00000000-0005-0000-0000-0000097B0000}"/>
    <cellStyle name="Normal 9 4 32 3 2_Quoted Jobs" xfId="35824" xr:uid="{00000000-0005-0000-0000-00000A7B0000}"/>
    <cellStyle name="Normal 9 4 32 3 3" xfId="26915" xr:uid="{00000000-0005-0000-0000-00000B7B0000}"/>
    <cellStyle name="Normal 9 4 32 3_Contracted Generation" xfId="26916" xr:uid="{00000000-0005-0000-0000-00000C7B0000}"/>
    <cellStyle name="Normal 9 4 32 4" xfId="26917" xr:uid="{00000000-0005-0000-0000-00000D7B0000}"/>
    <cellStyle name="Normal 9 4 32 4 2" xfId="26918" xr:uid="{00000000-0005-0000-0000-00000E7B0000}"/>
    <cellStyle name="Normal 9 4 32 4_Quoted Jobs" xfId="35825" xr:uid="{00000000-0005-0000-0000-00000F7B0000}"/>
    <cellStyle name="Normal 9 4 32 5" xfId="26919" xr:uid="{00000000-0005-0000-0000-0000107B0000}"/>
    <cellStyle name="Normal 9 4 32_Contracted Generation" xfId="26920" xr:uid="{00000000-0005-0000-0000-0000117B0000}"/>
    <cellStyle name="Normal 9 4 33" xfId="26921" xr:uid="{00000000-0005-0000-0000-0000127B0000}"/>
    <cellStyle name="Normal 9 4 33 2" xfId="26922" xr:uid="{00000000-0005-0000-0000-0000137B0000}"/>
    <cellStyle name="Normal 9 4 33 2 2" xfId="26923" xr:uid="{00000000-0005-0000-0000-0000147B0000}"/>
    <cellStyle name="Normal 9 4 33 2 2 2" xfId="26924" xr:uid="{00000000-0005-0000-0000-0000157B0000}"/>
    <cellStyle name="Normal 9 4 33 2 2 2 2" xfId="26925" xr:uid="{00000000-0005-0000-0000-0000167B0000}"/>
    <cellStyle name="Normal 9 4 33 2 2 2_Quoted Jobs" xfId="35826" xr:uid="{00000000-0005-0000-0000-0000177B0000}"/>
    <cellStyle name="Normal 9 4 33 2 2 3" xfId="26926" xr:uid="{00000000-0005-0000-0000-0000187B0000}"/>
    <cellStyle name="Normal 9 4 33 2 2_Contracted Generation" xfId="26927" xr:uid="{00000000-0005-0000-0000-0000197B0000}"/>
    <cellStyle name="Normal 9 4 33 2 3" xfId="26928" xr:uid="{00000000-0005-0000-0000-00001A7B0000}"/>
    <cellStyle name="Normal 9 4 33 2 3 2" xfId="26929" xr:uid="{00000000-0005-0000-0000-00001B7B0000}"/>
    <cellStyle name="Normal 9 4 33 2 3_Quoted Jobs" xfId="35827" xr:uid="{00000000-0005-0000-0000-00001C7B0000}"/>
    <cellStyle name="Normal 9 4 33 2 4" xfId="26930" xr:uid="{00000000-0005-0000-0000-00001D7B0000}"/>
    <cellStyle name="Normal 9 4 33 2_Contracted Generation" xfId="26931" xr:uid="{00000000-0005-0000-0000-00001E7B0000}"/>
    <cellStyle name="Normal 9 4 33 3" xfId="26932" xr:uid="{00000000-0005-0000-0000-00001F7B0000}"/>
    <cellStyle name="Normal 9 4 33 3 2" xfId="26933" xr:uid="{00000000-0005-0000-0000-0000207B0000}"/>
    <cellStyle name="Normal 9 4 33 3 2 2" xfId="26934" xr:uid="{00000000-0005-0000-0000-0000217B0000}"/>
    <cellStyle name="Normal 9 4 33 3 2_Quoted Jobs" xfId="35828" xr:uid="{00000000-0005-0000-0000-0000227B0000}"/>
    <cellStyle name="Normal 9 4 33 3 3" xfId="26935" xr:uid="{00000000-0005-0000-0000-0000237B0000}"/>
    <cellStyle name="Normal 9 4 33 3_Contracted Generation" xfId="26936" xr:uid="{00000000-0005-0000-0000-0000247B0000}"/>
    <cellStyle name="Normal 9 4 33 4" xfId="26937" xr:uid="{00000000-0005-0000-0000-0000257B0000}"/>
    <cellStyle name="Normal 9 4 33 4 2" xfId="26938" xr:uid="{00000000-0005-0000-0000-0000267B0000}"/>
    <cellStyle name="Normal 9 4 33 4_Quoted Jobs" xfId="35829" xr:uid="{00000000-0005-0000-0000-0000277B0000}"/>
    <cellStyle name="Normal 9 4 33 5" xfId="26939" xr:uid="{00000000-0005-0000-0000-0000287B0000}"/>
    <cellStyle name="Normal 9 4 33_Contracted Generation" xfId="26940" xr:uid="{00000000-0005-0000-0000-0000297B0000}"/>
    <cellStyle name="Normal 9 4 34" xfId="26941" xr:uid="{00000000-0005-0000-0000-00002A7B0000}"/>
    <cellStyle name="Normal 9 4 34 2" xfId="26942" xr:uid="{00000000-0005-0000-0000-00002B7B0000}"/>
    <cellStyle name="Normal 9 4 34 2 2" xfId="26943" xr:uid="{00000000-0005-0000-0000-00002C7B0000}"/>
    <cellStyle name="Normal 9 4 34 2 2 2" xfId="26944" xr:uid="{00000000-0005-0000-0000-00002D7B0000}"/>
    <cellStyle name="Normal 9 4 34 2 2 2 2" xfId="26945" xr:uid="{00000000-0005-0000-0000-00002E7B0000}"/>
    <cellStyle name="Normal 9 4 34 2 2 2_Quoted Jobs" xfId="35830" xr:uid="{00000000-0005-0000-0000-00002F7B0000}"/>
    <cellStyle name="Normal 9 4 34 2 2 3" xfId="26946" xr:uid="{00000000-0005-0000-0000-0000307B0000}"/>
    <cellStyle name="Normal 9 4 34 2 2_Contracted Generation" xfId="26947" xr:uid="{00000000-0005-0000-0000-0000317B0000}"/>
    <cellStyle name="Normal 9 4 34 2 3" xfId="26948" xr:uid="{00000000-0005-0000-0000-0000327B0000}"/>
    <cellStyle name="Normal 9 4 34 2 3 2" xfId="26949" xr:uid="{00000000-0005-0000-0000-0000337B0000}"/>
    <cellStyle name="Normal 9 4 34 2 3_Quoted Jobs" xfId="35831" xr:uid="{00000000-0005-0000-0000-0000347B0000}"/>
    <cellStyle name="Normal 9 4 34 2 4" xfId="26950" xr:uid="{00000000-0005-0000-0000-0000357B0000}"/>
    <cellStyle name="Normal 9 4 34 2_Contracted Generation" xfId="26951" xr:uid="{00000000-0005-0000-0000-0000367B0000}"/>
    <cellStyle name="Normal 9 4 34 3" xfId="26952" xr:uid="{00000000-0005-0000-0000-0000377B0000}"/>
    <cellStyle name="Normal 9 4 34 3 2" xfId="26953" xr:uid="{00000000-0005-0000-0000-0000387B0000}"/>
    <cellStyle name="Normal 9 4 34 3 2 2" xfId="26954" xr:uid="{00000000-0005-0000-0000-0000397B0000}"/>
    <cellStyle name="Normal 9 4 34 3 2_Quoted Jobs" xfId="35832" xr:uid="{00000000-0005-0000-0000-00003A7B0000}"/>
    <cellStyle name="Normal 9 4 34 3 3" xfId="26955" xr:uid="{00000000-0005-0000-0000-00003B7B0000}"/>
    <cellStyle name="Normal 9 4 34 3_Contracted Generation" xfId="26956" xr:uid="{00000000-0005-0000-0000-00003C7B0000}"/>
    <cellStyle name="Normal 9 4 34 4" xfId="26957" xr:uid="{00000000-0005-0000-0000-00003D7B0000}"/>
    <cellStyle name="Normal 9 4 34 4 2" xfId="26958" xr:uid="{00000000-0005-0000-0000-00003E7B0000}"/>
    <cellStyle name="Normal 9 4 34 4_Quoted Jobs" xfId="35833" xr:uid="{00000000-0005-0000-0000-00003F7B0000}"/>
    <cellStyle name="Normal 9 4 34 5" xfId="26959" xr:uid="{00000000-0005-0000-0000-0000407B0000}"/>
    <cellStyle name="Normal 9 4 34_Contracted Generation" xfId="26960" xr:uid="{00000000-0005-0000-0000-0000417B0000}"/>
    <cellStyle name="Normal 9 4 35" xfId="26961" xr:uid="{00000000-0005-0000-0000-0000427B0000}"/>
    <cellStyle name="Normal 9 4 35 2" xfId="26962" xr:uid="{00000000-0005-0000-0000-0000437B0000}"/>
    <cellStyle name="Normal 9 4 35 2 2" xfId="26963" xr:uid="{00000000-0005-0000-0000-0000447B0000}"/>
    <cellStyle name="Normal 9 4 35 2 2 2" xfId="26964" xr:uid="{00000000-0005-0000-0000-0000457B0000}"/>
    <cellStyle name="Normal 9 4 35 2 2 2 2" xfId="26965" xr:uid="{00000000-0005-0000-0000-0000467B0000}"/>
    <cellStyle name="Normal 9 4 35 2 2 2_Quoted Jobs" xfId="35834" xr:uid="{00000000-0005-0000-0000-0000477B0000}"/>
    <cellStyle name="Normal 9 4 35 2 2 3" xfId="26966" xr:uid="{00000000-0005-0000-0000-0000487B0000}"/>
    <cellStyle name="Normal 9 4 35 2 2_Contracted Generation" xfId="26967" xr:uid="{00000000-0005-0000-0000-0000497B0000}"/>
    <cellStyle name="Normal 9 4 35 2 3" xfId="26968" xr:uid="{00000000-0005-0000-0000-00004A7B0000}"/>
    <cellStyle name="Normal 9 4 35 2 3 2" xfId="26969" xr:uid="{00000000-0005-0000-0000-00004B7B0000}"/>
    <cellStyle name="Normal 9 4 35 2 3_Quoted Jobs" xfId="35835" xr:uid="{00000000-0005-0000-0000-00004C7B0000}"/>
    <cellStyle name="Normal 9 4 35 2 4" xfId="26970" xr:uid="{00000000-0005-0000-0000-00004D7B0000}"/>
    <cellStyle name="Normal 9 4 35 2_Contracted Generation" xfId="26971" xr:uid="{00000000-0005-0000-0000-00004E7B0000}"/>
    <cellStyle name="Normal 9 4 35 3" xfId="26972" xr:uid="{00000000-0005-0000-0000-00004F7B0000}"/>
    <cellStyle name="Normal 9 4 35 3 2" xfId="26973" xr:uid="{00000000-0005-0000-0000-0000507B0000}"/>
    <cellStyle name="Normal 9 4 35 3 2 2" xfId="26974" xr:uid="{00000000-0005-0000-0000-0000517B0000}"/>
    <cellStyle name="Normal 9 4 35 3 2_Quoted Jobs" xfId="35836" xr:uid="{00000000-0005-0000-0000-0000527B0000}"/>
    <cellStyle name="Normal 9 4 35 3 3" xfId="26975" xr:uid="{00000000-0005-0000-0000-0000537B0000}"/>
    <cellStyle name="Normal 9 4 35 3_Contracted Generation" xfId="26976" xr:uid="{00000000-0005-0000-0000-0000547B0000}"/>
    <cellStyle name="Normal 9 4 35 4" xfId="26977" xr:uid="{00000000-0005-0000-0000-0000557B0000}"/>
    <cellStyle name="Normal 9 4 35 4 2" xfId="26978" xr:uid="{00000000-0005-0000-0000-0000567B0000}"/>
    <cellStyle name="Normal 9 4 35 4_Quoted Jobs" xfId="35837" xr:uid="{00000000-0005-0000-0000-0000577B0000}"/>
    <cellStyle name="Normal 9 4 35 5" xfId="26979" xr:uid="{00000000-0005-0000-0000-0000587B0000}"/>
    <cellStyle name="Normal 9 4 35_Contracted Generation" xfId="26980" xr:uid="{00000000-0005-0000-0000-0000597B0000}"/>
    <cellStyle name="Normal 9 4 36" xfId="26981" xr:uid="{00000000-0005-0000-0000-00005A7B0000}"/>
    <cellStyle name="Normal 9 4 36 2" xfId="26982" xr:uid="{00000000-0005-0000-0000-00005B7B0000}"/>
    <cellStyle name="Normal 9 4 36 2 2" xfId="26983" xr:uid="{00000000-0005-0000-0000-00005C7B0000}"/>
    <cellStyle name="Normal 9 4 36 2 2 2" xfId="26984" xr:uid="{00000000-0005-0000-0000-00005D7B0000}"/>
    <cellStyle name="Normal 9 4 36 2 2 2 2" xfId="26985" xr:uid="{00000000-0005-0000-0000-00005E7B0000}"/>
    <cellStyle name="Normal 9 4 36 2 2 2_Quoted Jobs" xfId="35838" xr:uid="{00000000-0005-0000-0000-00005F7B0000}"/>
    <cellStyle name="Normal 9 4 36 2 2 3" xfId="26986" xr:uid="{00000000-0005-0000-0000-0000607B0000}"/>
    <cellStyle name="Normal 9 4 36 2 2_Contracted Generation" xfId="26987" xr:uid="{00000000-0005-0000-0000-0000617B0000}"/>
    <cellStyle name="Normal 9 4 36 2 3" xfId="26988" xr:uid="{00000000-0005-0000-0000-0000627B0000}"/>
    <cellStyle name="Normal 9 4 36 2 3 2" xfId="26989" xr:uid="{00000000-0005-0000-0000-0000637B0000}"/>
    <cellStyle name="Normal 9 4 36 2 3_Quoted Jobs" xfId="35839" xr:uid="{00000000-0005-0000-0000-0000647B0000}"/>
    <cellStyle name="Normal 9 4 36 2 4" xfId="26990" xr:uid="{00000000-0005-0000-0000-0000657B0000}"/>
    <cellStyle name="Normal 9 4 36 2_Contracted Generation" xfId="26991" xr:uid="{00000000-0005-0000-0000-0000667B0000}"/>
    <cellStyle name="Normal 9 4 36 3" xfId="26992" xr:uid="{00000000-0005-0000-0000-0000677B0000}"/>
    <cellStyle name="Normal 9 4 36 3 2" xfId="26993" xr:uid="{00000000-0005-0000-0000-0000687B0000}"/>
    <cellStyle name="Normal 9 4 36 3 2 2" xfId="26994" xr:uid="{00000000-0005-0000-0000-0000697B0000}"/>
    <cellStyle name="Normal 9 4 36 3 2_Quoted Jobs" xfId="35840" xr:uid="{00000000-0005-0000-0000-00006A7B0000}"/>
    <cellStyle name="Normal 9 4 36 3 3" xfId="26995" xr:uid="{00000000-0005-0000-0000-00006B7B0000}"/>
    <cellStyle name="Normal 9 4 36 3_Contracted Generation" xfId="26996" xr:uid="{00000000-0005-0000-0000-00006C7B0000}"/>
    <cellStyle name="Normal 9 4 36 4" xfId="26997" xr:uid="{00000000-0005-0000-0000-00006D7B0000}"/>
    <cellStyle name="Normal 9 4 36 4 2" xfId="26998" xr:uid="{00000000-0005-0000-0000-00006E7B0000}"/>
    <cellStyle name="Normal 9 4 36 4_Quoted Jobs" xfId="35841" xr:uid="{00000000-0005-0000-0000-00006F7B0000}"/>
    <cellStyle name="Normal 9 4 36 5" xfId="26999" xr:uid="{00000000-0005-0000-0000-0000707B0000}"/>
    <cellStyle name="Normal 9 4 36_Contracted Generation" xfId="27000" xr:uid="{00000000-0005-0000-0000-0000717B0000}"/>
    <cellStyle name="Normal 9 4 37" xfId="27001" xr:uid="{00000000-0005-0000-0000-0000727B0000}"/>
    <cellStyle name="Normal 9 4 37 2" xfId="27002" xr:uid="{00000000-0005-0000-0000-0000737B0000}"/>
    <cellStyle name="Normal 9 4 37 2 2" xfId="27003" xr:uid="{00000000-0005-0000-0000-0000747B0000}"/>
    <cellStyle name="Normal 9 4 37 2 2 2" xfId="27004" xr:uid="{00000000-0005-0000-0000-0000757B0000}"/>
    <cellStyle name="Normal 9 4 37 2 2 2 2" xfId="27005" xr:uid="{00000000-0005-0000-0000-0000767B0000}"/>
    <cellStyle name="Normal 9 4 37 2 2 2_Quoted Jobs" xfId="35842" xr:uid="{00000000-0005-0000-0000-0000777B0000}"/>
    <cellStyle name="Normal 9 4 37 2 2 3" xfId="27006" xr:uid="{00000000-0005-0000-0000-0000787B0000}"/>
    <cellStyle name="Normal 9 4 37 2 2_Contracted Generation" xfId="27007" xr:uid="{00000000-0005-0000-0000-0000797B0000}"/>
    <cellStyle name="Normal 9 4 37 2 3" xfId="27008" xr:uid="{00000000-0005-0000-0000-00007A7B0000}"/>
    <cellStyle name="Normal 9 4 37 2 3 2" xfId="27009" xr:uid="{00000000-0005-0000-0000-00007B7B0000}"/>
    <cellStyle name="Normal 9 4 37 2 3_Quoted Jobs" xfId="35843" xr:uid="{00000000-0005-0000-0000-00007C7B0000}"/>
    <cellStyle name="Normal 9 4 37 2 4" xfId="27010" xr:uid="{00000000-0005-0000-0000-00007D7B0000}"/>
    <cellStyle name="Normal 9 4 37 2_Contracted Generation" xfId="27011" xr:uid="{00000000-0005-0000-0000-00007E7B0000}"/>
    <cellStyle name="Normal 9 4 37 3" xfId="27012" xr:uid="{00000000-0005-0000-0000-00007F7B0000}"/>
    <cellStyle name="Normal 9 4 37 3 2" xfId="27013" xr:uid="{00000000-0005-0000-0000-0000807B0000}"/>
    <cellStyle name="Normal 9 4 37 3 2 2" xfId="27014" xr:uid="{00000000-0005-0000-0000-0000817B0000}"/>
    <cellStyle name="Normal 9 4 37 3 2_Quoted Jobs" xfId="35844" xr:uid="{00000000-0005-0000-0000-0000827B0000}"/>
    <cellStyle name="Normal 9 4 37 3 3" xfId="27015" xr:uid="{00000000-0005-0000-0000-0000837B0000}"/>
    <cellStyle name="Normal 9 4 37 3_Contracted Generation" xfId="27016" xr:uid="{00000000-0005-0000-0000-0000847B0000}"/>
    <cellStyle name="Normal 9 4 37 4" xfId="27017" xr:uid="{00000000-0005-0000-0000-0000857B0000}"/>
    <cellStyle name="Normal 9 4 37 4 2" xfId="27018" xr:uid="{00000000-0005-0000-0000-0000867B0000}"/>
    <cellStyle name="Normal 9 4 37 4_Quoted Jobs" xfId="35845" xr:uid="{00000000-0005-0000-0000-0000877B0000}"/>
    <cellStyle name="Normal 9 4 37 5" xfId="27019" xr:uid="{00000000-0005-0000-0000-0000887B0000}"/>
    <cellStyle name="Normal 9 4 37_Contracted Generation" xfId="27020" xr:uid="{00000000-0005-0000-0000-0000897B0000}"/>
    <cellStyle name="Normal 9 4 38" xfId="27021" xr:uid="{00000000-0005-0000-0000-00008A7B0000}"/>
    <cellStyle name="Normal 9 4 38 2" xfId="27022" xr:uid="{00000000-0005-0000-0000-00008B7B0000}"/>
    <cellStyle name="Normal 9 4 38 2 2" xfId="27023" xr:uid="{00000000-0005-0000-0000-00008C7B0000}"/>
    <cellStyle name="Normal 9 4 38 2 2 2" xfId="27024" xr:uid="{00000000-0005-0000-0000-00008D7B0000}"/>
    <cellStyle name="Normal 9 4 38 2 2 2 2" xfId="27025" xr:uid="{00000000-0005-0000-0000-00008E7B0000}"/>
    <cellStyle name="Normal 9 4 38 2 2 2_Quoted Jobs" xfId="35846" xr:uid="{00000000-0005-0000-0000-00008F7B0000}"/>
    <cellStyle name="Normal 9 4 38 2 2 3" xfId="27026" xr:uid="{00000000-0005-0000-0000-0000907B0000}"/>
    <cellStyle name="Normal 9 4 38 2 2_Contracted Generation" xfId="27027" xr:uid="{00000000-0005-0000-0000-0000917B0000}"/>
    <cellStyle name="Normal 9 4 38 2 3" xfId="27028" xr:uid="{00000000-0005-0000-0000-0000927B0000}"/>
    <cellStyle name="Normal 9 4 38 2 3 2" xfId="27029" xr:uid="{00000000-0005-0000-0000-0000937B0000}"/>
    <cellStyle name="Normal 9 4 38 2 3_Quoted Jobs" xfId="35847" xr:uid="{00000000-0005-0000-0000-0000947B0000}"/>
    <cellStyle name="Normal 9 4 38 2 4" xfId="27030" xr:uid="{00000000-0005-0000-0000-0000957B0000}"/>
    <cellStyle name="Normal 9 4 38 2_Contracted Generation" xfId="27031" xr:uid="{00000000-0005-0000-0000-0000967B0000}"/>
    <cellStyle name="Normal 9 4 38 3" xfId="27032" xr:uid="{00000000-0005-0000-0000-0000977B0000}"/>
    <cellStyle name="Normal 9 4 38 3 2" xfId="27033" xr:uid="{00000000-0005-0000-0000-0000987B0000}"/>
    <cellStyle name="Normal 9 4 38 3 2 2" xfId="27034" xr:uid="{00000000-0005-0000-0000-0000997B0000}"/>
    <cellStyle name="Normal 9 4 38 3 2_Quoted Jobs" xfId="35848" xr:uid="{00000000-0005-0000-0000-00009A7B0000}"/>
    <cellStyle name="Normal 9 4 38 3 3" xfId="27035" xr:uid="{00000000-0005-0000-0000-00009B7B0000}"/>
    <cellStyle name="Normal 9 4 38 3_Contracted Generation" xfId="27036" xr:uid="{00000000-0005-0000-0000-00009C7B0000}"/>
    <cellStyle name="Normal 9 4 38 4" xfId="27037" xr:uid="{00000000-0005-0000-0000-00009D7B0000}"/>
    <cellStyle name="Normal 9 4 38 4 2" xfId="27038" xr:uid="{00000000-0005-0000-0000-00009E7B0000}"/>
    <cellStyle name="Normal 9 4 38 4_Quoted Jobs" xfId="35849" xr:uid="{00000000-0005-0000-0000-00009F7B0000}"/>
    <cellStyle name="Normal 9 4 38 5" xfId="27039" xr:uid="{00000000-0005-0000-0000-0000A07B0000}"/>
    <cellStyle name="Normal 9 4 38_Contracted Generation" xfId="27040" xr:uid="{00000000-0005-0000-0000-0000A17B0000}"/>
    <cellStyle name="Normal 9 4 39" xfId="27041" xr:uid="{00000000-0005-0000-0000-0000A27B0000}"/>
    <cellStyle name="Normal 9 4 39 2" xfId="27042" xr:uid="{00000000-0005-0000-0000-0000A37B0000}"/>
    <cellStyle name="Normal 9 4 39 2 2" xfId="27043" xr:uid="{00000000-0005-0000-0000-0000A47B0000}"/>
    <cellStyle name="Normal 9 4 39 2 2 2" xfId="27044" xr:uid="{00000000-0005-0000-0000-0000A57B0000}"/>
    <cellStyle name="Normal 9 4 39 2 2 2 2" xfId="27045" xr:uid="{00000000-0005-0000-0000-0000A67B0000}"/>
    <cellStyle name="Normal 9 4 39 2 2 2_Quoted Jobs" xfId="35850" xr:uid="{00000000-0005-0000-0000-0000A77B0000}"/>
    <cellStyle name="Normal 9 4 39 2 2 3" xfId="27046" xr:uid="{00000000-0005-0000-0000-0000A87B0000}"/>
    <cellStyle name="Normal 9 4 39 2 2_Contracted Generation" xfId="27047" xr:uid="{00000000-0005-0000-0000-0000A97B0000}"/>
    <cellStyle name="Normal 9 4 39 2 3" xfId="27048" xr:uid="{00000000-0005-0000-0000-0000AA7B0000}"/>
    <cellStyle name="Normal 9 4 39 2 3 2" xfId="27049" xr:uid="{00000000-0005-0000-0000-0000AB7B0000}"/>
    <cellStyle name="Normal 9 4 39 2 3_Quoted Jobs" xfId="35851" xr:uid="{00000000-0005-0000-0000-0000AC7B0000}"/>
    <cellStyle name="Normal 9 4 39 2 4" xfId="27050" xr:uid="{00000000-0005-0000-0000-0000AD7B0000}"/>
    <cellStyle name="Normal 9 4 39 2_Contracted Generation" xfId="27051" xr:uid="{00000000-0005-0000-0000-0000AE7B0000}"/>
    <cellStyle name="Normal 9 4 39 3" xfId="27052" xr:uid="{00000000-0005-0000-0000-0000AF7B0000}"/>
    <cellStyle name="Normal 9 4 39 3 2" xfId="27053" xr:uid="{00000000-0005-0000-0000-0000B07B0000}"/>
    <cellStyle name="Normal 9 4 39 3 2 2" xfId="27054" xr:uid="{00000000-0005-0000-0000-0000B17B0000}"/>
    <cellStyle name="Normal 9 4 39 3 2_Quoted Jobs" xfId="35852" xr:uid="{00000000-0005-0000-0000-0000B27B0000}"/>
    <cellStyle name="Normal 9 4 39 3 3" xfId="27055" xr:uid="{00000000-0005-0000-0000-0000B37B0000}"/>
    <cellStyle name="Normal 9 4 39 3_Contracted Generation" xfId="27056" xr:uid="{00000000-0005-0000-0000-0000B47B0000}"/>
    <cellStyle name="Normal 9 4 39 4" xfId="27057" xr:uid="{00000000-0005-0000-0000-0000B57B0000}"/>
    <cellStyle name="Normal 9 4 39 4 2" xfId="27058" xr:uid="{00000000-0005-0000-0000-0000B67B0000}"/>
    <cellStyle name="Normal 9 4 39 4_Quoted Jobs" xfId="35853" xr:uid="{00000000-0005-0000-0000-0000B77B0000}"/>
    <cellStyle name="Normal 9 4 39 5" xfId="27059" xr:uid="{00000000-0005-0000-0000-0000B87B0000}"/>
    <cellStyle name="Normal 9 4 39_Contracted Generation" xfId="27060" xr:uid="{00000000-0005-0000-0000-0000B97B0000}"/>
    <cellStyle name="Normal 9 4 4" xfId="27061" xr:uid="{00000000-0005-0000-0000-0000BA7B0000}"/>
    <cellStyle name="Normal 9 4 4 2" xfId="27062" xr:uid="{00000000-0005-0000-0000-0000BB7B0000}"/>
    <cellStyle name="Normal 9 4 4 2 2" xfId="27063" xr:uid="{00000000-0005-0000-0000-0000BC7B0000}"/>
    <cellStyle name="Normal 9 4 4 2 2 2" xfId="27064" xr:uid="{00000000-0005-0000-0000-0000BD7B0000}"/>
    <cellStyle name="Normal 9 4 4 2 2 2 2" xfId="27065" xr:uid="{00000000-0005-0000-0000-0000BE7B0000}"/>
    <cellStyle name="Normal 9 4 4 2 2 2_Quoted Jobs" xfId="35854" xr:uid="{00000000-0005-0000-0000-0000BF7B0000}"/>
    <cellStyle name="Normal 9 4 4 2 2 3" xfId="27066" xr:uid="{00000000-0005-0000-0000-0000C07B0000}"/>
    <cellStyle name="Normal 9 4 4 2 2_Contracted Generation" xfId="27067" xr:uid="{00000000-0005-0000-0000-0000C17B0000}"/>
    <cellStyle name="Normal 9 4 4 2 3" xfId="27068" xr:uid="{00000000-0005-0000-0000-0000C27B0000}"/>
    <cellStyle name="Normal 9 4 4 2 3 2" xfId="27069" xr:uid="{00000000-0005-0000-0000-0000C37B0000}"/>
    <cellStyle name="Normal 9 4 4 2 3_Quoted Jobs" xfId="35855" xr:uid="{00000000-0005-0000-0000-0000C47B0000}"/>
    <cellStyle name="Normal 9 4 4 2 4" xfId="27070" xr:uid="{00000000-0005-0000-0000-0000C57B0000}"/>
    <cellStyle name="Normal 9 4 4 2_Contracted Generation" xfId="27071" xr:uid="{00000000-0005-0000-0000-0000C67B0000}"/>
    <cellStyle name="Normal 9 4 4 3" xfId="27072" xr:uid="{00000000-0005-0000-0000-0000C77B0000}"/>
    <cellStyle name="Normal 9 4 4 3 2" xfId="27073" xr:uid="{00000000-0005-0000-0000-0000C87B0000}"/>
    <cellStyle name="Normal 9 4 4 3 2 2" xfId="27074" xr:uid="{00000000-0005-0000-0000-0000C97B0000}"/>
    <cellStyle name="Normal 9 4 4 3 2_Quoted Jobs" xfId="35856" xr:uid="{00000000-0005-0000-0000-0000CA7B0000}"/>
    <cellStyle name="Normal 9 4 4 3 3" xfId="27075" xr:uid="{00000000-0005-0000-0000-0000CB7B0000}"/>
    <cellStyle name="Normal 9 4 4 3_Contracted Generation" xfId="27076" xr:uid="{00000000-0005-0000-0000-0000CC7B0000}"/>
    <cellStyle name="Normal 9 4 4 4" xfId="27077" xr:uid="{00000000-0005-0000-0000-0000CD7B0000}"/>
    <cellStyle name="Normal 9 4 4 4 2" xfId="27078" xr:uid="{00000000-0005-0000-0000-0000CE7B0000}"/>
    <cellStyle name="Normal 9 4 4 4_Quoted Jobs" xfId="35857" xr:uid="{00000000-0005-0000-0000-0000CF7B0000}"/>
    <cellStyle name="Normal 9 4 4 5" xfId="27079" xr:uid="{00000000-0005-0000-0000-0000D07B0000}"/>
    <cellStyle name="Normal 9 4 4_Contracted Generation" xfId="27080" xr:uid="{00000000-0005-0000-0000-0000D17B0000}"/>
    <cellStyle name="Normal 9 4 40" xfId="27081" xr:uid="{00000000-0005-0000-0000-0000D27B0000}"/>
    <cellStyle name="Normal 9 4 40 2" xfId="27082" xr:uid="{00000000-0005-0000-0000-0000D37B0000}"/>
    <cellStyle name="Normal 9 4 40 2 2" xfId="27083" xr:uid="{00000000-0005-0000-0000-0000D47B0000}"/>
    <cellStyle name="Normal 9 4 40 2 2 2" xfId="27084" xr:uid="{00000000-0005-0000-0000-0000D57B0000}"/>
    <cellStyle name="Normal 9 4 40 2 2 2 2" xfId="27085" xr:uid="{00000000-0005-0000-0000-0000D67B0000}"/>
    <cellStyle name="Normal 9 4 40 2 2 2_Quoted Jobs" xfId="35858" xr:uid="{00000000-0005-0000-0000-0000D77B0000}"/>
    <cellStyle name="Normal 9 4 40 2 2 3" xfId="27086" xr:uid="{00000000-0005-0000-0000-0000D87B0000}"/>
    <cellStyle name="Normal 9 4 40 2 2_Contracted Generation" xfId="27087" xr:uid="{00000000-0005-0000-0000-0000D97B0000}"/>
    <cellStyle name="Normal 9 4 40 2 3" xfId="27088" xr:uid="{00000000-0005-0000-0000-0000DA7B0000}"/>
    <cellStyle name="Normal 9 4 40 2 3 2" xfId="27089" xr:uid="{00000000-0005-0000-0000-0000DB7B0000}"/>
    <cellStyle name="Normal 9 4 40 2 3_Quoted Jobs" xfId="35859" xr:uid="{00000000-0005-0000-0000-0000DC7B0000}"/>
    <cellStyle name="Normal 9 4 40 2 4" xfId="27090" xr:uid="{00000000-0005-0000-0000-0000DD7B0000}"/>
    <cellStyle name="Normal 9 4 40 2_Contracted Generation" xfId="27091" xr:uid="{00000000-0005-0000-0000-0000DE7B0000}"/>
    <cellStyle name="Normal 9 4 40 3" xfId="27092" xr:uid="{00000000-0005-0000-0000-0000DF7B0000}"/>
    <cellStyle name="Normal 9 4 40 3 2" xfId="27093" xr:uid="{00000000-0005-0000-0000-0000E07B0000}"/>
    <cellStyle name="Normal 9 4 40 3 2 2" xfId="27094" xr:uid="{00000000-0005-0000-0000-0000E17B0000}"/>
    <cellStyle name="Normal 9 4 40 3 2_Quoted Jobs" xfId="35860" xr:uid="{00000000-0005-0000-0000-0000E27B0000}"/>
    <cellStyle name="Normal 9 4 40 3 3" xfId="27095" xr:uid="{00000000-0005-0000-0000-0000E37B0000}"/>
    <cellStyle name="Normal 9 4 40 3_Contracted Generation" xfId="27096" xr:uid="{00000000-0005-0000-0000-0000E47B0000}"/>
    <cellStyle name="Normal 9 4 40 4" xfId="27097" xr:uid="{00000000-0005-0000-0000-0000E57B0000}"/>
    <cellStyle name="Normal 9 4 40 4 2" xfId="27098" xr:uid="{00000000-0005-0000-0000-0000E67B0000}"/>
    <cellStyle name="Normal 9 4 40 4_Quoted Jobs" xfId="35861" xr:uid="{00000000-0005-0000-0000-0000E77B0000}"/>
    <cellStyle name="Normal 9 4 40 5" xfId="27099" xr:uid="{00000000-0005-0000-0000-0000E87B0000}"/>
    <cellStyle name="Normal 9 4 40_Contracted Generation" xfId="27100" xr:uid="{00000000-0005-0000-0000-0000E97B0000}"/>
    <cellStyle name="Normal 9 4 41" xfId="27101" xr:uid="{00000000-0005-0000-0000-0000EA7B0000}"/>
    <cellStyle name="Normal 9 4 41 2" xfId="27102" xr:uid="{00000000-0005-0000-0000-0000EB7B0000}"/>
    <cellStyle name="Normal 9 4 41 2 2" xfId="27103" xr:uid="{00000000-0005-0000-0000-0000EC7B0000}"/>
    <cellStyle name="Normal 9 4 41 2_Quoted Jobs" xfId="35862" xr:uid="{00000000-0005-0000-0000-0000ED7B0000}"/>
    <cellStyle name="Normal 9 4 41 3" xfId="27104" xr:uid="{00000000-0005-0000-0000-0000EE7B0000}"/>
    <cellStyle name="Normal 9 4 41 4" xfId="27105" xr:uid="{00000000-0005-0000-0000-0000EF7B0000}"/>
    <cellStyle name="Normal 9 4 41_Contracted Generation" xfId="27106" xr:uid="{00000000-0005-0000-0000-0000F07B0000}"/>
    <cellStyle name="Normal 9 4 42" xfId="27107" xr:uid="{00000000-0005-0000-0000-0000F17B0000}"/>
    <cellStyle name="Normal 9 4 42 2" xfId="27108" xr:uid="{00000000-0005-0000-0000-0000F27B0000}"/>
    <cellStyle name="Normal 9 4 42 2 2" xfId="27109" xr:uid="{00000000-0005-0000-0000-0000F37B0000}"/>
    <cellStyle name="Normal 9 4 42 2 2 2" xfId="27110" xr:uid="{00000000-0005-0000-0000-0000F47B0000}"/>
    <cellStyle name="Normal 9 4 42 2 2_Quoted Jobs" xfId="35863" xr:uid="{00000000-0005-0000-0000-0000F57B0000}"/>
    <cellStyle name="Normal 9 4 42 2 3" xfId="27111" xr:uid="{00000000-0005-0000-0000-0000F67B0000}"/>
    <cellStyle name="Normal 9 4 42 2_Contracted Generation" xfId="27112" xr:uid="{00000000-0005-0000-0000-0000F77B0000}"/>
    <cellStyle name="Normal 9 4 42 3" xfId="27113" xr:uid="{00000000-0005-0000-0000-0000F87B0000}"/>
    <cellStyle name="Normal 9 4 42 3 2" xfId="27114" xr:uid="{00000000-0005-0000-0000-0000F97B0000}"/>
    <cellStyle name="Normal 9 4 42 3_Quoted Jobs" xfId="35864" xr:uid="{00000000-0005-0000-0000-0000FA7B0000}"/>
    <cellStyle name="Normal 9 4 42 4" xfId="27115" xr:uid="{00000000-0005-0000-0000-0000FB7B0000}"/>
    <cellStyle name="Normal 9 4 42_Contracted Generation" xfId="27116" xr:uid="{00000000-0005-0000-0000-0000FC7B0000}"/>
    <cellStyle name="Normal 9 4 43" xfId="27117" xr:uid="{00000000-0005-0000-0000-0000FD7B0000}"/>
    <cellStyle name="Normal 9 4 43 2" xfId="27118" xr:uid="{00000000-0005-0000-0000-0000FE7B0000}"/>
    <cellStyle name="Normal 9 4 43 2 2" xfId="27119" xr:uid="{00000000-0005-0000-0000-0000FF7B0000}"/>
    <cellStyle name="Normal 9 4 43 2_Quoted Jobs" xfId="35865" xr:uid="{00000000-0005-0000-0000-0000007C0000}"/>
    <cellStyle name="Normal 9 4 43 3" xfId="27120" xr:uid="{00000000-0005-0000-0000-0000017C0000}"/>
    <cellStyle name="Normal 9 4 43_Contracted Generation" xfId="27121" xr:uid="{00000000-0005-0000-0000-0000027C0000}"/>
    <cellStyle name="Normal 9 4 44" xfId="27122" xr:uid="{00000000-0005-0000-0000-0000037C0000}"/>
    <cellStyle name="Normal 9 4 44 2" xfId="27123" xr:uid="{00000000-0005-0000-0000-0000047C0000}"/>
    <cellStyle name="Normal 9 4 44_Quoted Jobs" xfId="35866" xr:uid="{00000000-0005-0000-0000-0000057C0000}"/>
    <cellStyle name="Normal 9 4 45" xfId="27124" xr:uid="{00000000-0005-0000-0000-0000067C0000}"/>
    <cellStyle name="Normal 9 4 5" xfId="27125" xr:uid="{00000000-0005-0000-0000-0000077C0000}"/>
    <cellStyle name="Normal 9 4 5 2" xfId="27126" xr:uid="{00000000-0005-0000-0000-0000087C0000}"/>
    <cellStyle name="Normal 9 4 5 2 2" xfId="27127" xr:uid="{00000000-0005-0000-0000-0000097C0000}"/>
    <cellStyle name="Normal 9 4 5 2 2 2" xfId="27128" xr:uid="{00000000-0005-0000-0000-00000A7C0000}"/>
    <cellStyle name="Normal 9 4 5 2 2 2 2" xfId="27129" xr:uid="{00000000-0005-0000-0000-00000B7C0000}"/>
    <cellStyle name="Normal 9 4 5 2 2 2_Quoted Jobs" xfId="35867" xr:uid="{00000000-0005-0000-0000-00000C7C0000}"/>
    <cellStyle name="Normal 9 4 5 2 2 3" xfId="27130" xr:uid="{00000000-0005-0000-0000-00000D7C0000}"/>
    <cellStyle name="Normal 9 4 5 2 2_Contracted Generation" xfId="27131" xr:uid="{00000000-0005-0000-0000-00000E7C0000}"/>
    <cellStyle name="Normal 9 4 5 2 3" xfId="27132" xr:uid="{00000000-0005-0000-0000-00000F7C0000}"/>
    <cellStyle name="Normal 9 4 5 2 3 2" xfId="27133" xr:uid="{00000000-0005-0000-0000-0000107C0000}"/>
    <cellStyle name="Normal 9 4 5 2 3_Quoted Jobs" xfId="35868" xr:uid="{00000000-0005-0000-0000-0000117C0000}"/>
    <cellStyle name="Normal 9 4 5 2 4" xfId="27134" xr:uid="{00000000-0005-0000-0000-0000127C0000}"/>
    <cellStyle name="Normal 9 4 5 2_Contracted Generation" xfId="27135" xr:uid="{00000000-0005-0000-0000-0000137C0000}"/>
    <cellStyle name="Normal 9 4 5 3" xfId="27136" xr:uid="{00000000-0005-0000-0000-0000147C0000}"/>
    <cellStyle name="Normal 9 4 5 3 2" xfId="27137" xr:uid="{00000000-0005-0000-0000-0000157C0000}"/>
    <cellStyle name="Normal 9 4 5 3 2 2" xfId="27138" xr:uid="{00000000-0005-0000-0000-0000167C0000}"/>
    <cellStyle name="Normal 9 4 5 3 2_Quoted Jobs" xfId="35869" xr:uid="{00000000-0005-0000-0000-0000177C0000}"/>
    <cellStyle name="Normal 9 4 5 3 3" xfId="27139" xr:uid="{00000000-0005-0000-0000-0000187C0000}"/>
    <cellStyle name="Normal 9 4 5 3_Contracted Generation" xfId="27140" xr:uid="{00000000-0005-0000-0000-0000197C0000}"/>
    <cellStyle name="Normal 9 4 5 4" xfId="27141" xr:uid="{00000000-0005-0000-0000-00001A7C0000}"/>
    <cellStyle name="Normal 9 4 5 4 2" xfId="27142" xr:uid="{00000000-0005-0000-0000-00001B7C0000}"/>
    <cellStyle name="Normal 9 4 5 4_Quoted Jobs" xfId="35870" xr:uid="{00000000-0005-0000-0000-00001C7C0000}"/>
    <cellStyle name="Normal 9 4 5 5" xfId="27143" xr:uid="{00000000-0005-0000-0000-00001D7C0000}"/>
    <cellStyle name="Normal 9 4 5_Contracted Generation" xfId="27144" xr:uid="{00000000-0005-0000-0000-00001E7C0000}"/>
    <cellStyle name="Normal 9 4 6" xfId="27145" xr:uid="{00000000-0005-0000-0000-00001F7C0000}"/>
    <cellStyle name="Normal 9 4 6 2" xfId="27146" xr:uid="{00000000-0005-0000-0000-0000207C0000}"/>
    <cellStyle name="Normal 9 4 6 2 2" xfId="27147" xr:uid="{00000000-0005-0000-0000-0000217C0000}"/>
    <cellStyle name="Normal 9 4 6 2 2 2" xfId="27148" xr:uid="{00000000-0005-0000-0000-0000227C0000}"/>
    <cellStyle name="Normal 9 4 6 2 2 2 2" xfId="27149" xr:uid="{00000000-0005-0000-0000-0000237C0000}"/>
    <cellStyle name="Normal 9 4 6 2 2 2_Quoted Jobs" xfId="35871" xr:uid="{00000000-0005-0000-0000-0000247C0000}"/>
    <cellStyle name="Normal 9 4 6 2 2 3" xfId="27150" xr:uid="{00000000-0005-0000-0000-0000257C0000}"/>
    <cellStyle name="Normal 9 4 6 2 2_Contracted Generation" xfId="27151" xr:uid="{00000000-0005-0000-0000-0000267C0000}"/>
    <cellStyle name="Normal 9 4 6 2 3" xfId="27152" xr:uid="{00000000-0005-0000-0000-0000277C0000}"/>
    <cellStyle name="Normal 9 4 6 2 3 2" xfId="27153" xr:uid="{00000000-0005-0000-0000-0000287C0000}"/>
    <cellStyle name="Normal 9 4 6 2 3_Quoted Jobs" xfId="35872" xr:uid="{00000000-0005-0000-0000-0000297C0000}"/>
    <cellStyle name="Normal 9 4 6 2 4" xfId="27154" xr:uid="{00000000-0005-0000-0000-00002A7C0000}"/>
    <cellStyle name="Normal 9 4 6 2_Contracted Generation" xfId="27155" xr:uid="{00000000-0005-0000-0000-00002B7C0000}"/>
    <cellStyle name="Normal 9 4 6 3" xfId="27156" xr:uid="{00000000-0005-0000-0000-00002C7C0000}"/>
    <cellStyle name="Normal 9 4 6 3 2" xfId="27157" xr:uid="{00000000-0005-0000-0000-00002D7C0000}"/>
    <cellStyle name="Normal 9 4 6 3 2 2" xfId="27158" xr:uid="{00000000-0005-0000-0000-00002E7C0000}"/>
    <cellStyle name="Normal 9 4 6 3 2_Quoted Jobs" xfId="35873" xr:uid="{00000000-0005-0000-0000-00002F7C0000}"/>
    <cellStyle name="Normal 9 4 6 3 3" xfId="27159" xr:uid="{00000000-0005-0000-0000-0000307C0000}"/>
    <cellStyle name="Normal 9 4 6 3_Contracted Generation" xfId="27160" xr:uid="{00000000-0005-0000-0000-0000317C0000}"/>
    <cellStyle name="Normal 9 4 6 4" xfId="27161" xr:uid="{00000000-0005-0000-0000-0000327C0000}"/>
    <cellStyle name="Normal 9 4 6 4 2" xfId="27162" xr:uid="{00000000-0005-0000-0000-0000337C0000}"/>
    <cellStyle name="Normal 9 4 6 4_Quoted Jobs" xfId="35874" xr:uid="{00000000-0005-0000-0000-0000347C0000}"/>
    <cellStyle name="Normal 9 4 6 5" xfId="27163" xr:uid="{00000000-0005-0000-0000-0000357C0000}"/>
    <cellStyle name="Normal 9 4 6_Contracted Generation" xfId="27164" xr:uid="{00000000-0005-0000-0000-0000367C0000}"/>
    <cellStyle name="Normal 9 4 7" xfId="27165" xr:uid="{00000000-0005-0000-0000-0000377C0000}"/>
    <cellStyle name="Normal 9 4 7 2" xfId="27166" xr:uid="{00000000-0005-0000-0000-0000387C0000}"/>
    <cellStyle name="Normal 9 4 7 2 2" xfId="27167" xr:uid="{00000000-0005-0000-0000-0000397C0000}"/>
    <cellStyle name="Normal 9 4 7 2 2 2" xfId="27168" xr:uid="{00000000-0005-0000-0000-00003A7C0000}"/>
    <cellStyle name="Normal 9 4 7 2 2 2 2" xfId="27169" xr:uid="{00000000-0005-0000-0000-00003B7C0000}"/>
    <cellStyle name="Normal 9 4 7 2 2 2_Quoted Jobs" xfId="35875" xr:uid="{00000000-0005-0000-0000-00003C7C0000}"/>
    <cellStyle name="Normal 9 4 7 2 2 3" xfId="27170" xr:uid="{00000000-0005-0000-0000-00003D7C0000}"/>
    <cellStyle name="Normal 9 4 7 2 2_Contracted Generation" xfId="27171" xr:uid="{00000000-0005-0000-0000-00003E7C0000}"/>
    <cellStyle name="Normal 9 4 7 2 3" xfId="27172" xr:uid="{00000000-0005-0000-0000-00003F7C0000}"/>
    <cellStyle name="Normal 9 4 7 2 3 2" xfId="27173" xr:uid="{00000000-0005-0000-0000-0000407C0000}"/>
    <cellStyle name="Normal 9 4 7 2 3_Quoted Jobs" xfId="35876" xr:uid="{00000000-0005-0000-0000-0000417C0000}"/>
    <cellStyle name="Normal 9 4 7 2 4" xfId="27174" xr:uid="{00000000-0005-0000-0000-0000427C0000}"/>
    <cellStyle name="Normal 9 4 7 2_Contracted Generation" xfId="27175" xr:uid="{00000000-0005-0000-0000-0000437C0000}"/>
    <cellStyle name="Normal 9 4 7 3" xfId="27176" xr:uid="{00000000-0005-0000-0000-0000447C0000}"/>
    <cellStyle name="Normal 9 4 7 3 2" xfId="27177" xr:uid="{00000000-0005-0000-0000-0000457C0000}"/>
    <cellStyle name="Normal 9 4 7 3 2 2" xfId="27178" xr:uid="{00000000-0005-0000-0000-0000467C0000}"/>
    <cellStyle name="Normal 9 4 7 3 2_Quoted Jobs" xfId="35877" xr:uid="{00000000-0005-0000-0000-0000477C0000}"/>
    <cellStyle name="Normal 9 4 7 3 3" xfId="27179" xr:uid="{00000000-0005-0000-0000-0000487C0000}"/>
    <cellStyle name="Normal 9 4 7 3_Contracted Generation" xfId="27180" xr:uid="{00000000-0005-0000-0000-0000497C0000}"/>
    <cellStyle name="Normal 9 4 7 4" xfId="27181" xr:uid="{00000000-0005-0000-0000-00004A7C0000}"/>
    <cellStyle name="Normal 9 4 7 4 2" xfId="27182" xr:uid="{00000000-0005-0000-0000-00004B7C0000}"/>
    <cellStyle name="Normal 9 4 7 4_Quoted Jobs" xfId="35878" xr:uid="{00000000-0005-0000-0000-00004C7C0000}"/>
    <cellStyle name="Normal 9 4 7 5" xfId="27183" xr:uid="{00000000-0005-0000-0000-00004D7C0000}"/>
    <cellStyle name="Normal 9 4 7_Contracted Generation" xfId="27184" xr:uid="{00000000-0005-0000-0000-00004E7C0000}"/>
    <cellStyle name="Normal 9 4 8" xfId="27185" xr:uid="{00000000-0005-0000-0000-00004F7C0000}"/>
    <cellStyle name="Normal 9 4 8 2" xfId="27186" xr:uid="{00000000-0005-0000-0000-0000507C0000}"/>
    <cellStyle name="Normal 9 4 8 2 2" xfId="27187" xr:uid="{00000000-0005-0000-0000-0000517C0000}"/>
    <cellStyle name="Normal 9 4 8 2 2 2" xfId="27188" xr:uid="{00000000-0005-0000-0000-0000527C0000}"/>
    <cellStyle name="Normal 9 4 8 2 2 2 2" xfId="27189" xr:uid="{00000000-0005-0000-0000-0000537C0000}"/>
    <cellStyle name="Normal 9 4 8 2 2 2_Quoted Jobs" xfId="35879" xr:uid="{00000000-0005-0000-0000-0000547C0000}"/>
    <cellStyle name="Normal 9 4 8 2 2 3" xfId="27190" xr:uid="{00000000-0005-0000-0000-0000557C0000}"/>
    <cellStyle name="Normal 9 4 8 2 2_Contracted Generation" xfId="27191" xr:uid="{00000000-0005-0000-0000-0000567C0000}"/>
    <cellStyle name="Normal 9 4 8 2 3" xfId="27192" xr:uid="{00000000-0005-0000-0000-0000577C0000}"/>
    <cellStyle name="Normal 9 4 8 2 3 2" xfId="27193" xr:uid="{00000000-0005-0000-0000-0000587C0000}"/>
    <cellStyle name="Normal 9 4 8 2 3_Quoted Jobs" xfId="35880" xr:uid="{00000000-0005-0000-0000-0000597C0000}"/>
    <cellStyle name="Normal 9 4 8 2 4" xfId="27194" xr:uid="{00000000-0005-0000-0000-00005A7C0000}"/>
    <cellStyle name="Normal 9 4 8 2_Contracted Generation" xfId="27195" xr:uid="{00000000-0005-0000-0000-00005B7C0000}"/>
    <cellStyle name="Normal 9 4 8 3" xfId="27196" xr:uid="{00000000-0005-0000-0000-00005C7C0000}"/>
    <cellStyle name="Normal 9 4 8 3 2" xfId="27197" xr:uid="{00000000-0005-0000-0000-00005D7C0000}"/>
    <cellStyle name="Normal 9 4 8 3 2 2" xfId="27198" xr:uid="{00000000-0005-0000-0000-00005E7C0000}"/>
    <cellStyle name="Normal 9 4 8 3 2_Quoted Jobs" xfId="35881" xr:uid="{00000000-0005-0000-0000-00005F7C0000}"/>
    <cellStyle name="Normal 9 4 8 3 3" xfId="27199" xr:uid="{00000000-0005-0000-0000-0000607C0000}"/>
    <cellStyle name="Normal 9 4 8 3_Contracted Generation" xfId="27200" xr:uid="{00000000-0005-0000-0000-0000617C0000}"/>
    <cellStyle name="Normal 9 4 8 4" xfId="27201" xr:uid="{00000000-0005-0000-0000-0000627C0000}"/>
    <cellStyle name="Normal 9 4 8 4 2" xfId="27202" xr:uid="{00000000-0005-0000-0000-0000637C0000}"/>
    <cellStyle name="Normal 9 4 8 4_Quoted Jobs" xfId="35882" xr:uid="{00000000-0005-0000-0000-0000647C0000}"/>
    <cellStyle name="Normal 9 4 8 5" xfId="27203" xr:uid="{00000000-0005-0000-0000-0000657C0000}"/>
    <cellStyle name="Normal 9 4 8_Contracted Generation" xfId="27204" xr:uid="{00000000-0005-0000-0000-0000667C0000}"/>
    <cellStyle name="Normal 9 4 9" xfId="27205" xr:uid="{00000000-0005-0000-0000-0000677C0000}"/>
    <cellStyle name="Normal 9 4 9 2" xfId="27206" xr:uid="{00000000-0005-0000-0000-0000687C0000}"/>
    <cellStyle name="Normal 9 4 9 2 2" xfId="27207" xr:uid="{00000000-0005-0000-0000-0000697C0000}"/>
    <cellStyle name="Normal 9 4 9 2 2 2" xfId="27208" xr:uid="{00000000-0005-0000-0000-00006A7C0000}"/>
    <cellStyle name="Normal 9 4 9 2 2 2 2" xfId="27209" xr:uid="{00000000-0005-0000-0000-00006B7C0000}"/>
    <cellStyle name="Normal 9 4 9 2 2 2_Quoted Jobs" xfId="35883" xr:uid="{00000000-0005-0000-0000-00006C7C0000}"/>
    <cellStyle name="Normal 9 4 9 2 2 3" xfId="27210" xr:uid="{00000000-0005-0000-0000-00006D7C0000}"/>
    <cellStyle name="Normal 9 4 9 2 2_Contracted Generation" xfId="27211" xr:uid="{00000000-0005-0000-0000-00006E7C0000}"/>
    <cellStyle name="Normal 9 4 9 2 3" xfId="27212" xr:uid="{00000000-0005-0000-0000-00006F7C0000}"/>
    <cellStyle name="Normal 9 4 9 2 3 2" xfId="27213" xr:uid="{00000000-0005-0000-0000-0000707C0000}"/>
    <cellStyle name="Normal 9 4 9 2 3_Quoted Jobs" xfId="35884" xr:uid="{00000000-0005-0000-0000-0000717C0000}"/>
    <cellStyle name="Normal 9 4 9 2 4" xfId="27214" xr:uid="{00000000-0005-0000-0000-0000727C0000}"/>
    <cellStyle name="Normal 9 4 9 2_Contracted Generation" xfId="27215" xr:uid="{00000000-0005-0000-0000-0000737C0000}"/>
    <cellStyle name="Normal 9 4 9 3" xfId="27216" xr:uid="{00000000-0005-0000-0000-0000747C0000}"/>
    <cellStyle name="Normal 9 4 9 3 2" xfId="27217" xr:uid="{00000000-0005-0000-0000-0000757C0000}"/>
    <cellStyle name="Normal 9 4 9 3 2 2" xfId="27218" xr:uid="{00000000-0005-0000-0000-0000767C0000}"/>
    <cellStyle name="Normal 9 4 9 3 2_Quoted Jobs" xfId="35885" xr:uid="{00000000-0005-0000-0000-0000777C0000}"/>
    <cellStyle name="Normal 9 4 9 3 3" xfId="27219" xr:uid="{00000000-0005-0000-0000-0000787C0000}"/>
    <cellStyle name="Normal 9 4 9 3_Contracted Generation" xfId="27220" xr:uid="{00000000-0005-0000-0000-0000797C0000}"/>
    <cellStyle name="Normal 9 4 9 4" xfId="27221" xr:uid="{00000000-0005-0000-0000-00007A7C0000}"/>
    <cellStyle name="Normal 9 4 9 4 2" xfId="27222" xr:uid="{00000000-0005-0000-0000-00007B7C0000}"/>
    <cellStyle name="Normal 9 4 9 4_Quoted Jobs" xfId="35886" xr:uid="{00000000-0005-0000-0000-00007C7C0000}"/>
    <cellStyle name="Normal 9 4 9 5" xfId="27223" xr:uid="{00000000-0005-0000-0000-00007D7C0000}"/>
    <cellStyle name="Normal 9 4 9_Contracted Generation" xfId="27224" xr:uid="{00000000-0005-0000-0000-00007E7C0000}"/>
    <cellStyle name="Normal 9 4_Contracted Generation" xfId="27225" xr:uid="{00000000-0005-0000-0000-00007F7C0000}"/>
    <cellStyle name="Normal 9 40" xfId="27226" xr:uid="{00000000-0005-0000-0000-0000807C0000}"/>
    <cellStyle name="Normal 9 40 2" xfId="27227" xr:uid="{00000000-0005-0000-0000-0000817C0000}"/>
    <cellStyle name="Normal 9 40 2 2" xfId="27228" xr:uid="{00000000-0005-0000-0000-0000827C0000}"/>
    <cellStyle name="Normal 9 40 2 2 2" xfId="27229" xr:uid="{00000000-0005-0000-0000-0000837C0000}"/>
    <cellStyle name="Normal 9 40 2 2_Quoted Jobs" xfId="35887" xr:uid="{00000000-0005-0000-0000-0000847C0000}"/>
    <cellStyle name="Normal 9 40 2 3" xfId="27230" xr:uid="{00000000-0005-0000-0000-0000857C0000}"/>
    <cellStyle name="Normal 9 40 2 4" xfId="27231" xr:uid="{00000000-0005-0000-0000-0000867C0000}"/>
    <cellStyle name="Normal 9 40 2_Contracted Generation" xfId="27232" xr:uid="{00000000-0005-0000-0000-0000877C0000}"/>
    <cellStyle name="Normal 9 40 3" xfId="27233" xr:uid="{00000000-0005-0000-0000-0000887C0000}"/>
    <cellStyle name="Normal 9 40 3 2" xfId="27234" xr:uid="{00000000-0005-0000-0000-0000897C0000}"/>
    <cellStyle name="Normal 9 40 3 2 2" xfId="27235" xr:uid="{00000000-0005-0000-0000-00008A7C0000}"/>
    <cellStyle name="Normal 9 40 3 2 2 2" xfId="27236" xr:uid="{00000000-0005-0000-0000-00008B7C0000}"/>
    <cellStyle name="Normal 9 40 3 2 2_Quoted Jobs" xfId="35888" xr:uid="{00000000-0005-0000-0000-00008C7C0000}"/>
    <cellStyle name="Normal 9 40 3 2 3" xfId="27237" xr:uid="{00000000-0005-0000-0000-00008D7C0000}"/>
    <cellStyle name="Normal 9 40 3 2_Contracted Generation" xfId="27238" xr:uid="{00000000-0005-0000-0000-00008E7C0000}"/>
    <cellStyle name="Normal 9 40 3 3" xfId="27239" xr:uid="{00000000-0005-0000-0000-00008F7C0000}"/>
    <cellStyle name="Normal 9 40 3 3 2" xfId="27240" xr:uid="{00000000-0005-0000-0000-0000907C0000}"/>
    <cellStyle name="Normal 9 40 3 3_Quoted Jobs" xfId="35889" xr:uid="{00000000-0005-0000-0000-0000917C0000}"/>
    <cellStyle name="Normal 9 40 3 4" xfId="27241" xr:uid="{00000000-0005-0000-0000-0000927C0000}"/>
    <cellStyle name="Normal 9 40 3_Contracted Generation" xfId="27242" xr:uid="{00000000-0005-0000-0000-0000937C0000}"/>
    <cellStyle name="Normal 9 40 4" xfId="27243" xr:uid="{00000000-0005-0000-0000-0000947C0000}"/>
    <cellStyle name="Normal 9 40 4 2" xfId="27244" xr:uid="{00000000-0005-0000-0000-0000957C0000}"/>
    <cellStyle name="Normal 9 40 4 2 2" xfId="27245" xr:uid="{00000000-0005-0000-0000-0000967C0000}"/>
    <cellStyle name="Normal 9 40 4 2_Quoted Jobs" xfId="35890" xr:uid="{00000000-0005-0000-0000-0000977C0000}"/>
    <cellStyle name="Normal 9 40 4 3" xfId="27246" xr:uid="{00000000-0005-0000-0000-0000987C0000}"/>
    <cellStyle name="Normal 9 40 4_Contracted Generation" xfId="27247" xr:uid="{00000000-0005-0000-0000-0000997C0000}"/>
    <cellStyle name="Normal 9 40 5" xfId="27248" xr:uid="{00000000-0005-0000-0000-00009A7C0000}"/>
    <cellStyle name="Normal 9 40 5 2" xfId="27249" xr:uid="{00000000-0005-0000-0000-00009B7C0000}"/>
    <cellStyle name="Normal 9 40 5_Quoted Jobs" xfId="35891" xr:uid="{00000000-0005-0000-0000-00009C7C0000}"/>
    <cellStyle name="Normal 9 40 6" xfId="27250" xr:uid="{00000000-0005-0000-0000-00009D7C0000}"/>
    <cellStyle name="Normal 9 40 7" xfId="27251" xr:uid="{00000000-0005-0000-0000-00009E7C0000}"/>
    <cellStyle name="Normal 9 40_Contracted Generation" xfId="27252" xr:uid="{00000000-0005-0000-0000-00009F7C0000}"/>
    <cellStyle name="Normal 9 41" xfId="27253" xr:uid="{00000000-0005-0000-0000-0000A07C0000}"/>
    <cellStyle name="Normal 9 41 2" xfId="27254" xr:uid="{00000000-0005-0000-0000-0000A17C0000}"/>
    <cellStyle name="Normal 9 41 2 2" xfId="27255" xr:uid="{00000000-0005-0000-0000-0000A27C0000}"/>
    <cellStyle name="Normal 9 41 2 2 2" xfId="27256" xr:uid="{00000000-0005-0000-0000-0000A37C0000}"/>
    <cellStyle name="Normal 9 41 2 2_Quoted Jobs" xfId="35892" xr:uid="{00000000-0005-0000-0000-0000A47C0000}"/>
    <cellStyle name="Normal 9 41 2 3" xfId="27257" xr:uid="{00000000-0005-0000-0000-0000A57C0000}"/>
    <cellStyle name="Normal 9 41 2 4" xfId="27258" xr:uid="{00000000-0005-0000-0000-0000A67C0000}"/>
    <cellStyle name="Normal 9 41 2_Contracted Generation" xfId="27259" xr:uid="{00000000-0005-0000-0000-0000A77C0000}"/>
    <cellStyle name="Normal 9 41 3" xfId="27260" xr:uid="{00000000-0005-0000-0000-0000A87C0000}"/>
    <cellStyle name="Normal 9 41 3 2" xfId="27261" xr:uid="{00000000-0005-0000-0000-0000A97C0000}"/>
    <cellStyle name="Normal 9 41 3 2 2" xfId="27262" xr:uid="{00000000-0005-0000-0000-0000AA7C0000}"/>
    <cellStyle name="Normal 9 41 3 2 2 2" xfId="27263" xr:uid="{00000000-0005-0000-0000-0000AB7C0000}"/>
    <cellStyle name="Normal 9 41 3 2 2_Quoted Jobs" xfId="35893" xr:uid="{00000000-0005-0000-0000-0000AC7C0000}"/>
    <cellStyle name="Normal 9 41 3 2 3" xfId="27264" xr:uid="{00000000-0005-0000-0000-0000AD7C0000}"/>
    <cellStyle name="Normal 9 41 3 2_Contracted Generation" xfId="27265" xr:uid="{00000000-0005-0000-0000-0000AE7C0000}"/>
    <cellStyle name="Normal 9 41 3 3" xfId="27266" xr:uid="{00000000-0005-0000-0000-0000AF7C0000}"/>
    <cellStyle name="Normal 9 41 3 3 2" xfId="27267" xr:uid="{00000000-0005-0000-0000-0000B07C0000}"/>
    <cellStyle name="Normal 9 41 3 3_Quoted Jobs" xfId="35894" xr:uid="{00000000-0005-0000-0000-0000B17C0000}"/>
    <cellStyle name="Normal 9 41 3 4" xfId="27268" xr:uid="{00000000-0005-0000-0000-0000B27C0000}"/>
    <cellStyle name="Normal 9 41 3_Contracted Generation" xfId="27269" xr:uid="{00000000-0005-0000-0000-0000B37C0000}"/>
    <cellStyle name="Normal 9 41 4" xfId="27270" xr:uid="{00000000-0005-0000-0000-0000B47C0000}"/>
    <cellStyle name="Normal 9 41 4 2" xfId="27271" xr:uid="{00000000-0005-0000-0000-0000B57C0000}"/>
    <cellStyle name="Normal 9 41 4 2 2" xfId="27272" xr:uid="{00000000-0005-0000-0000-0000B67C0000}"/>
    <cellStyle name="Normal 9 41 4 2_Quoted Jobs" xfId="35895" xr:uid="{00000000-0005-0000-0000-0000B77C0000}"/>
    <cellStyle name="Normal 9 41 4 3" xfId="27273" xr:uid="{00000000-0005-0000-0000-0000B87C0000}"/>
    <cellStyle name="Normal 9 41 4_Contracted Generation" xfId="27274" xr:uid="{00000000-0005-0000-0000-0000B97C0000}"/>
    <cellStyle name="Normal 9 41 5" xfId="27275" xr:uid="{00000000-0005-0000-0000-0000BA7C0000}"/>
    <cellStyle name="Normal 9 41 5 2" xfId="27276" xr:uid="{00000000-0005-0000-0000-0000BB7C0000}"/>
    <cellStyle name="Normal 9 41 5_Quoted Jobs" xfId="35896" xr:uid="{00000000-0005-0000-0000-0000BC7C0000}"/>
    <cellStyle name="Normal 9 41 6" xfId="27277" xr:uid="{00000000-0005-0000-0000-0000BD7C0000}"/>
    <cellStyle name="Normal 9 41 7" xfId="27278" xr:uid="{00000000-0005-0000-0000-0000BE7C0000}"/>
    <cellStyle name="Normal 9 41_Contracted Generation" xfId="27279" xr:uid="{00000000-0005-0000-0000-0000BF7C0000}"/>
    <cellStyle name="Normal 9 42" xfId="27280" xr:uid="{00000000-0005-0000-0000-0000C07C0000}"/>
    <cellStyle name="Normal 9 42 2" xfId="27281" xr:uid="{00000000-0005-0000-0000-0000C17C0000}"/>
    <cellStyle name="Normal 9 42 2 2" xfId="27282" xr:uid="{00000000-0005-0000-0000-0000C27C0000}"/>
    <cellStyle name="Normal 9 42 2 2 2" xfId="27283" xr:uid="{00000000-0005-0000-0000-0000C37C0000}"/>
    <cellStyle name="Normal 9 42 2 2_Quoted Jobs" xfId="35897" xr:uid="{00000000-0005-0000-0000-0000C47C0000}"/>
    <cellStyle name="Normal 9 42 2 3" xfId="27284" xr:uid="{00000000-0005-0000-0000-0000C57C0000}"/>
    <cellStyle name="Normal 9 42 2 4" xfId="27285" xr:uid="{00000000-0005-0000-0000-0000C67C0000}"/>
    <cellStyle name="Normal 9 42 2_Contracted Generation" xfId="27286" xr:uid="{00000000-0005-0000-0000-0000C77C0000}"/>
    <cellStyle name="Normal 9 42 3" xfId="27287" xr:uid="{00000000-0005-0000-0000-0000C87C0000}"/>
    <cellStyle name="Normal 9 42 3 2" xfId="27288" xr:uid="{00000000-0005-0000-0000-0000C97C0000}"/>
    <cellStyle name="Normal 9 42 3 2 2" xfId="27289" xr:uid="{00000000-0005-0000-0000-0000CA7C0000}"/>
    <cellStyle name="Normal 9 42 3 2 2 2" xfId="27290" xr:uid="{00000000-0005-0000-0000-0000CB7C0000}"/>
    <cellStyle name="Normal 9 42 3 2 2_Quoted Jobs" xfId="35898" xr:uid="{00000000-0005-0000-0000-0000CC7C0000}"/>
    <cellStyle name="Normal 9 42 3 2 3" xfId="27291" xr:uid="{00000000-0005-0000-0000-0000CD7C0000}"/>
    <cellStyle name="Normal 9 42 3 2_Contracted Generation" xfId="27292" xr:uid="{00000000-0005-0000-0000-0000CE7C0000}"/>
    <cellStyle name="Normal 9 42 3 3" xfId="27293" xr:uid="{00000000-0005-0000-0000-0000CF7C0000}"/>
    <cellStyle name="Normal 9 42 3 3 2" xfId="27294" xr:uid="{00000000-0005-0000-0000-0000D07C0000}"/>
    <cellStyle name="Normal 9 42 3 3_Quoted Jobs" xfId="35899" xr:uid="{00000000-0005-0000-0000-0000D17C0000}"/>
    <cellStyle name="Normal 9 42 3 4" xfId="27295" xr:uid="{00000000-0005-0000-0000-0000D27C0000}"/>
    <cellStyle name="Normal 9 42 3_Contracted Generation" xfId="27296" xr:uid="{00000000-0005-0000-0000-0000D37C0000}"/>
    <cellStyle name="Normal 9 42 4" xfId="27297" xr:uid="{00000000-0005-0000-0000-0000D47C0000}"/>
    <cellStyle name="Normal 9 42 4 2" xfId="27298" xr:uid="{00000000-0005-0000-0000-0000D57C0000}"/>
    <cellStyle name="Normal 9 42 4 2 2" xfId="27299" xr:uid="{00000000-0005-0000-0000-0000D67C0000}"/>
    <cellStyle name="Normal 9 42 4 2_Quoted Jobs" xfId="35900" xr:uid="{00000000-0005-0000-0000-0000D77C0000}"/>
    <cellStyle name="Normal 9 42 4 3" xfId="27300" xr:uid="{00000000-0005-0000-0000-0000D87C0000}"/>
    <cellStyle name="Normal 9 42 4_Contracted Generation" xfId="27301" xr:uid="{00000000-0005-0000-0000-0000D97C0000}"/>
    <cellStyle name="Normal 9 42 5" xfId="27302" xr:uid="{00000000-0005-0000-0000-0000DA7C0000}"/>
    <cellStyle name="Normal 9 42 5 2" xfId="27303" xr:uid="{00000000-0005-0000-0000-0000DB7C0000}"/>
    <cellStyle name="Normal 9 42 5_Quoted Jobs" xfId="35901" xr:uid="{00000000-0005-0000-0000-0000DC7C0000}"/>
    <cellStyle name="Normal 9 42 6" xfId="27304" xr:uid="{00000000-0005-0000-0000-0000DD7C0000}"/>
    <cellStyle name="Normal 9 42 7" xfId="27305" xr:uid="{00000000-0005-0000-0000-0000DE7C0000}"/>
    <cellStyle name="Normal 9 42_Contracted Generation" xfId="27306" xr:uid="{00000000-0005-0000-0000-0000DF7C0000}"/>
    <cellStyle name="Normal 9 43" xfId="27307" xr:uid="{00000000-0005-0000-0000-0000E07C0000}"/>
    <cellStyle name="Normal 9 43 2" xfId="27308" xr:uid="{00000000-0005-0000-0000-0000E17C0000}"/>
    <cellStyle name="Normal 9 43 2 2" xfId="27309" xr:uid="{00000000-0005-0000-0000-0000E27C0000}"/>
    <cellStyle name="Normal 9 43 2 2 2" xfId="27310" xr:uid="{00000000-0005-0000-0000-0000E37C0000}"/>
    <cellStyle name="Normal 9 43 2 2_Quoted Jobs" xfId="35902" xr:uid="{00000000-0005-0000-0000-0000E47C0000}"/>
    <cellStyle name="Normal 9 43 2 3" xfId="27311" xr:uid="{00000000-0005-0000-0000-0000E57C0000}"/>
    <cellStyle name="Normal 9 43 2 4" xfId="27312" xr:uid="{00000000-0005-0000-0000-0000E67C0000}"/>
    <cellStyle name="Normal 9 43 2_Contracted Generation" xfId="27313" xr:uid="{00000000-0005-0000-0000-0000E77C0000}"/>
    <cellStyle name="Normal 9 43 3" xfId="27314" xr:uid="{00000000-0005-0000-0000-0000E87C0000}"/>
    <cellStyle name="Normal 9 43 3 2" xfId="27315" xr:uid="{00000000-0005-0000-0000-0000E97C0000}"/>
    <cellStyle name="Normal 9 43 3 2 2" xfId="27316" xr:uid="{00000000-0005-0000-0000-0000EA7C0000}"/>
    <cellStyle name="Normal 9 43 3 2 2 2" xfId="27317" xr:uid="{00000000-0005-0000-0000-0000EB7C0000}"/>
    <cellStyle name="Normal 9 43 3 2 2_Quoted Jobs" xfId="35903" xr:uid="{00000000-0005-0000-0000-0000EC7C0000}"/>
    <cellStyle name="Normal 9 43 3 2 3" xfId="27318" xr:uid="{00000000-0005-0000-0000-0000ED7C0000}"/>
    <cellStyle name="Normal 9 43 3 2_Contracted Generation" xfId="27319" xr:uid="{00000000-0005-0000-0000-0000EE7C0000}"/>
    <cellStyle name="Normal 9 43 3 3" xfId="27320" xr:uid="{00000000-0005-0000-0000-0000EF7C0000}"/>
    <cellStyle name="Normal 9 43 3 3 2" xfId="27321" xr:uid="{00000000-0005-0000-0000-0000F07C0000}"/>
    <cellStyle name="Normal 9 43 3 3_Quoted Jobs" xfId="35904" xr:uid="{00000000-0005-0000-0000-0000F17C0000}"/>
    <cellStyle name="Normal 9 43 3 4" xfId="27322" xr:uid="{00000000-0005-0000-0000-0000F27C0000}"/>
    <cellStyle name="Normal 9 43 3_Contracted Generation" xfId="27323" xr:uid="{00000000-0005-0000-0000-0000F37C0000}"/>
    <cellStyle name="Normal 9 43 4" xfId="27324" xr:uid="{00000000-0005-0000-0000-0000F47C0000}"/>
    <cellStyle name="Normal 9 43 4 2" xfId="27325" xr:uid="{00000000-0005-0000-0000-0000F57C0000}"/>
    <cellStyle name="Normal 9 43 4 2 2" xfId="27326" xr:uid="{00000000-0005-0000-0000-0000F67C0000}"/>
    <cellStyle name="Normal 9 43 4 2_Quoted Jobs" xfId="35905" xr:uid="{00000000-0005-0000-0000-0000F77C0000}"/>
    <cellStyle name="Normal 9 43 4 3" xfId="27327" xr:uid="{00000000-0005-0000-0000-0000F87C0000}"/>
    <cellStyle name="Normal 9 43 4_Contracted Generation" xfId="27328" xr:uid="{00000000-0005-0000-0000-0000F97C0000}"/>
    <cellStyle name="Normal 9 43 5" xfId="27329" xr:uid="{00000000-0005-0000-0000-0000FA7C0000}"/>
    <cellStyle name="Normal 9 43 5 2" xfId="27330" xr:uid="{00000000-0005-0000-0000-0000FB7C0000}"/>
    <cellStyle name="Normal 9 43 5_Quoted Jobs" xfId="35906" xr:uid="{00000000-0005-0000-0000-0000FC7C0000}"/>
    <cellStyle name="Normal 9 43 6" xfId="27331" xr:uid="{00000000-0005-0000-0000-0000FD7C0000}"/>
    <cellStyle name="Normal 9 43 7" xfId="27332" xr:uid="{00000000-0005-0000-0000-0000FE7C0000}"/>
    <cellStyle name="Normal 9 43_Contracted Generation" xfId="27333" xr:uid="{00000000-0005-0000-0000-0000FF7C0000}"/>
    <cellStyle name="Normal 9 44" xfId="27334" xr:uid="{00000000-0005-0000-0000-0000007D0000}"/>
    <cellStyle name="Normal 9 44 2" xfId="27335" xr:uid="{00000000-0005-0000-0000-0000017D0000}"/>
    <cellStyle name="Normal 9 44 2 2" xfId="27336" xr:uid="{00000000-0005-0000-0000-0000027D0000}"/>
    <cellStyle name="Normal 9 44 2 2 2" xfId="27337" xr:uid="{00000000-0005-0000-0000-0000037D0000}"/>
    <cellStyle name="Normal 9 44 2 2_Quoted Jobs" xfId="35907" xr:uid="{00000000-0005-0000-0000-0000047D0000}"/>
    <cellStyle name="Normal 9 44 2 3" xfId="27338" xr:uid="{00000000-0005-0000-0000-0000057D0000}"/>
    <cellStyle name="Normal 9 44 2 4" xfId="27339" xr:uid="{00000000-0005-0000-0000-0000067D0000}"/>
    <cellStyle name="Normal 9 44 2_Contracted Generation" xfId="27340" xr:uid="{00000000-0005-0000-0000-0000077D0000}"/>
    <cellStyle name="Normal 9 44 3" xfId="27341" xr:uid="{00000000-0005-0000-0000-0000087D0000}"/>
    <cellStyle name="Normal 9 44 3 2" xfId="27342" xr:uid="{00000000-0005-0000-0000-0000097D0000}"/>
    <cellStyle name="Normal 9 44 3 2 2" xfId="27343" xr:uid="{00000000-0005-0000-0000-00000A7D0000}"/>
    <cellStyle name="Normal 9 44 3 2 2 2" xfId="27344" xr:uid="{00000000-0005-0000-0000-00000B7D0000}"/>
    <cellStyle name="Normal 9 44 3 2 2_Quoted Jobs" xfId="35908" xr:uid="{00000000-0005-0000-0000-00000C7D0000}"/>
    <cellStyle name="Normal 9 44 3 2 3" xfId="27345" xr:uid="{00000000-0005-0000-0000-00000D7D0000}"/>
    <cellStyle name="Normal 9 44 3 2_Contracted Generation" xfId="27346" xr:uid="{00000000-0005-0000-0000-00000E7D0000}"/>
    <cellStyle name="Normal 9 44 3 3" xfId="27347" xr:uid="{00000000-0005-0000-0000-00000F7D0000}"/>
    <cellStyle name="Normal 9 44 3 3 2" xfId="27348" xr:uid="{00000000-0005-0000-0000-0000107D0000}"/>
    <cellStyle name="Normal 9 44 3 3_Quoted Jobs" xfId="35909" xr:uid="{00000000-0005-0000-0000-0000117D0000}"/>
    <cellStyle name="Normal 9 44 3 4" xfId="27349" xr:uid="{00000000-0005-0000-0000-0000127D0000}"/>
    <cellStyle name="Normal 9 44 3_Contracted Generation" xfId="27350" xr:uid="{00000000-0005-0000-0000-0000137D0000}"/>
    <cellStyle name="Normal 9 44 4" xfId="27351" xr:uid="{00000000-0005-0000-0000-0000147D0000}"/>
    <cellStyle name="Normal 9 44 4 2" xfId="27352" xr:uid="{00000000-0005-0000-0000-0000157D0000}"/>
    <cellStyle name="Normal 9 44 4 2 2" xfId="27353" xr:uid="{00000000-0005-0000-0000-0000167D0000}"/>
    <cellStyle name="Normal 9 44 4 2_Quoted Jobs" xfId="35910" xr:uid="{00000000-0005-0000-0000-0000177D0000}"/>
    <cellStyle name="Normal 9 44 4 3" xfId="27354" xr:uid="{00000000-0005-0000-0000-0000187D0000}"/>
    <cellStyle name="Normal 9 44 4_Contracted Generation" xfId="27355" xr:uid="{00000000-0005-0000-0000-0000197D0000}"/>
    <cellStyle name="Normal 9 44 5" xfId="27356" xr:uid="{00000000-0005-0000-0000-00001A7D0000}"/>
    <cellStyle name="Normal 9 44 5 2" xfId="27357" xr:uid="{00000000-0005-0000-0000-00001B7D0000}"/>
    <cellStyle name="Normal 9 44 5_Quoted Jobs" xfId="35911" xr:uid="{00000000-0005-0000-0000-00001C7D0000}"/>
    <cellStyle name="Normal 9 44 6" xfId="27358" xr:uid="{00000000-0005-0000-0000-00001D7D0000}"/>
    <cellStyle name="Normal 9 44 7" xfId="27359" xr:uid="{00000000-0005-0000-0000-00001E7D0000}"/>
    <cellStyle name="Normal 9 44_Contracted Generation" xfId="27360" xr:uid="{00000000-0005-0000-0000-00001F7D0000}"/>
    <cellStyle name="Normal 9 45" xfId="27361" xr:uid="{00000000-0005-0000-0000-0000207D0000}"/>
    <cellStyle name="Normal 9 45 2" xfId="27362" xr:uid="{00000000-0005-0000-0000-0000217D0000}"/>
    <cellStyle name="Normal 9 45 2 2" xfId="27363" xr:uid="{00000000-0005-0000-0000-0000227D0000}"/>
    <cellStyle name="Normal 9 45 2 2 2" xfId="27364" xr:uid="{00000000-0005-0000-0000-0000237D0000}"/>
    <cellStyle name="Normal 9 45 2 2_Quoted Jobs" xfId="35912" xr:uid="{00000000-0005-0000-0000-0000247D0000}"/>
    <cellStyle name="Normal 9 45 2 3" xfId="27365" xr:uid="{00000000-0005-0000-0000-0000257D0000}"/>
    <cellStyle name="Normal 9 45 2 4" xfId="27366" xr:uid="{00000000-0005-0000-0000-0000267D0000}"/>
    <cellStyle name="Normal 9 45 2_Contracted Generation" xfId="27367" xr:uid="{00000000-0005-0000-0000-0000277D0000}"/>
    <cellStyle name="Normal 9 45 3" xfId="27368" xr:uid="{00000000-0005-0000-0000-0000287D0000}"/>
    <cellStyle name="Normal 9 45 3 2" xfId="27369" xr:uid="{00000000-0005-0000-0000-0000297D0000}"/>
    <cellStyle name="Normal 9 45 3 2 2" xfId="27370" xr:uid="{00000000-0005-0000-0000-00002A7D0000}"/>
    <cellStyle name="Normal 9 45 3 2 2 2" xfId="27371" xr:uid="{00000000-0005-0000-0000-00002B7D0000}"/>
    <cellStyle name="Normal 9 45 3 2 2_Quoted Jobs" xfId="35913" xr:uid="{00000000-0005-0000-0000-00002C7D0000}"/>
    <cellStyle name="Normal 9 45 3 2 3" xfId="27372" xr:uid="{00000000-0005-0000-0000-00002D7D0000}"/>
    <cellStyle name="Normal 9 45 3 2_Contracted Generation" xfId="27373" xr:uid="{00000000-0005-0000-0000-00002E7D0000}"/>
    <cellStyle name="Normal 9 45 3 3" xfId="27374" xr:uid="{00000000-0005-0000-0000-00002F7D0000}"/>
    <cellStyle name="Normal 9 45 3 3 2" xfId="27375" xr:uid="{00000000-0005-0000-0000-0000307D0000}"/>
    <cellStyle name="Normal 9 45 3 3_Quoted Jobs" xfId="35914" xr:uid="{00000000-0005-0000-0000-0000317D0000}"/>
    <cellStyle name="Normal 9 45 3 4" xfId="27376" xr:uid="{00000000-0005-0000-0000-0000327D0000}"/>
    <cellStyle name="Normal 9 45 3_Contracted Generation" xfId="27377" xr:uid="{00000000-0005-0000-0000-0000337D0000}"/>
    <cellStyle name="Normal 9 45 4" xfId="27378" xr:uid="{00000000-0005-0000-0000-0000347D0000}"/>
    <cellStyle name="Normal 9 45 4 2" xfId="27379" xr:uid="{00000000-0005-0000-0000-0000357D0000}"/>
    <cellStyle name="Normal 9 45 4 2 2" xfId="27380" xr:uid="{00000000-0005-0000-0000-0000367D0000}"/>
    <cellStyle name="Normal 9 45 4 2_Quoted Jobs" xfId="35915" xr:uid="{00000000-0005-0000-0000-0000377D0000}"/>
    <cellStyle name="Normal 9 45 4 3" xfId="27381" xr:uid="{00000000-0005-0000-0000-0000387D0000}"/>
    <cellStyle name="Normal 9 45 4_Contracted Generation" xfId="27382" xr:uid="{00000000-0005-0000-0000-0000397D0000}"/>
    <cellStyle name="Normal 9 45 5" xfId="27383" xr:uid="{00000000-0005-0000-0000-00003A7D0000}"/>
    <cellStyle name="Normal 9 45 5 2" xfId="27384" xr:uid="{00000000-0005-0000-0000-00003B7D0000}"/>
    <cellStyle name="Normal 9 45 5_Quoted Jobs" xfId="35916" xr:uid="{00000000-0005-0000-0000-00003C7D0000}"/>
    <cellStyle name="Normal 9 45 6" xfId="27385" xr:uid="{00000000-0005-0000-0000-00003D7D0000}"/>
    <cellStyle name="Normal 9 45 7" xfId="27386" xr:uid="{00000000-0005-0000-0000-00003E7D0000}"/>
    <cellStyle name="Normal 9 45_Contracted Generation" xfId="27387" xr:uid="{00000000-0005-0000-0000-00003F7D0000}"/>
    <cellStyle name="Normal 9 46" xfId="27388" xr:uid="{00000000-0005-0000-0000-0000407D0000}"/>
    <cellStyle name="Normal 9 46 2" xfId="27389" xr:uid="{00000000-0005-0000-0000-0000417D0000}"/>
    <cellStyle name="Normal 9 46 2 2" xfId="27390" xr:uid="{00000000-0005-0000-0000-0000427D0000}"/>
    <cellStyle name="Normal 9 46 2 2 2" xfId="27391" xr:uid="{00000000-0005-0000-0000-0000437D0000}"/>
    <cellStyle name="Normal 9 46 2 2_Quoted Jobs" xfId="35917" xr:uid="{00000000-0005-0000-0000-0000447D0000}"/>
    <cellStyle name="Normal 9 46 2 3" xfId="27392" xr:uid="{00000000-0005-0000-0000-0000457D0000}"/>
    <cellStyle name="Normal 9 46 2 4" xfId="27393" xr:uid="{00000000-0005-0000-0000-0000467D0000}"/>
    <cellStyle name="Normal 9 46 2_Contracted Generation" xfId="27394" xr:uid="{00000000-0005-0000-0000-0000477D0000}"/>
    <cellStyle name="Normal 9 46 3" xfId="27395" xr:uid="{00000000-0005-0000-0000-0000487D0000}"/>
    <cellStyle name="Normal 9 46 3 2" xfId="27396" xr:uid="{00000000-0005-0000-0000-0000497D0000}"/>
    <cellStyle name="Normal 9 46 3 2 2" xfId="27397" xr:uid="{00000000-0005-0000-0000-00004A7D0000}"/>
    <cellStyle name="Normal 9 46 3 2 2 2" xfId="27398" xr:uid="{00000000-0005-0000-0000-00004B7D0000}"/>
    <cellStyle name="Normal 9 46 3 2 2_Quoted Jobs" xfId="35918" xr:uid="{00000000-0005-0000-0000-00004C7D0000}"/>
    <cellStyle name="Normal 9 46 3 2 3" xfId="27399" xr:uid="{00000000-0005-0000-0000-00004D7D0000}"/>
    <cellStyle name="Normal 9 46 3 2_Contracted Generation" xfId="27400" xr:uid="{00000000-0005-0000-0000-00004E7D0000}"/>
    <cellStyle name="Normal 9 46 3 3" xfId="27401" xr:uid="{00000000-0005-0000-0000-00004F7D0000}"/>
    <cellStyle name="Normal 9 46 3 3 2" xfId="27402" xr:uid="{00000000-0005-0000-0000-0000507D0000}"/>
    <cellStyle name="Normal 9 46 3 3_Quoted Jobs" xfId="35919" xr:uid="{00000000-0005-0000-0000-0000517D0000}"/>
    <cellStyle name="Normal 9 46 3 4" xfId="27403" xr:uid="{00000000-0005-0000-0000-0000527D0000}"/>
    <cellStyle name="Normal 9 46 3_Contracted Generation" xfId="27404" xr:uid="{00000000-0005-0000-0000-0000537D0000}"/>
    <cellStyle name="Normal 9 46 4" xfId="27405" xr:uid="{00000000-0005-0000-0000-0000547D0000}"/>
    <cellStyle name="Normal 9 46 4 2" xfId="27406" xr:uid="{00000000-0005-0000-0000-0000557D0000}"/>
    <cellStyle name="Normal 9 46 4 2 2" xfId="27407" xr:uid="{00000000-0005-0000-0000-0000567D0000}"/>
    <cellStyle name="Normal 9 46 4 2_Quoted Jobs" xfId="35920" xr:uid="{00000000-0005-0000-0000-0000577D0000}"/>
    <cellStyle name="Normal 9 46 4 3" xfId="27408" xr:uid="{00000000-0005-0000-0000-0000587D0000}"/>
    <cellStyle name="Normal 9 46 4_Contracted Generation" xfId="27409" xr:uid="{00000000-0005-0000-0000-0000597D0000}"/>
    <cellStyle name="Normal 9 46 5" xfId="27410" xr:uid="{00000000-0005-0000-0000-00005A7D0000}"/>
    <cellStyle name="Normal 9 46 5 2" xfId="27411" xr:uid="{00000000-0005-0000-0000-00005B7D0000}"/>
    <cellStyle name="Normal 9 46 5_Quoted Jobs" xfId="35921" xr:uid="{00000000-0005-0000-0000-00005C7D0000}"/>
    <cellStyle name="Normal 9 46 6" xfId="27412" xr:uid="{00000000-0005-0000-0000-00005D7D0000}"/>
    <cellStyle name="Normal 9 46 7" xfId="27413" xr:uid="{00000000-0005-0000-0000-00005E7D0000}"/>
    <cellStyle name="Normal 9 46_Contracted Generation" xfId="27414" xr:uid="{00000000-0005-0000-0000-00005F7D0000}"/>
    <cellStyle name="Normal 9 47" xfId="27415" xr:uid="{00000000-0005-0000-0000-0000607D0000}"/>
    <cellStyle name="Normal 9 47 2" xfId="27416" xr:uid="{00000000-0005-0000-0000-0000617D0000}"/>
    <cellStyle name="Normal 9 47 2 2" xfId="27417" xr:uid="{00000000-0005-0000-0000-0000627D0000}"/>
    <cellStyle name="Normal 9 47 2 2 2" xfId="27418" xr:uid="{00000000-0005-0000-0000-0000637D0000}"/>
    <cellStyle name="Normal 9 47 2 2_Quoted Jobs" xfId="35922" xr:uid="{00000000-0005-0000-0000-0000647D0000}"/>
    <cellStyle name="Normal 9 47 2 3" xfId="27419" xr:uid="{00000000-0005-0000-0000-0000657D0000}"/>
    <cellStyle name="Normal 9 47 2 4" xfId="27420" xr:uid="{00000000-0005-0000-0000-0000667D0000}"/>
    <cellStyle name="Normal 9 47 2_Contracted Generation" xfId="27421" xr:uid="{00000000-0005-0000-0000-0000677D0000}"/>
    <cellStyle name="Normal 9 47 3" xfId="27422" xr:uid="{00000000-0005-0000-0000-0000687D0000}"/>
    <cellStyle name="Normal 9 47 3 2" xfId="27423" xr:uid="{00000000-0005-0000-0000-0000697D0000}"/>
    <cellStyle name="Normal 9 47 3 2 2" xfId="27424" xr:uid="{00000000-0005-0000-0000-00006A7D0000}"/>
    <cellStyle name="Normal 9 47 3 2 2 2" xfId="27425" xr:uid="{00000000-0005-0000-0000-00006B7D0000}"/>
    <cellStyle name="Normal 9 47 3 2 2_Quoted Jobs" xfId="35923" xr:uid="{00000000-0005-0000-0000-00006C7D0000}"/>
    <cellStyle name="Normal 9 47 3 2 3" xfId="27426" xr:uid="{00000000-0005-0000-0000-00006D7D0000}"/>
    <cellStyle name="Normal 9 47 3 2_Contracted Generation" xfId="27427" xr:uid="{00000000-0005-0000-0000-00006E7D0000}"/>
    <cellStyle name="Normal 9 47 3 3" xfId="27428" xr:uid="{00000000-0005-0000-0000-00006F7D0000}"/>
    <cellStyle name="Normal 9 47 3 3 2" xfId="27429" xr:uid="{00000000-0005-0000-0000-0000707D0000}"/>
    <cellStyle name="Normal 9 47 3 3_Quoted Jobs" xfId="35924" xr:uid="{00000000-0005-0000-0000-0000717D0000}"/>
    <cellStyle name="Normal 9 47 3 4" xfId="27430" xr:uid="{00000000-0005-0000-0000-0000727D0000}"/>
    <cellStyle name="Normal 9 47 3_Contracted Generation" xfId="27431" xr:uid="{00000000-0005-0000-0000-0000737D0000}"/>
    <cellStyle name="Normal 9 47 4" xfId="27432" xr:uid="{00000000-0005-0000-0000-0000747D0000}"/>
    <cellStyle name="Normal 9 47 4 2" xfId="27433" xr:uid="{00000000-0005-0000-0000-0000757D0000}"/>
    <cellStyle name="Normal 9 47 4 2 2" xfId="27434" xr:uid="{00000000-0005-0000-0000-0000767D0000}"/>
    <cellStyle name="Normal 9 47 4 2_Quoted Jobs" xfId="35925" xr:uid="{00000000-0005-0000-0000-0000777D0000}"/>
    <cellStyle name="Normal 9 47 4 3" xfId="27435" xr:uid="{00000000-0005-0000-0000-0000787D0000}"/>
    <cellStyle name="Normal 9 47 4_Contracted Generation" xfId="27436" xr:uid="{00000000-0005-0000-0000-0000797D0000}"/>
    <cellStyle name="Normal 9 47 5" xfId="27437" xr:uid="{00000000-0005-0000-0000-00007A7D0000}"/>
    <cellStyle name="Normal 9 47 5 2" xfId="27438" xr:uid="{00000000-0005-0000-0000-00007B7D0000}"/>
    <cellStyle name="Normal 9 47 5_Quoted Jobs" xfId="35926" xr:uid="{00000000-0005-0000-0000-00007C7D0000}"/>
    <cellStyle name="Normal 9 47 6" xfId="27439" xr:uid="{00000000-0005-0000-0000-00007D7D0000}"/>
    <cellStyle name="Normal 9 47 7" xfId="27440" xr:uid="{00000000-0005-0000-0000-00007E7D0000}"/>
    <cellStyle name="Normal 9 47_Contracted Generation" xfId="27441" xr:uid="{00000000-0005-0000-0000-00007F7D0000}"/>
    <cellStyle name="Normal 9 48" xfId="27442" xr:uid="{00000000-0005-0000-0000-0000807D0000}"/>
    <cellStyle name="Normal 9 48 2" xfId="27443" xr:uid="{00000000-0005-0000-0000-0000817D0000}"/>
    <cellStyle name="Normal 9 48 2 2" xfId="27444" xr:uid="{00000000-0005-0000-0000-0000827D0000}"/>
    <cellStyle name="Normal 9 48 2 2 2" xfId="27445" xr:uid="{00000000-0005-0000-0000-0000837D0000}"/>
    <cellStyle name="Normal 9 48 2 2_Quoted Jobs" xfId="35927" xr:uid="{00000000-0005-0000-0000-0000847D0000}"/>
    <cellStyle name="Normal 9 48 2 3" xfId="27446" xr:uid="{00000000-0005-0000-0000-0000857D0000}"/>
    <cellStyle name="Normal 9 48 2 4" xfId="27447" xr:uid="{00000000-0005-0000-0000-0000867D0000}"/>
    <cellStyle name="Normal 9 48 2_Contracted Generation" xfId="27448" xr:uid="{00000000-0005-0000-0000-0000877D0000}"/>
    <cellStyle name="Normal 9 48 3" xfId="27449" xr:uid="{00000000-0005-0000-0000-0000887D0000}"/>
    <cellStyle name="Normal 9 48 3 2" xfId="27450" xr:uid="{00000000-0005-0000-0000-0000897D0000}"/>
    <cellStyle name="Normal 9 48 3 2 2" xfId="27451" xr:uid="{00000000-0005-0000-0000-00008A7D0000}"/>
    <cellStyle name="Normal 9 48 3 2 2 2" xfId="27452" xr:uid="{00000000-0005-0000-0000-00008B7D0000}"/>
    <cellStyle name="Normal 9 48 3 2 2_Quoted Jobs" xfId="35928" xr:uid="{00000000-0005-0000-0000-00008C7D0000}"/>
    <cellStyle name="Normal 9 48 3 2 3" xfId="27453" xr:uid="{00000000-0005-0000-0000-00008D7D0000}"/>
    <cellStyle name="Normal 9 48 3 2_Contracted Generation" xfId="27454" xr:uid="{00000000-0005-0000-0000-00008E7D0000}"/>
    <cellStyle name="Normal 9 48 3 3" xfId="27455" xr:uid="{00000000-0005-0000-0000-00008F7D0000}"/>
    <cellStyle name="Normal 9 48 3 3 2" xfId="27456" xr:uid="{00000000-0005-0000-0000-0000907D0000}"/>
    <cellStyle name="Normal 9 48 3 3_Quoted Jobs" xfId="35929" xr:uid="{00000000-0005-0000-0000-0000917D0000}"/>
    <cellStyle name="Normal 9 48 3 4" xfId="27457" xr:uid="{00000000-0005-0000-0000-0000927D0000}"/>
    <cellStyle name="Normal 9 48 3_Contracted Generation" xfId="27458" xr:uid="{00000000-0005-0000-0000-0000937D0000}"/>
    <cellStyle name="Normal 9 48 4" xfId="27459" xr:uid="{00000000-0005-0000-0000-0000947D0000}"/>
    <cellStyle name="Normal 9 48 4 2" xfId="27460" xr:uid="{00000000-0005-0000-0000-0000957D0000}"/>
    <cellStyle name="Normal 9 48 4 2 2" xfId="27461" xr:uid="{00000000-0005-0000-0000-0000967D0000}"/>
    <cellStyle name="Normal 9 48 4 2_Quoted Jobs" xfId="35930" xr:uid="{00000000-0005-0000-0000-0000977D0000}"/>
    <cellStyle name="Normal 9 48 4 3" xfId="27462" xr:uid="{00000000-0005-0000-0000-0000987D0000}"/>
    <cellStyle name="Normal 9 48 4_Contracted Generation" xfId="27463" xr:uid="{00000000-0005-0000-0000-0000997D0000}"/>
    <cellStyle name="Normal 9 48 5" xfId="27464" xr:uid="{00000000-0005-0000-0000-00009A7D0000}"/>
    <cellStyle name="Normal 9 48 5 2" xfId="27465" xr:uid="{00000000-0005-0000-0000-00009B7D0000}"/>
    <cellStyle name="Normal 9 48 5_Quoted Jobs" xfId="35931" xr:uid="{00000000-0005-0000-0000-00009C7D0000}"/>
    <cellStyle name="Normal 9 48 6" xfId="27466" xr:uid="{00000000-0005-0000-0000-00009D7D0000}"/>
    <cellStyle name="Normal 9 48 7" xfId="27467" xr:uid="{00000000-0005-0000-0000-00009E7D0000}"/>
    <cellStyle name="Normal 9 48_Contracted Generation" xfId="27468" xr:uid="{00000000-0005-0000-0000-00009F7D0000}"/>
    <cellStyle name="Normal 9 49" xfId="27469" xr:uid="{00000000-0005-0000-0000-0000A07D0000}"/>
    <cellStyle name="Normal 9 49 2" xfId="27470" xr:uid="{00000000-0005-0000-0000-0000A17D0000}"/>
    <cellStyle name="Normal 9 49 2 2" xfId="27471" xr:uid="{00000000-0005-0000-0000-0000A27D0000}"/>
    <cellStyle name="Normal 9 49 2 2 2" xfId="27472" xr:uid="{00000000-0005-0000-0000-0000A37D0000}"/>
    <cellStyle name="Normal 9 49 2 2_Quoted Jobs" xfId="35932" xr:uid="{00000000-0005-0000-0000-0000A47D0000}"/>
    <cellStyle name="Normal 9 49 2 3" xfId="27473" xr:uid="{00000000-0005-0000-0000-0000A57D0000}"/>
    <cellStyle name="Normal 9 49 2 4" xfId="27474" xr:uid="{00000000-0005-0000-0000-0000A67D0000}"/>
    <cellStyle name="Normal 9 49 2_Contracted Generation" xfId="27475" xr:uid="{00000000-0005-0000-0000-0000A77D0000}"/>
    <cellStyle name="Normal 9 49 3" xfId="27476" xr:uid="{00000000-0005-0000-0000-0000A87D0000}"/>
    <cellStyle name="Normal 9 49 3 2" xfId="27477" xr:uid="{00000000-0005-0000-0000-0000A97D0000}"/>
    <cellStyle name="Normal 9 49 3 2 2" xfId="27478" xr:uid="{00000000-0005-0000-0000-0000AA7D0000}"/>
    <cellStyle name="Normal 9 49 3 2 2 2" xfId="27479" xr:uid="{00000000-0005-0000-0000-0000AB7D0000}"/>
    <cellStyle name="Normal 9 49 3 2 2_Quoted Jobs" xfId="35933" xr:uid="{00000000-0005-0000-0000-0000AC7D0000}"/>
    <cellStyle name="Normal 9 49 3 2 3" xfId="27480" xr:uid="{00000000-0005-0000-0000-0000AD7D0000}"/>
    <cellStyle name="Normal 9 49 3 2_Contracted Generation" xfId="27481" xr:uid="{00000000-0005-0000-0000-0000AE7D0000}"/>
    <cellStyle name="Normal 9 49 3 3" xfId="27482" xr:uid="{00000000-0005-0000-0000-0000AF7D0000}"/>
    <cellStyle name="Normal 9 49 3 3 2" xfId="27483" xr:uid="{00000000-0005-0000-0000-0000B07D0000}"/>
    <cellStyle name="Normal 9 49 3 3_Quoted Jobs" xfId="35934" xr:uid="{00000000-0005-0000-0000-0000B17D0000}"/>
    <cellStyle name="Normal 9 49 3 4" xfId="27484" xr:uid="{00000000-0005-0000-0000-0000B27D0000}"/>
    <cellStyle name="Normal 9 49 3_Contracted Generation" xfId="27485" xr:uid="{00000000-0005-0000-0000-0000B37D0000}"/>
    <cellStyle name="Normal 9 49 4" xfId="27486" xr:uid="{00000000-0005-0000-0000-0000B47D0000}"/>
    <cellStyle name="Normal 9 49 4 2" xfId="27487" xr:uid="{00000000-0005-0000-0000-0000B57D0000}"/>
    <cellStyle name="Normal 9 49 4 2 2" xfId="27488" xr:uid="{00000000-0005-0000-0000-0000B67D0000}"/>
    <cellStyle name="Normal 9 49 4 2_Quoted Jobs" xfId="35935" xr:uid="{00000000-0005-0000-0000-0000B77D0000}"/>
    <cellStyle name="Normal 9 49 4 3" xfId="27489" xr:uid="{00000000-0005-0000-0000-0000B87D0000}"/>
    <cellStyle name="Normal 9 49 4_Contracted Generation" xfId="27490" xr:uid="{00000000-0005-0000-0000-0000B97D0000}"/>
    <cellStyle name="Normal 9 49 5" xfId="27491" xr:uid="{00000000-0005-0000-0000-0000BA7D0000}"/>
    <cellStyle name="Normal 9 49 5 2" xfId="27492" xr:uid="{00000000-0005-0000-0000-0000BB7D0000}"/>
    <cellStyle name="Normal 9 49 5_Quoted Jobs" xfId="35936" xr:uid="{00000000-0005-0000-0000-0000BC7D0000}"/>
    <cellStyle name="Normal 9 49 6" xfId="27493" xr:uid="{00000000-0005-0000-0000-0000BD7D0000}"/>
    <cellStyle name="Normal 9 49 7" xfId="27494" xr:uid="{00000000-0005-0000-0000-0000BE7D0000}"/>
    <cellStyle name="Normal 9 49_Contracted Generation" xfId="27495" xr:uid="{00000000-0005-0000-0000-0000BF7D0000}"/>
    <cellStyle name="Normal 9 5" xfId="27496" xr:uid="{00000000-0005-0000-0000-0000C07D0000}"/>
    <cellStyle name="Normal 9 5 10" xfId="27497" xr:uid="{00000000-0005-0000-0000-0000C17D0000}"/>
    <cellStyle name="Normal 9 5 10 2" xfId="27498" xr:uid="{00000000-0005-0000-0000-0000C27D0000}"/>
    <cellStyle name="Normal 9 5 10 2 2" xfId="27499" xr:uid="{00000000-0005-0000-0000-0000C37D0000}"/>
    <cellStyle name="Normal 9 5 10 2 2 2" xfId="27500" xr:uid="{00000000-0005-0000-0000-0000C47D0000}"/>
    <cellStyle name="Normal 9 5 10 2 2 2 2" xfId="27501" xr:uid="{00000000-0005-0000-0000-0000C57D0000}"/>
    <cellStyle name="Normal 9 5 10 2 2 2_Quoted Jobs" xfId="35937" xr:uid="{00000000-0005-0000-0000-0000C67D0000}"/>
    <cellStyle name="Normal 9 5 10 2 2 3" xfId="27502" xr:uid="{00000000-0005-0000-0000-0000C77D0000}"/>
    <cellStyle name="Normal 9 5 10 2 2_Contracted Generation" xfId="27503" xr:uid="{00000000-0005-0000-0000-0000C87D0000}"/>
    <cellStyle name="Normal 9 5 10 2 3" xfId="27504" xr:uid="{00000000-0005-0000-0000-0000C97D0000}"/>
    <cellStyle name="Normal 9 5 10 2 3 2" xfId="27505" xr:uid="{00000000-0005-0000-0000-0000CA7D0000}"/>
    <cellStyle name="Normal 9 5 10 2 3_Quoted Jobs" xfId="35938" xr:uid="{00000000-0005-0000-0000-0000CB7D0000}"/>
    <cellStyle name="Normal 9 5 10 2 4" xfId="27506" xr:uid="{00000000-0005-0000-0000-0000CC7D0000}"/>
    <cellStyle name="Normal 9 5 10 2_Contracted Generation" xfId="27507" xr:uid="{00000000-0005-0000-0000-0000CD7D0000}"/>
    <cellStyle name="Normal 9 5 10 3" xfId="27508" xr:uid="{00000000-0005-0000-0000-0000CE7D0000}"/>
    <cellStyle name="Normal 9 5 10 3 2" xfId="27509" xr:uid="{00000000-0005-0000-0000-0000CF7D0000}"/>
    <cellStyle name="Normal 9 5 10 3 2 2" xfId="27510" xr:uid="{00000000-0005-0000-0000-0000D07D0000}"/>
    <cellStyle name="Normal 9 5 10 3 2_Quoted Jobs" xfId="35939" xr:uid="{00000000-0005-0000-0000-0000D17D0000}"/>
    <cellStyle name="Normal 9 5 10 3 3" xfId="27511" xr:uid="{00000000-0005-0000-0000-0000D27D0000}"/>
    <cellStyle name="Normal 9 5 10 3_Contracted Generation" xfId="27512" xr:uid="{00000000-0005-0000-0000-0000D37D0000}"/>
    <cellStyle name="Normal 9 5 10 4" xfId="27513" xr:uid="{00000000-0005-0000-0000-0000D47D0000}"/>
    <cellStyle name="Normal 9 5 10 4 2" xfId="27514" xr:uid="{00000000-0005-0000-0000-0000D57D0000}"/>
    <cellStyle name="Normal 9 5 10 4_Quoted Jobs" xfId="35940" xr:uid="{00000000-0005-0000-0000-0000D67D0000}"/>
    <cellStyle name="Normal 9 5 10 5" xfId="27515" xr:uid="{00000000-0005-0000-0000-0000D77D0000}"/>
    <cellStyle name="Normal 9 5 10_Contracted Generation" xfId="27516" xr:uid="{00000000-0005-0000-0000-0000D87D0000}"/>
    <cellStyle name="Normal 9 5 11" xfId="27517" xr:uid="{00000000-0005-0000-0000-0000D97D0000}"/>
    <cellStyle name="Normal 9 5 11 2" xfId="27518" xr:uid="{00000000-0005-0000-0000-0000DA7D0000}"/>
    <cellStyle name="Normal 9 5 11 2 2" xfId="27519" xr:uid="{00000000-0005-0000-0000-0000DB7D0000}"/>
    <cellStyle name="Normal 9 5 11 2 2 2" xfId="27520" xr:uid="{00000000-0005-0000-0000-0000DC7D0000}"/>
    <cellStyle name="Normal 9 5 11 2 2 2 2" xfId="27521" xr:uid="{00000000-0005-0000-0000-0000DD7D0000}"/>
    <cellStyle name="Normal 9 5 11 2 2 2_Quoted Jobs" xfId="35941" xr:uid="{00000000-0005-0000-0000-0000DE7D0000}"/>
    <cellStyle name="Normal 9 5 11 2 2 3" xfId="27522" xr:uid="{00000000-0005-0000-0000-0000DF7D0000}"/>
    <cellStyle name="Normal 9 5 11 2 2_Contracted Generation" xfId="27523" xr:uid="{00000000-0005-0000-0000-0000E07D0000}"/>
    <cellStyle name="Normal 9 5 11 2 3" xfId="27524" xr:uid="{00000000-0005-0000-0000-0000E17D0000}"/>
    <cellStyle name="Normal 9 5 11 2 3 2" xfId="27525" xr:uid="{00000000-0005-0000-0000-0000E27D0000}"/>
    <cellStyle name="Normal 9 5 11 2 3_Quoted Jobs" xfId="35942" xr:uid="{00000000-0005-0000-0000-0000E37D0000}"/>
    <cellStyle name="Normal 9 5 11 2 4" xfId="27526" xr:uid="{00000000-0005-0000-0000-0000E47D0000}"/>
    <cellStyle name="Normal 9 5 11 2_Contracted Generation" xfId="27527" xr:uid="{00000000-0005-0000-0000-0000E57D0000}"/>
    <cellStyle name="Normal 9 5 11 3" xfId="27528" xr:uid="{00000000-0005-0000-0000-0000E67D0000}"/>
    <cellStyle name="Normal 9 5 11 3 2" xfId="27529" xr:uid="{00000000-0005-0000-0000-0000E77D0000}"/>
    <cellStyle name="Normal 9 5 11 3 2 2" xfId="27530" xr:uid="{00000000-0005-0000-0000-0000E87D0000}"/>
    <cellStyle name="Normal 9 5 11 3 2_Quoted Jobs" xfId="35943" xr:uid="{00000000-0005-0000-0000-0000E97D0000}"/>
    <cellStyle name="Normal 9 5 11 3 3" xfId="27531" xr:uid="{00000000-0005-0000-0000-0000EA7D0000}"/>
    <cellStyle name="Normal 9 5 11 3_Contracted Generation" xfId="27532" xr:uid="{00000000-0005-0000-0000-0000EB7D0000}"/>
    <cellStyle name="Normal 9 5 11 4" xfId="27533" xr:uid="{00000000-0005-0000-0000-0000EC7D0000}"/>
    <cellStyle name="Normal 9 5 11 4 2" xfId="27534" xr:uid="{00000000-0005-0000-0000-0000ED7D0000}"/>
    <cellStyle name="Normal 9 5 11 4_Quoted Jobs" xfId="35944" xr:uid="{00000000-0005-0000-0000-0000EE7D0000}"/>
    <cellStyle name="Normal 9 5 11 5" xfId="27535" xr:uid="{00000000-0005-0000-0000-0000EF7D0000}"/>
    <cellStyle name="Normal 9 5 11_Contracted Generation" xfId="27536" xr:uid="{00000000-0005-0000-0000-0000F07D0000}"/>
    <cellStyle name="Normal 9 5 12" xfId="27537" xr:uid="{00000000-0005-0000-0000-0000F17D0000}"/>
    <cellStyle name="Normal 9 5 12 2" xfId="27538" xr:uid="{00000000-0005-0000-0000-0000F27D0000}"/>
    <cellStyle name="Normal 9 5 12 2 2" xfId="27539" xr:uid="{00000000-0005-0000-0000-0000F37D0000}"/>
    <cellStyle name="Normal 9 5 12 2 2 2" xfId="27540" xr:uid="{00000000-0005-0000-0000-0000F47D0000}"/>
    <cellStyle name="Normal 9 5 12 2 2 2 2" xfId="27541" xr:uid="{00000000-0005-0000-0000-0000F57D0000}"/>
    <cellStyle name="Normal 9 5 12 2 2 2_Quoted Jobs" xfId="35945" xr:uid="{00000000-0005-0000-0000-0000F67D0000}"/>
    <cellStyle name="Normal 9 5 12 2 2 3" xfId="27542" xr:uid="{00000000-0005-0000-0000-0000F77D0000}"/>
    <cellStyle name="Normal 9 5 12 2 2_Contracted Generation" xfId="27543" xr:uid="{00000000-0005-0000-0000-0000F87D0000}"/>
    <cellStyle name="Normal 9 5 12 2 3" xfId="27544" xr:uid="{00000000-0005-0000-0000-0000F97D0000}"/>
    <cellStyle name="Normal 9 5 12 2 3 2" xfId="27545" xr:uid="{00000000-0005-0000-0000-0000FA7D0000}"/>
    <cellStyle name="Normal 9 5 12 2 3_Quoted Jobs" xfId="35946" xr:uid="{00000000-0005-0000-0000-0000FB7D0000}"/>
    <cellStyle name="Normal 9 5 12 2 4" xfId="27546" xr:uid="{00000000-0005-0000-0000-0000FC7D0000}"/>
    <cellStyle name="Normal 9 5 12 2_Contracted Generation" xfId="27547" xr:uid="{00000000-0005-0000-0000-0000FD7D0000}"/>
    <cellStyle name="Normal 9 5 12 3" xfId="27548" xr:uid="{00000000-0005-0000-0000-0000FE7D0000}"/>
    <cellStyle name="Normal 9 5 12 3 2" xfId="27549" xr:uid="{00000000-0005-0000-0000-0000FF7D0000}"/>
    <cellStyle name="Normal 9 5 12 3 2 2" xfId="27550" xr:uid="{00000000-0005-0000-0000-0000007E0000}"/>
    <cellStyle name="Normal 9 5 12 3 2_Quoted Jobs" xfId="35947" xr:uid="{00000000-0005-0000-0000-0000017E0000}"/>
    <cellStyle name="Normal 9 5 12 3 3" xfId="27551" xr:uid="{00000000-0005-0000-0000-0000027E0000}"/>
    <cellStyle name="Normal 9 5 12 3_Contracted Generation" xfId="27552" xr:uid="{00000000-0005-0000-0000-0000037E0000}"/>
    <cellStyle name="Normal 9 5 12 4" xfId="27553" xr:uid="{00000000-0005-0000-0000-0000047E0000}"/>
    <cellStyle name="Normal 9 5 12 4 2" xfId="27554" xr:uid="{00000000-0005-0000-0000-0000057E0000}"/>
    <cellStyle name="Normal 9 5 12 4_Quoted Jobs" xfId="35948" xr:uid="{00000000-0005-0000-0000-0000067E0000}"/>
    <cellStyle name="Normal 9 5 12 5" xfId="27555" xr:uid="{00000000-0005-0000-0000-0000077E0000}"/>
    <cellStyle name="Normal 9 5 12_Contracted Generation" xfId="27556" xr:uid="{00000000-0005-0000-0000-0000087E0000}"/>
    <cellStyle name="Normal 9 5 13" xfId="27557" xr:uid="{00000000-0005-0000-0000-0000097E0000}"/>
    <cellStyle name="Normal 9 5 13 2" xfId="27558" xr:uid="{00000000-0005-0000-0000-00000A7E0000}"/>
    <cellStyle name="Normal 9 5 13 2 2" xfId="27559" xr:uid="{00000000-0005-0000-0000-00000B7E0000}"/>
    <cellStyle name="Normal 9 5 13 2 2 2" xfId="27560" xr:uid="{00000000-0005-0000-0000-00000C7E0000}"/>
    <cellStyle name="Normal 9 5 13 2 2 2 2" xfId="27561" xr:uid="{00000000-0005-0000-0000-00000D7E0000}"/>
    <cellStyle name="Normal 9 5 13 2 2 2_Quoted Jobs" xfId="35949" xr:uid="{00000000-0005-0000-0000-00000E7E0000}"/>
    <cellStyle name="Normal 9 5 13 2 2 3" xfId="27562" xr:uid="{00000000-0005-0000-0000-00000F7E0000}"/>
    <cellStyle name="Normal 9 5 13 2 2_Contracted Generation" xfId="27563" xr:uid="{00000000-0005-0000-0000-0000107E0000}"/>
    <cellStyle name="Normal 9 5 13 2 3" xfId="27564" xr:uid="{00000000-0005-0000-0000-0000117E0000}"/>
    <cellStyle name="Normal 9 5 13 2 3 2" xfId="27565" xr:uid="{00000000-0005-0000-0000-0000127E0000}"/>
    <cellStyle name="Normal 9 5 13 2 3_Quoted Jobs" xfId="35950" xr:uid="{00000000-0005-0000-0000-0000137E0000}"/>
    <cellStyle name="Normal 9 5 13 2 4" xfId="27566" xr:uid="{00000000-0005-0000-0000-0000147E0000}"/>
    <cellStyle name="Normal 9 5 13 2_Contracted Generation" xfId="27567" xr:uid="{00000000-0005-0000-0000-0000157E0000}"/>
    <cellStyle name="Normal 9 5 13 3" xfId="27568" xr:uid="{00000000-0005-0000-0000-0000167E0000}"/>
    <cellStyle name="Normal 9 5 13 3 2" xfId="27569" xr:uid="{00000000-0005-0000-0000-0000177E0000}"/>
    <cellStyle name="Normal 9 5 13 3 2 2" xfId="27570" xr:uid="{00000000-0005-0000-0000-0000187E0000}"/>
    <cellStyle name="Normal 9 5 13 3 2_Quoted Jobs" xfId="35951" xr:uid="{00000000-0005-0000-0000-0000197E0000}"/>
    <cellStyle name="Normal 9 5 13 3 3" xfId="27571" xr:uid="{00000000-0005-0000-0000-00001A7E0000}"/>
    <cellStyle name="Normal 9 5 13 3_Contracted Generation" xfId="27572" xr:uid="{00000000-0005-0000-0000-00001B7E0000}"/>
    <cellStyle name="Normal 9 5 13 4" xfId="27573" xr:uid="{00000000-0005-0000-0000-00001C7E0000}"/>
    <cellStyle name="Normal 9 5 13 4 2" xfId="27574" xr:uid="{00000000-0005-0000-0000-00001D7E0000}"/>
    <cellStyle name="Normal 9 5 13 4_Quoted Jobs" xfId="35952" xr:uid="{00000000-0005-0000-0000-00001E7E0000}"/>
    <cellStyle name="Normal 9 5 13 5" xfId="27575" xr:uid="{00000000-0005-0000-0000-00001F7E0000}"/>
    <cellStyle name="Normal 9 5 13_Contracted Generation" xfId="27576" xr:uid="{00000000-0005-0000-0000-0000207E0000}"/>
    <cellStyle name="Normal 9 5 14" xfId="27577" xr:uid="{00000000-0005-0000-0000-0000217E0000}"/>
    <cellStyle name="Normal 9 5 14 2" xfId="27578" xr:uid="{00000000-0005-0000-0000-0000227E0000}"/>
    <cellStyle name="Normal 9 5 14 2 2" xfId="27579" xr:uid="{00000000-0005-0000-0000-0000237E0000}"/>
    <cellStyle name="Normal 9 5 14 2 2 2" xfId="27580" xr:uid="{00000000-0005-0000-0000-0000247E0000}"/>
    <cellStyle name="Normal 9 5 14 2 2 2 2" xfId="27581" xr:uid="{00000000-0005-0000-0000-0000257E0000}"/>
    <cellStyle name="Normal 9 5 14 2 2 2_Quoted Jobs" xfId="35953" xr:uid="{00000000-0005-0000-0000-0000267E0000}"/>
    <cellStyle name="Normal 9 5 14 2 2 3" xfId="27582" xr:uid="{00000000-0005-0000-0000-0000277E0000}"/>
    <cellStyle name="Normal 9 5 14 2 2_Contracted Generation" xfId="27583" xr:uid="{00000000-0005-0000-0000-0000287E0000}"/>
    <cellStyle name="Normal 9 5 14 2 3" xfId="27584" xr:uid="{00000000-0005-0000-0000-0000297E0000}"/>
    <cellStyle name="Normal 9 5 14 2 3 2" xfId="27585" xr:uid="{00000000-0005-0000-0000-00002A7E0000}"/>
    <cellStyle name="Normal 9 5 14 2 3_Quoted Jobs" xfId="35954" xr:uid="{00000000-0005-0000-0000-00002B7E0000}"/>
    <cellStyle name="Normal 9 5 14 2 4" xfId="27586" xr:uid="{00000000-0005-0000-0000-00002C7E0000}"/>
    <cellStyle name="Normal 9 5 14 2_Contracted Generation" xfId="27587" xr:uid="{00000000-0005-0000-0000-00002D7E0000}"/>
    <cellStyle name="Normal 9 5 14 3" xfId="27588" xr:uid="{00000000-0005-0000-0000-00002E7E0000}"/>
    <cellStyle name="Normal 9 5 14 3 2" xfId="27589" xr:uid="{00000000-0005-0000-0000-00002F7E0000}"/>
    <cellStyle name="Normal 9 5 14 3 2 2" xfId="27590" xr:uid="{00000000-0005-0000-0000-0000307E0000}"/>
    <cellStyle name="Normal 9 5 14 3 2_Quoted Jobs" xfId="35955" xr:uid="{00000000-0005-0000-0000-0000317E0000}"/>
    <cellStyle name="Normal 9 5 14 3 3" xfId="27591" xr:uid="{00000000-0005-0000-0000-0000327E0000}"/>
    <cellStyle name="Normal 9 5 14 3_Contracted Generation" xfId="27592" xr:uid="{00000000-0005-0000-0000-0000337E0000}"/>
    <cellStyle name="Normal 9 5 14 4" xfId="27593" xr:uid="{00000000-0005-0000-0000-0000347E0000}"/>
    <cellStyle name="Normal 9 5 14 4 2" xfId="27594" xr:uid="{00000000-0005-0000-0000-0000357E0000}"/>
    <cellStyle name="Normal 9 5 14 4_Quoted Jobs" xfId="35956" xr:uid="{00000000-0005-0000-0000-0000367E0000}"/>
    <cellStyle name="Normal 9 5 14 5" xfId="27595" xr:uid="{00000000-0005-0000-0000-0000377E0000}"/>
    <cellStyle name="Normal 9 5 14_Contracted Generation" xfId="27596" xr:uid="{00000000-0005-0000-0000-0000387E0000}"/>
    <cellStyle name="Normal 9 5 15" xfId="27597" xr:uid="{00000000-0005-0000-0000-0000397E0000}"/>
    <cellStyle name="Normal 9 5 15 2" xfId="27598" xr:uid="{00000000-0005-0000-0000-00003A7E0000}"/>
    <cellStyle name="Normal 9 5 15 2 2" xfId="27599" xr:uid="{00000000-0005-0000-0000-00003B7E0000}"/>
    <cellStyle name="Normal 9 5 15 2 2 2" xfId="27600" xr:uid="{00000000-0005-0000-0000-00003C7E0000}"/>
    <cellStyle name="Normal 9 5 15 2 2 2 2" xfId="27601" xr:uid="{00000000-0005-0000-0000-00003D7E0000}"/>
    <cellStyle name="Normal 9 5 15 2 2 2_Quoted Jobs" xfId="35957" xr:uid="{00000000-0005-0000-0000-00003E7E0000}"/>
    <cellStyle name="Normal 9 5 15 2 2 3" xfId="27602" xr:uid="{00000000-0005-0000-0000-00003F7E0000}"/>
    <cellStyle name="Normal 9 5 15 2 2_Contracted Generation" xfId="27603" xr:uid="{00000000-0005-0000-0000-0000407E0000}"/>
    <cellStyle name="Normal 9 5 15 2 3" xfId="27604" xr:uid="{00000000-0005-0000-0000-0000417E0000}"/>
    <cellStyle name="Normal 9 5 15 2 3 2" xfId="27605" xr:uid="{00000000-0005-0000-0000-0000427E0000}"/>
    <cellStyle name="Normal 9 5 15 2 3_Quoted Jobs" xfId="35958" xr:uid="{00000000-0005-0000-0000-0000437E0000}"/>
    <cellStyle name="Normal 9 5 15 2 4" xfId="27606" xr:uid="{00000000-0005-0000-0000-0000447E0000}"/>
    <cellStyle name="Normal 9 5 15 2_Contracted Generation" xfId="27607" xr:uid="{00000000-0005-0000-0000-0000457E0000}"/>
    <cellStyle name="Normal 9 5 15 3" xfId="27608" xr:uid="{00000000-0005-0000-0000-0000467E0000}"/>
    <cellStyle name="Normal 9 5 15 3 2" xfId="27609" xr:uid="{00000000-0005-0000-0000-0000477E0000}"/>
    <cellStyle name="Normal 9 5 15 3 2 2" xfId="27610" xr:uid="{00000000-0005-0000-0000-0000487E0000}"/>
    <cellStyle name="Normal 9 5 15 3 2_Quoted Jobs" xfId="35959" xr:uid="{00000000-0005-0000-0000-0000497E0000}"/>
    <cellStyle name="Normal 9 5 15 3 3" xfId="27611" xr:uid="{00000000-0005-0000-0000-00004A7E0000}"/>
    <cellStyle name="Normal 9 5 15 3_Contracted Generation" xfId="27612" xr:uid="{00000000-0005-0000-0000-00004B7E0000}"/>
    <cellStyle name="Normal 9 5 15 4" xfId="27613" xr:uid="{00000000-0005-0000-0000-00004C7E0000}"/>
    <cellStyle name="Normal 9 5 15 4 2" xfId="27614" xr:uid="{00000000-0005-0000-0000-00004D7E0000}"/>
    <cellStyle name="Normal 9 5 15 4_Quoted Jobs" xfId="35960" xr:uid="{00000000-0005-0000-0000-00004E7E0000}"/>
    <cellStyle name="Normal 9 5 15 5" xfId="27615" xr:uid="{00000000-0005-0000-0000-00004F7E0000}"/>
    <cellStyle name="Normal 9 5 15_Contracted Generation" xfId="27616" xr:uid="{00000000-0005-0000-0000-0000507E0000}"/>
    <cellStyle name="Normal 9 5 16" xfId="27617" xr:uid="{00000000-0005-0000-0000-0000517E0000}"/>
    <cellStyle name="Normal 9 5 16 2" xfId="27618" xr:uid="{00000000-0005-0000-0000-0000527E0000}"/>
    <cellStyle name="Normal 9 5 16 2 2" xfId="27619" xr:uid="{00000000-0005-0000-0000-0000537E0000}"/>
    <cellStyle name="Normal 9 5 16 2 2 2" xfId="27620" xr:uid="{00000000-0005-0000-0000-0000547E0000}"/>
    <cellStyle name="Normal 9 5 16 2 2 2 2" xfId="27621" xr:uid="{00000000-0005-0000-0000-0000557E0000}"/>
    <cellStyle name="Normal 9 5 16 2 2 2_Quoted Jobs" xfId="35961" xr:uid="{00000000-0005-0000-0000-0000567E0000}"/>
    <cellStyle name="Normal 9 5 16 2 2 3" xfId="27622" xr:uid="{00000000-0005-0000-0000-0000577E0000}"/>
    <cellStyle name="Normal 9 5 16 2 2_Contracted Generation" xfId="27623" xr:uid="{00000000-0005-0000-0000-0000587E0000}"/>
    <cellStyle name="Normal 9 5 16 2 3" xfId="27624" xr:uid="{00000000-0005-0000-0000-0000597E0000}"/>
    <cellStyle name="Normal 9 5 16 2 3 2" xfId="27625" xr:uid="{00000000-0005-0000-0000-00005A7E0000}"/>
    <cellStyle name="Normal 9 5 16 2 3_Quoted Jobs" xfId="35962" xr:uid="{00000000-0005-0000-0000-00005B7E0000}"/>
    <cellStyle name="Normal 9 5 16 2 4" xfId="27626" xr:uid="{00000000-0005-0000-0000-00005C7E0000}"/>
    <cellStyle name="Normal 9 5 16 2_Contracted Generation" xfId="27627" xr:uid="{00000000-0005-0000-0000-00005D7E0000}"/>
    <cellStyle name="Normal 9 5 16 3" xfId="27628" xr:uid="{00000000-0005-0000-0000-00005E7E0000}"/>
    <cellStyle name="Normal 9 5 16 3 2" xfId="27629" xr:uid="{00000000-0005-0000-0000-00005F7E0000}"/>
    <cellStyle name="Normal 9 5 16 3 2 2" xfId="27630" xr:uid="{00000000-0005-0000-0000-0000607E0000}"/>
    <cellStyle name="Normal 9 5 16 3 2_Quoted Jobs" xfId="35963" xr:uid="{00000000-0005-0000-0000-0000617E0000}"/>
    <cellStyle name="Normal 9 5 16 3 3" xfId="27631" xr:uid="{00000000-0005-0000-0000-0000627E0000}"/>
    <cellStyle name="Normal 9 5 16 3_Contracted Generation" xfId="27632" xr:uid="{00000000-0005-0000-0000-0000637E0000}"/>
    <cellStyle name="Normal 9 5 16 4" xfId="27633" xr:uid="{00000000-0005-0000-0000-0000647E0000}"/>
    <cellStyle name="Normal 9 5 16 4 2" xfId="27634" xr:uid="{00000000-0005-0000-0000-0000657E0000}"/>
    <cellStyle name="Normal 9 5 16 4_Quoted Jobs" xfId="35964" xr:uid="{00000000-0005-0000-0000-0000667E0000}"/>
    <cellStyle name="Normal 9 5 16 5" xfId="27635" xr:uid="{00000000-0005-0000-0000-0000677E0000}"/>
    <cellStyle name="Normal 9 5 16_Contracted Generation" xfId="27636" xr:uid="{00000000-0005-0000-0000-0000687E0000}"/>
    <cellStyle name="Normal 9 5 17" xfId="27637" xr:uid="{00000000-0005-0000-0000-0000697E0000}"/>
    <cellStyle name="Normal 9 5 17 2" xfId="27638" xr:uid="{00000000-0005-0000-0000-00006A7E0000}"/>
    <cellStyle name="Normal 9 5 17 2 2" xfId="27639" xr:uid="{00000000-0005-0000-0000-00006B7E0000}"/>
    <cellStyle name="Normal 9 5 17 2 2 2" xfId="27640" xr:uid="{00000000-0005-0000-0000-00006C7E0000}"/>
    <cellStyle name="Normal 9 5 17 2 2 2 2" xfId="27641" xr:uid="{00000000-0005-0000-0000-00006D7E0000}"/>
    <cellStyle name="Normal 9 5 17 2 2 2_Quoted Jobs" xfId="35965" xr:uid="{00000000-0005-0000-0000-00006E7E0000}"/>
    <cellStyle name="Normal 9 5 17 2 2 3" xfId="27642" xr:uid="{00000000-0005-0000-0000-00006F7E0000}"/>
    <cellStyle name="Normal 9 5 17 2 2_Contracted Generation" xfId="27643" xr:uid="{00000000-0005-0000-0000-0000707E0000}"/>
    <cellStyle name="Normal 9 5 17 2 3" xfId="27644" xr:uid="{00000000-0005-0000-0000-0000717E0000}"/>
    <cellStyle name="Normal 9 5 17 2 3 2" xfId="27645" xr:uid="{00000000-0005-0000-0000-0000727E0000}"/>
    <cellStyle name="Normal 9 5 17 2 3_Quoted Jobs" xfId="35966" xr:uid="{00000000-0005-0000-0000-0000737E0000}"/>
    <cellStyle name="Normal 9 5 17 2 4" xfId="27646" xr:uid="{00000000-0005-0000-0000-0000747E0000}"/>
    <cellStyle name="Normal 9 5 17 2_Contracted Generation" xfId="27647" xr:uid="{00000000-0005-0000-0000-0000757E0000}"/>
    <cellStyle name="Normal 9 5 17 3" xfId="27648" xr:uid="{00000000-0005-0000-0000-0000767E0000}"/>
    <cellStyle name="Normal 9 5 17 3 2" xfId="27649" xr:uid="{00000000-0005-0000-0000-0000777E0000}"/>
    <cellStyle name="Normal 9 5 17 3 2 2" xfId="27650" xr:uid="{00000000-0005-0000-0000-0000787E0000}"/>
    <cellStyle name="Normal 9 5 17 3 2_Quoted Jobs" xfId="35967" xr:uid="{00000000-0005-0000-0000-0000797E0000}"/>
    <cellStyle name="Normal 9 5 17 3 3" xfId="27651" xr:uid="{00000000-0005-0000-0000-00007A7E0000}"/>
    <cellStyle name="Normal 9 5 17 3_Contracted Generation" xfId="27652" xr:uid="{00000000-0005-0000-0000-00007B7E0000}"/>
    <cellStyle name="Normal 9 5 17 4" xfId="27653" xr:uid="{00000000-0005-0000-0000-00007C7E0000}"/>
    <cellStyle name="Normal 9 5 17 4 2" xfId="27654" xr:uid="{00000000-0005-0000-0000-00007D7E0000}"/>
    <cellStyle name="Normal 9 5 17 4_Quoted Jobs" xfId="35968" xr:uid="{00000000-0005-0000-0000-00007E7E0000}"/>
    <cellStyle name="Normal 9 5 17 5" xfId="27655" xr:uid="{00000000-0005-0000-0000-00007F7E0000}"/>
    <cellStyle name="Normal 9 5 17_Contracted Generation" xfId="27656" xr:uid="{00000000-0005-0000-0000-0000807E0000}"/>
    <cellStyle name="Normal 9 5 18" xfId="27657" xr:uid="{00000000-0005-0000-0000-0000817E0000}"/>
    <cellStyle name="Normal 9 5 18 2" xfId="27658" xr:uid="{00000000-0005-0000-0000-0000827E0000}"/>
    <cellStyle name="Normal 9 5 18 2 2" xfId="27659" xr:uid="{00000000-0005-0000-0000-0000837E0000}"/>
    <cellStyle name="Normal 9 5 18 2 2 2" xfId="27660" xr:uid="{00000000-0005-0000-0000-0000847E0000}"/>
    <cellStyle name="Normal 9 5 18 2 2 2 2" xfId="27661" xr:uid="{00000000-0005-0000-0000-0000857E0000}"/>
    <cellStyle name="Normal 9 5 18 2 2 2_Quoted Jobs" xfId="35969" xr:uid="{00000000-0005-0000-0000-0000867E0000}"/>
    <cellStyle name="Normal 9 5 18 2 2 3" xfId="27662" xr:uid="{00000000-0005-0000-0000-0000877E0000}"/>
    <cellStyle name="Normal 9 5 18 2 2_Contracted Generation" xfId="27663" xr:uid="{00000000-0005-0000-0000-0000887E0000}"/>
    <cellStyle name="Normal 9 5 18 2 3" xfId="27664" xr:uid="{00000000-0005-0000-0000-0000897E0000}"/>
    <cellStyle name="Normal 9 5 18 2 3 2" xfId="27665" xr:uid="{00000000-0005-0000-0000-00008A7E0000}"/>
    <cellStyle name="Normal 9 5 18 2 3_Quoted Jobs" xfId="35970" xr:uid="{00000000-0005-0000-0000-00008B7E0000}"/>
    <cellStyle name="Normal 9 5 18 2 4" xfId="27666" xr:uid="{00000000-0005-0000-0000-00008C7E0000}"/>
    <cellStyle name="Normal 9 5 18 2_Contracted Generation" xfId="27667" xr:uid="{00000000-0005-0000-0000-00008D7E0000}"/>
    <cellStyle name="Normal 9 5 18 3" xfId="27668" xr:uid="{00000000-0005-0000-0000-00008E7E0000}"/>
    <cellStyle name="Normal 9 5 18 3 2" xfId="27669" xr:uid="{00000000-0005-0000-0000-00008F7E0000}"/>
    <cellStyle name="Normal 9 5 18 3 2 2" xfId="27670" xr:uid="{00000000-0005-0000-0000-0000907E0000}"/>
    <cellStyle name="Normal 9 5 18 3 2_Quoted Jobs" xfId="35971" xr:uid="{00000000-0005-0000-0000-0000917E0000}"/>
    <cellStyle name="Normal 9 5 18 3 3" xfId="27671" xr:uid="{00000000-0005-0000-0000-0000927E0000}"/>
    <cellStyle name="Normal 9 5 18 3_Contracted Generation" xfId="27672" xr:uid="{00000000-0005-0000-0000-0000937E0000}"/>
    <cellStyle name="Normal 9 5 18 4" xfId="27673" xr:uid="{00000000-0005-0000-0000-0000947E0000}"/>
    <cellStyle name="Normal 9 5 18 4 2" xfId="27674" xr:uid="{00000000-0005-0000-0000-0000957E0000}"/>
    <cellStyle name="Normal 9 5 18 4_Quoted Jobs" xfId="35972" xr:uid="{00000000-0005-0000-0000-0000967E0000}"/>
    <cellStyle name="Normal 9 5 18 5" xfId="27675" xr:uid="{00000000-0005-0000-0000-0000977E0000}"/>
    <cellStyle name="Normal 9 5 18_Contracted Generation" xfId="27676" xr:uid="{00000000-0005-0000-0000-0000987E0000}"/>
    <cellStyle name="Normal 9 5 19" xfId="27677" xr:uid="{00000000-0005-0000-0000-0000997E0000}"/>
    <cellStyle name="Normal 9 5 19 2" xfId="27678" xr:uid="{00000000-0005-0000-0000-00009A7E0000}"/>
    <cellStyle name="Normal 9 5 19 2 2" xfId="27679" xr:uid="{00000000-0005-0000-0000-00009B7E0000}"/>
    <cellStyle name="Normal 9 5 19 2 2 2" xfId="27680" xr:uid="{00000000-0005-0000-0000-00009C7E0000}"/>
    <cellStyle name="Normal 9 5 19 2 2 2 2" xfId="27681" xr:uid="{00000000-0005-0000-0000-00009D7E0000}"/>
    <cellStyle name="Normal 9 5 19 2 2 2_Quoted Jobs" xfId="35973" xr:uid="{00000000-0005-0000-0000-00009E7E0000}"/>
    <cellStyle name="Normal 9 5 19 2 2 3" xfId="27682" xr:uid="{00000000-0005-0000-0000-00009F7E0000}"/>
    <cellStyle name="Normal 9 5 19 2 2_Contracted Generation" xfId="27683" xr:uid="{00000000-0005-0000-0000-0000A07E0000}"/>
    <cellStyle name="Normal 9 5 19 2 3" xfId="27684" xr:uid="{00000000-0005-0000-0000-0000A17E0000}"/>
    <cellStyle name="Normal 9 5 19 2 3 2" xfId="27685" xr:uid="{00000000-0005-0000-0000-0000A27E0000}"/>
    <cellStyle name="Normal 9 5 19 2 3_Quoted Jobs" xfId="35974" xr:uid="{00000000-0005-0000-0000-0000A37E0000}"/>
    <cellStyle name="Normal 9 5 19 2 4" xfId="27686" xr:uid="{00000000-0005-0000-0000-0000A47E0000}"/>
    <cellStyle name="Normal 9 5 19 2_Contracted Generation" xfId="27687" xr:uid="{00000000-0005-0000-0000-0000A57E0000}"/>
    <cellStyle name="Normal 9 5 19 3" xfId="27688" xr:uid="{00000000-0005-0000-0000-0000A67E0000}"/>
    <cellStyle name="Normal 9 5 19 3 2" xfId="27689" xr:uid="{00000000-0005-0000-0000-0000A77E0000}"/>
    <cellStyle name="Normal 9 5 19 3 2 2" xfId="27690" xr:uid="{00000000-0005-0000-0000-0000A87E0000}"/>
    <cellStyle name="Normal 9 5 19 3 2_Quoted Jobs" xfId="35975" xr:uid="{00000000-0005-0000-0000-0000A97E0000}"/>
    <cellStyle name="Normal 9 5 19 3 3" xfId="27691" xr:uid="{00000000-0005-0000-0000-0000AA7E0000}"/>
    <cellStyle name="Normal 9 5 19 3_Contracted Generation" xfId="27692" xr:uid="{00000000-0005-0000-0000-0000AB7E0000}"/>
    <cellStyle name="Normal 9 5 19 4" xfId="27693" xr:uid="{00000000-0005-0000-0000-0000AC7E0000}"/>
    <cellStyle name="Normal 9 5 19 4 2" xfId="27694" xr:uid="{00000000-0005-0000-0000-0000AD7E0000}"/>
    <cellStyle name="Normal 9 5 19 4_Quoted Jobs" xfId="35976" xr:uid="{00000000-0005-0000-0000-0000AE7E0000}"/>
    <cellStyle name="Normal 9 5 19 5" xfId="27695" xr:uid="{00000000-0005-0000-0000-0000AF7E0000}"/>
    <cellStyle name="Normal 9 5 19_Contracted Generation" xfId="27696" xr:uid="{00000000-0005-0000-0000-0000B07E0000}"/>
    <cellStyle name="Normal 9 5 2" xfId="27697" xr:uid="{00000000-0005-0000-0000-0000B17E0000}"/>
    <cellStyle name="Normal 9 5 2 2" xfId="27698" xr:uid="{00000000-0005-0000-0000-0000B27E0000}"/>
    <cellStyle name="Normal 9 5 2 2 2" xfId="27699" xr:uid="{00000000-0005-0000-0000-0000B37E0000}"/>
    <cellStyle name="Normal 9 5 2 2 2 2" xfId="27700" xr:uid="{00000000-0005-0000-0000-0000B47E0000}"/>
    <cellStyle name="Normal 9 5 2 2 2 2 2" xfId="27701" xr:uid="{00000000-0005-0000-0000-0000B57E0000}"/>
    <cellStyle name="Normal 9 5 2 2 2 2_Quoted Jobs" xfId="35977" xr:uid="{00000000-0005-0000-0000-0000B67E0000}"/>
    <cellStyle name="Normal 9 5 2 2 2 3" xfId="27702" xr:uid="{00000000-0005-0000-0000-0000B77E0000}"/>
    <cellStyle name="Normal 9 5 2 2 2_Contracted Generation" xfId="27703" xr:uid="{00000000-0005-0000-0000-0000B87E0000}"/>
    <cellStyle name="Normal 9 5 2 2 3" xfId="27704" xr:uid="{00000000-0005-0000-0000-0000B97E0000}"/>
    <cellStyle name="Normal 9 5 2 2 3 2" xfId="27705" xr:uid="{00000000-0005-0000-0000-0000BA7E0000}"/>
    <cellStyle name="Normal 9 5 2 2 3_Quoted Jobs" xfId="35978" xr:uid="{00000000-0005-0000-0000-0000BB7E0000}"/>
    <cellStyle name="Normal 9 5 2 2 4" xfId="27706" xr:uid="{00000000-0005-0000-0000-0000BC7E0000}"/>
    <cellStyle name="Normal 9 5 2 2_Contracted Generation" xfId="27707" xr:uid="{00000000-0005-0000-0000-0000BD7E0000}"/>
    <cellStyle name="Normal 9 5 2 3" xfId="27708" xr:uid="{00000000-0005-0000-0000-0000BE7E0000}"/>
    <cellStyle name="Normal 9 5 2 3 2" xfId="27709" xr:uid="{00000000-0005-0000-0000-0000BF7E0000}"/>
    <cellStyle name="Normal 9 5 2 3 2 2" xfId="27710" xr:uid="{00000000-0005-0000-0000-0000C07E0000}"/>
    <cellStyle name="Normal 9 5 2 3 2_Quoted Jobs" xfId="35979" xr:uid="{00000000-0005-0000-0000-0000C17E0000}"/>
    <cellStyle name="Normal 9 5 2 3 3" xfId="27711" xr:uid="{00000000-0005-0000-0000-0000C27E0000}"/>
    <cellStyle name="Normal 9 5 2 3_Contracted Generation" xfId="27712" xr:uid="{00000000-0005-0000-0000-0000C37E0000}"/>
    <cellStyle name="Normal 9 5 2 4" xfId="27713" xr:uid="{00000000-0005-0000-0000-0000C47E0000}"/>
    <cellStyle name="Normal 9 5 2 4 2" xfId="27714" xr:uid="{00000000-0005-0000-0000-0000C57E0000}"/>
    <cellStyle name="Normal 9 5 2 4_Quoted Jobs" xfId="35980" xr:uid="{00000000-0005-0000-0000-0000C67E0000}"/>
    <cellStyle name="Normal 9 5 2 5" xfId="27715" xr:uid="{00000000-0005-0000-0000-0000C77E0000}"/>
    <cellStyle name="Normal 9 5 2_Contracted Generation" xfId="27716" xr:uid="{00000000-0005-0000-0000-0000C87E0000}"/>
    <cellStyle name="Normal 9 5 20" xfId="27717" xr:uid="{00000000-0005-0000-0000-0000C97E0000}"/>
    <cellStyle name="Normal 9 5 20 2" xfId="27718" xr:uid="{00000000-0005-0000-0000-0000CA7E0000}"/>
    <cellStyle name="Normal 9 5 20 2 2" xfId="27719" xr:uid="{00000000-0005-0000-0000-0000CB7E0000}"/>
    <cellStyle name="Normal 9 5 20 2 2 2" xfId="27720" xr:uid="{00000000-0005-0000-0000-0000CC7E0000}"/>
    <cellStyle name="Normal 9 5 20 2 2 2 2" xfId="27721" xr:uid="{00000000-0005-0000-0000-0000CD7E0000}"/>
    <cellStyle name="Normal 9 5 20 2 2 2_Quoted Jobs" xfId="35981" xr:uid="{00000000-0005-0000-0000-0000CE7E0000}"/>
    <cellStyle name="Normal 9 5 20 2 2 3" xfId="27722" xr:uid="{00000000-0005-0000-0000-0000CF7E0000}"/>
    <cellStyle name="Normal 9 5 20 2 2_Contracted Generation" xfId="27723" xr:uid="{00000000-0005-0000-0000-0000D07E0000}"/>
    <cellStyle name="Normal 9 5 20 2 3" xfId="27724" xr:uid="{00000000-0005-0000-0000-0000D17E0000}"/>
    <cellStyle name="Normal 9 5 20 2 3 2" xfId="27725" xr:uid="{00000000-0005-0000-0000-0000D27E0000}"/>
    <cellStyle name="Normal 9 5 20 2 3_Quoted Jobs" xfId="35982" xr:uid="{00000000-0005-0000-0000-0000D37E0000}"/>
    <cellStyle name="Normal 9 5 20 2 4" xfId="27726" xr:uid="{00000000-0005-0000-0000-0000D47E0000}"/>
    <cellStyle name="Normal 9 5 20 2_Contracted Generation" xfId="27727" xr:uid="{00000000-0005-0000-0000-0000D57E0000}"/>
    <cellStyle name="Normal 9 5 20 3" xfId="27728" xr:uid="{00000000-0005-0000-0000-0000D67E0000}"/>
    <cellStyle name="Normal 9 5 20 3 2" xfId="27729" xr:uid="{00000000-0005-0000-0000-0000D77E0000}"/>
    <cellStyle name="Normal 9 5 20 3 2 2" xfId="27730" xr:uid="{00000000-0005-0000-0000-0000D87E0000}"/>
    <cellStyle name="Normal 9 5 20 3 2_Quoted Jobs" xfId="35983" xr:uid="{00000000-0005-0000-0000-0000D97E0000}"/>
    <cellStyle name="Normal 9 5 20 3 3" xfId="27731" xr:uid="{00000000-0005-0000-0000-0000DA7E0000}"/>
    <cellStyle name="Normal 9 5 20 3_Contracted Generation" xfId="27732" xr:uid="{00000000-0005-0000-0000-0000DB7E0000}"/>
    <cellStyle name="Normal 9 5 20 4" xfId="27733" xr:uid="{00000000-0005-0000-0000-0000DC7E0000}"/>
    <cellStyle name="Normal 9 5 20 4 2" xfId="27734" xr:uid="{00000000-0005-0000-0000-0000DD7E0000}"/>
    <cellStyle name="Normal 9 5 20 4_Quoted Jobs" xfId="35984" xr:uid="{00000000-0005-0000-0000-0000DE7E0000}"/>
    <cellStyle name="Normal 9 5 20 5" xfId="27735" xr:uid="{00000000-0005-0000-0000-0000DF7E0000}"/>
    <cellStyle name="Normal 9 5 20_Contracted Generation" xfId="27736" xr:uid="{00000000-0005-0000-0000-0000E07E0000}"/>
    <cellStyle name="Normal 9 5 21" xfId="27737" xr:uid="{00000000-0005-0000-0000-0000E17E0000}"/>
    <cellStyle name="Normal 9 5 21 2" xfId="27738" xr:uid="{00000000-0005-0000-0000-0000E27E0000}"/>
    <cellStyle name="Normal 9 5 21 2 2" xfId="27739" xr:uid="{00000000-0005-0000-0000-0000E37E0000}"/>
    <cellStyle name="Normal 9 5 21 2 2 2" xfId="27740" xr:uid="{00000000-0005-0000-0000-0000E47E0000}"/>
    <cellStyle name="Normal 9 5 21 2 2 2 2" xfId="27741" xr:uid="{00000000-0005-0000-0000-0000E57E0000}"/>
    <cellStyle name="Normal 9 5 21 2 2 2_Quoted Jobs" xfId="35985" xr:uid="{00000000-0005-0000-0000-0000E67E0000}"/>
    <cellStyle name="Normal 9 5 21 2 2 3" xfId="27742" xr:uid="{00000000-0005-0000-0000-0000E77E0000}"/>
    <cellStyle name="Normal 9 5 21 2 2_Contracted Generation" xfId="27743" xr:uid="{00000000-0005-0000-0000-0000E87E0000}"/>
    <cellStyle name="Normal 9 5 21 2 3" xfId="27744" xr:uid="{00000000-0005-0000-0000-0000E97E0000}"/>
    <cellStyle name="Normal 9 5 21 2 3 2" xfId="27745" xr:uid="{00000000-0005-0000-0000-0000EA7E0000}"/>
    <cellStyle name="Normal 9 5 21 2 3_Quoted Jobs" xfId="35986" xr:uid="{00000000-0005-0000-0000-0000EB7E0000}"/>
    <cellStyle name="Normal 9 5 21 2 4" xfId="27746" xr:uid="{00000000-0005-0000-0000-0000EC7E0000}"/>
    <cellStyle name="Normal 9 5 21 2_Contracted Generation" xfId="27747" xr:uid="{00000000-0005-0000-0000-0000ED7E0000}"/>
    <cellStyle name="Normal 9 5 21 3" xfId="27748" xr:uid="{00000000-0005-0000-0000-0000EE7E0000}"/>
    <cellStyle name="Normal 9 5 21 3 2" xfId="27749" xr:uid="{00000000-0005-0000-0000-0000EF7E0000}"/>
    <cellStyle name="Normal 9 5 21 3 2 2" xfId="27750" xr:uid="{00000000-0005-0000-0000-0000F07E0000}"/>
    <cellStyle name="Normal 9 5 21 3 2_Quoted Jobs" xfId="35987" xr:uid="{00000000-0005-0000-0000-0000F17E0000}"/>
    <cellStyle name="Normal 9 5 21 3 3" xfId="27751" xr:uid="{00000000-0005-0000-0000-0000F27E0000}"/>
    <cellStyle name="Normal 9 5 21 3_Contracted Generation" xfId="27752" xr:uid="{00000000-0005-0000-0000-0000F37E0000}"/>
    <cellStyle name="Normal 9 5 21 4" xfId="27753" xr:uid="{00000000-0005-0000-0000-0000F47E0000}"/>
    <cellStyle name="Normal 9 5 21 4 2" xfId="27754" xr:uid="{00000000-0005-0000-0000-0000F57E0000}"/>
    <cellStyle name="Normal 9 5 21 4_Quoted Jobs" xfId="35988" xr:uid="{00000000-0005-0000-0000-0000F67E0000}"/>
    <cellStyle name="Normal 9 5 21 5" xfId="27755" xr:uid="{00000000-0005-0000-0000-0000F77E0000}"/>
    <cellStyle name="Normal 9 5 21_Contracted Generation" xfId="27756" xr:uid="{00000000-0005-0000-0000-0000F87E0000}"/>
    <cellStyle name="Normal 9 5 22" xfId="27757" xr:uid="{00000000-0005-0000-0000-0000F97E0000}"/>
    <cellStyle name="Normal 9 5 22 2" xfId="27758" xr:uid="{00000000-0005-0000-0000-0000FA7E0000}"/>
    <cellStyle name="Normal 9 5 22 2 2" xfId="27759" xr:uid="{00000000-0005-0000-0000-0000FB7E0000}"/>
    <cellStyle name="Normal 9 5 22 2 2 2" xfId="27760" xr:uid="{00000000-0005-0000-0000-0000FC7E0000}"/>
    <cellStyle name="Normal 9 5 22 2 2 2 2" xfId="27761" xr:uid="{00000000-0005-0000-0000-0000FD7E0000}"/>
    <cellStyle name="Normal 9 5 22 2 2 2_Quoted Jobs" xfId="35989" xr:uid="{00000000-0005-0000-0000-0000FE7E0000}"/>
    <cellStyle name="Normal 9 5 22 2 2 3" xfId="27762" xr:uid="{00000000-0005-0000-0000-0000FF7E0000}"/>
    <cellStyle name="Normal 9 5 22 2 2_Contracted Generation" xfId="27763" xr:uid="{00000000-0005-0000-0000-0000007F0000}"/>
    <cellStyle name="Normal 9 5 22 2 3" xfId="27764" xr:uid="{00000000-0005-0000-0000-0000017F0000}"/>
    <cellStyle name="Normal 9 5 22 2 3 2" xfId="27765" xr:uid="{00000000-0005-0000-0000-0000027F0000}"/>
    <cellStyle name="Normal 9 5 22 2 3_Quoted Jobs" xfId="35990" xr:uid="{00000000-0005-0000-0000-0000037F0000}"/>
    <cellStyle name="Normal 9 5 22 2 4" xfId="27766" xr:uid="{00000000-0005-0000-0000-0000047F0000}"/>
    <cellStyle name="Normal 9 5 22 2_Contracted Generation" xfId="27767" xr:uid="{00000000-0005-0000-0000-0000057F0000}"/>
    <cellStyle name="Normal 9 5 22 3" xfId="27768" xr:uid="{00000000-0005-0000-0000-0000067F0000}"/>
    <cellStyle name="Normal 9 5 22 3 2" xfId="27769" xr:uid="{00000000-0005-0000-0000-0000077F0000}"/>
    <cellStyle name="Normal 9 5 22 3 2 2" xfId="27770" xr:uid="{00000000-0005-0000-0000-0000087F0000}"/>
    <cellStyle name="Normal 9 5 22 3 2_Quoted Jobs" xfId="35991" xr:uid="{00000000-0005-0000-0000-0000097F0000}"/>
    <cellStyle name="Normal 9 5 22 3 3" xfId="27771" xr:uid="{00000000-0005-0000-0000-00000A7F0000}"/>
    <cellStyle name="Normal 9 5 22 3_Contracted Generation" xfId="27772" xr:uid="{00000000-0005-0000-0000-00000B7F0000}"/>
    <cellStyle name="Normal 9 5 22 4" xfId="27773" xr:uid="{00000000-0005-0000-0000-00000C7F0000}"/>
    <cellStyle name="Normal 9 5 22 4 2" xfId="27774" xr:uid="{00000000-0005-0000-0000-00000D7F0000}"/>
    <cellStyle name="Normal 9 5 22 4_Quoted Jobs" xfId="35992" xr:uid="{00000000-0005-0000-0000-00000E7F0000}"/>
    <cellStyle name="Normal 9 5 22 5" xfId="27775" xr:uid="{00000000-0005-0000-0000-00000F7F0000}"/>
    <cellStyle name="Normal 9 5 22_Contracted Generation" xfId="27776" xr:uid="{00000000-0005-0000-0000-0000107F0000}"/>
    <cellStyle name="Normal 9 5 23" xfId="27777" xr:uid="{00000000-0005-0000-0000-0000117F0000}"/>
    <cellStyle name="Normal 9 5 23 2" xfId="27778" xr:uid="{00000000-0005-0000-0000-0000127F0000}"/>
    <cellStyle name="Normal 9 5 23 2 2" xfId="27779" xr:uid="{00000000-0005-0000-0000-0000137F0000}"/>
    <cellStyle name="Normal 9 5 23 2 2 2" xfId="27780" xr:uid="{00000000-0005-0000-0000-0000147F0000}"/>
    <cellStyle name="Normal 9 5 23 2 2 2 2" xfId="27781" xr:uid="{00000000-0005-0000-0000-0000157F0000}"/>
    <cellStyle name="Normal 9 5 23 2 2 2_Quoted Jobs" xfId="35993" xr:uid="{00000000-0005-0000-0000-0000167F0000}"/>
    <cellStyle name="Normal 9 5 23 2 2 3" xfId="27782" xr:uid="{00000000-0005-0000-0000-0000177F0000}"/>
    <cellStyle name="Normal 9 5 23 2 2_Contracted Generation" xfId="27783" xr:uid="{00000000-0005-0000-0000-0000187F0000}"/>
    <cellStyle name="Normal 9 5 23 2 3" xfId="27784" xr:uid="{00000000-0005-0000-0000-0000197F0000}"/>
    <cellStyle name="Normal 9 5 23 2 3 2" xfId="27785" xr:uid="{00000000-0005-0000-0000-00001A7F0000}"/>
    <cellStyle name="Normal 9 5 23 2 3_Quoted Jobs" xfId="35994" xr:uid="{00000000-0005-0000-0000-00001B7F0000}"/>
    <cellStyle name="Normal 9 5 23 2 4" xfId="27786" xr:uid="{00000000-0005-0000-0000-00001C7F0000}"/>
    <cellStyle name="Normal 9 5 23 2_Contracted Generation" xfId="27787" xr:uid="{00000000-0005-0000-0000-00001D7F0000}"/>
    <cellStyle name="Normal 9 5 23 3" xfId="27788" xr:uid="{00000000-0005-0000-0000-00001E7F0000}"/>
    <cellStyle name="Normal 9 5 23 3 2" xfId="27789" xr:uid="{00000000-0005-0000-0000-00001F7F0000}"/>
    <cellStyle name="Normal 9 5 23 3 2 2" xfId="27790" xr:uid="{00000000-0005-0000-0000-0000207F0000}"/>
    <cellStyle name="Normal 9 5 23 3 2_Quoted Jobs" xfId="35995" xr:uid="{00000000-0005-0000-0000-0000217F0000}"/>
    <cellStyle name="Normal 9 5 23 3 3" xfId="27791" xr:uid="{00000000-0005-0000-0000-0000227F0000}"/>
    <cellStyle name="Normal 9 5 23 3_Contracted Generation" xfId="27792" xr:uid="{00000000-0005-0000-0000-0000237F0000}"/>
    <cellStyle name="Normal 9 5 23 4" xfId="27793" xr:uid="{00000000-0005-0000-0000-0000247F0000}"/>
    <cellStyle name="Normal 9 5 23 4 2" xfId="27794" xr:uid="{00000000-0005-0000-0000-0000257F0000}"/>
    <cellStyle name="Normal 9 5 23 4_Quoted Jobs" xfId="35996" xr:uid="{00000000-0005-0000-0000-0000267F0000}"/>
    <cellStyle name="Normal 9 5 23 5" xfId="27795" xr:uid="{00000000-0005-0000-0000-0000277F0000}"/>
    <cellStyle name="Normal 9 5 23_Contracted Generation" xfId="27796" xr:uid="{00000000-0005-0000-0000-0000287F0000}"/>
    <cellStyle name="Normal 9 5 24" xfId="27797" xr:uid="{00000000-0005-0000-0000-0000297F0000}"/>
    <cellStyle name="Normal 9 5 24 2" xfId="27798" xr:uid="{00000000-0005-0000-0000-00002A7F0000}"/>
    <cellStyle name="Normal 9 5 24 2 2" xfId="27799" xr:uid="{00000000-0005-0000-0000-00002B7F0000}"/>
    <cellStyle name="Normal 9 5 24 2 2 2" xfId="27800" xr:uid="{00000000-0005-0000-0000-00002C7F0000}"/>
    <cellStyle name="Normal 9 5 24 2 2 2 2" xfId="27801" xr:uid="{00000000-0005-0000-0000-00002D7F0000}"/>
    <cellStyle name="Normal 9 5 24 2 2 2_Quoted Jobs" xfId="35997" xr:uid="{00000000-0005-0000-0000-00002E7F0000}"/>
    <cellStyle name="Normal 9 5 24 2 2 3" xfId="27802" xr:uid="{00000000-0005-0000-0000-00002F7F0000}"/>
    <cellStyle name="Normal 9 5 24 2 2_Contracted Generation" xfId="27803" xr:uid="{00000000-0005-0000-0000-0000307F0000}"/>
    <cellStyle name="Normal 9 5 24 2 3" xfId="27804" xr:uid="{00000000-0005-0000-0000-0000317F0000}"/>
    <cellStyle name="Normal 9 5 24 2 3 2" xfId="27805" xr:uid="{00000000-0005-0000-0000-0000327F0000}"/>
    <cellStyle name="Normal 9 5 24 2 3_Quoted Jobs" xfId="35998" xr:uid="{00000000-0005-0000-0000-0000337F0000}"/>
    <cellStyle name="Normal 9 5 24 2 4" xfId="27806" xr:uid="{00000000-0005-0000-0000-0000347F0000}"/>
    <cellStyle name="Normal 9 5 24 2_Contracted Generation" xfId="27807" xr:uid="{00000000-0005-0000-0000-0000357F0000}"/>
    <cellStyle name="Normal 9 5 24 3" xfId="27808" xr:uid="{00000000-0005-0000-0000-0000367F0000}"/>
    <cellStyle name="Normal 9 5 24 3 2" xfId="27809" xr:uid="{00000000-0005-0000-0000-0000377F0000}"/>
    <cellStyle name="Normal 9 5 24 3 2 2" xfId="27810" xr:uid="{00000000-0005-0000-0000-0000387F0000}"/>
    <cellStyle name="Normal 9 5 24 3 2_Quoted Jobs" xfId="35999" xr:uid="{00000000-0005-0000-0000-0000397F0000}"/>
    <cellStyle name="Normal 9 5 24 3 3" xfId="27811" xr:uid="{00000000-0005-0000-0000-00003A7F0000}"/>
    <cellStyle name="Normal 9 5 24 3_Contracted Generation" xfId="27812" xr:uid="{00000000-0005-0000-0000-00003B7F0000}"/>
    <cellStyle name="Normal 9 5 24 4" xfId="27813" xr:uid="{00000000-0005-0000-0000-00003C7F0000}"/>
    <cellStyle name="Normal 9 5 24 4 2" xfId="27814" xr:uid="{00000000-0005-0000-0000-00003D7F0000}"/>
    <cellStyle name="Normal 9 5 24 4_Quoted Jobs" xfId="36000" xr:uid="{00000000-0005-0000-0000-00003E7F0000}"/>
    <cellStyle name="Normal 9 5 24 5" xfId="27815" xr:uid="{00000000-0005-0000-0000-00003F7F0000}"/>
    <cellStyle name="Normal 9 5 24_Contracted Generation" xfId="27816" xr:uid="{00000000-0005-0000-0000-0000407F0000}"/>
    <cellStyle name="Normal 9 5 25" xfId="27817" xr:uid="{00000000-0005-0000-0000-0000417F0000}"/>
    <cellStyle name="Normal 9 5 25 2" xfId="27818" xr:uid="{00000000-0005-0000-0000-0000427F0000}"/>
    <cellStyle name="Normal 9 5 25 2 2" xfId="27819" xr:uid="{00000000-0005-0000-0000-0000437F0000}"/>
    <cellStyle name="Normal 9 5 25 2 2 2" xfId="27820" xr:uid="{00000000-0005-0000-0000-0000447F0000}"/>
    <cellStyle name="Normal 9 5 25 2 2 2 2" xfId="27821" xr:uid="{00000000-0005-0000-0000-0000457F0000}"/>
    <cellStyle name="Normal 9 5 25 2 2 2_Quoted Jobs" xfId="36001" xr:uid="{00000000-0005-0000-0000-0000467F0000}"/>
    <cellStyle name="Normal 9 5 25 2 2 3" xfId="27822" xr:uid="{00000000-0005-0000-0000-0000477F0000}"/>
    <cellStyle name="Normal 9 5 25 2 2_Contracted Generation" xfId="27823" xr:uid="{00000000-0005-0000-0000-0000487F0000}"/>
    <cellStyle name="Normal 9 5 25 2 3" xfId="27824" xr:uid="{00000000-0005-0000-0000-0000497F0000}"/>
    <cellStyle name="Normal 9 5 25 2 3 2" xfId="27825" xr:uid="{00000000-0005-0000-0000-00004A7F0000}"/>
    <cellStyle name="Normal 9 5 25 2 3_Quoted Jobs" xfId="36002" xr:uid="{00000000-0005-0000-0000-00004B7F0000}"/>
    <cellStyle name="Normal 9 5 25 2 4" xfId="27826" xr:uid="{00000000-0005-0000-0000-00004C7F0000}"/>
    <cellStyle name="Normal 9 5 25 2_Contracted Generation" xfId="27827" xr:uid="{00000000-0005-0000-0000-00004D7F0000}"/>
    <cellStyle name="Normal 9 5 25 3" xfId="27828" xr:uid="{00000000-0005-0000-0000-00004E7F0000}"/>
    <cellStyle name="Normal 9 5 25 3 2" xfId="27829" xr:uid="{00000000-0005-0000-0000-00004F7F0000}"/>
    <cellStyle name="Normal 9 5 25 3 2 2" xfId="27830" xr:uid="{00000000-0005-0000-0000-0000507F0000}"/>
    <cellStyle name="Normal 9 5 25 3 2_Quoted Jobs" xfId="36003" xr:uid="{00000000-0005-0000-0000-0000517F0000}"/>
    <cellStyle name="Normal 9 5 25 3 3" xfId="27831" xr:uid="{00000000-0005-0000-0000-0000527F0000}"/>
    <cellStyle name="Normal 9 5 25 3_Contracted Generation" xfId="27832" xr:uid="{00000000-0005-0000-0000-0000537F0000}"/>
    <cellStyle name="Normal 9 5 25 4" xfId="27833" xr:uid="{00000000-0005-0000-0000-0000547F0000}"/>
    <cellStyle name="Normal 9 5 25 4 2" xfId="27834" xr:uid="{00000000-0005-0000-0000-0000557F0000}"/>
    <cellStyle name="Normal 9 5 25 4_Quoted Jobs" xfId="36004" xr:uid="{00000000-0005-0000-0000-0000567F0000}"/>
    <cellStyle name="Normal 9 5 25 5" xfId="27835" xr:uid="{00000000-0005-0000-0000-0000577F0000}"/>
    <cellStyle name="Normal 9 5 25_Contracted Generation" xfId="27836" xr:uid="{00000000-0005-0000-0000-0000587F0000}"/>
    <cellStyle name="Normal 9 5 26" xfId="27837" xr:uid="{00000000-0005-0000-0000-0000597F0000}"/>
    <cellStyle name="Normal 9 5 26 2" xfId="27838" xr:uid="{00000000-0005-0000-0000-00005A7F0000}"/>
    <cellStyle name="Normal 9 5 26 2 2" xfId="27839" xr:uid="{00000000-0005-0000-0000-00005B7F0000}"/>
    <cellStyle name="Normal 9 5 26 2 2 2" xfId="27840" xr:uid="{00000000-0005-0000-0000-00005C7F0000}"/>
    <cellStyle name="Normal 9 5 26 2 2 2 2" xfId="27841" xr:uid="{00000000-0005-0000-0000-00005D7F0000}"/>
    <cellStyle name="Normal 9 5 26 2 2 2_Quoted Jobs" xfId="36005" xr:uid="{00000000-0005-0000-0000-00005E7F0000}"/>
    <cellStyle name="Normal 9 5 26 2 2 3" xfId="27842" xr:uid="{00000000-0005-0000-0000-00005F7F0000}"/>
    <cellStyle name="Normal 9 5 26 2 2_Contracted Generation" xfId="27843" xr:uid="{00000000-0005-0000-0000-0000607F0000}"/>
    <cellStyle name="Normal 9 5 26 2 3" xfId="27844" xr:uid="{00000000-0005-0000-0000-0000617F0000}"/>
    <cellStyle name="Normal 9 5 26 2 3 2" xfId="27845" xr:uid="{00000000-0005-0000-0000-0000627F0000}"/>
    <cellStyle name="Normal 9 5 26 2 3_Quoted Jobs" xfId="36006" xr:uid="{00000000-0005-0000-0000-0000637F0000}"/>
    <cellStyle name="Normal 9 5 26 2 4" xfId="27846" xr:uid="{00000000-0005-0000-0000-0000647F0000}"/>
    <cellStyle name="Normal 9 5 26 2_Contracted Generation" xfId="27847" xr:uid="{00000000-0005-0000-0000-0000657F0000}"/>
    <cellStyle name="Normal 9 5 26 3" xfId="27848" xr:uid="{00000000-0005-0000-0000-0000667F0000}"/>
    <cellStyle name="Normal 9 5 26 3 2" xfId="27849" xr:uid="{00000000-0005-0000-0000-0000677F0000}"/>
    <cellStyle name="Normal 9 5 26 3 2 2" xfId="27850" xr:uid="{00000000-0005-0000-0000-0000687F0000}"/>
    <cellStyle name="Normal 9 5 26 3 2_Quoted Jobs" xfId="36007" xr:uid="{00000000-0005-0000-0000-0000697F0000}"/>
    <cellStyle name="Normal 9 5 26 3 3" xfId="27851" xr:uid="{00000000-0005-0000-0000-00006A7F0000}"/>
    <cellStyle name="Normal 9 5 26 3_Contracted Generation" xfId="27852" xr:uid="{00000000-0005-0000-0000-00006B7F0000}"/>
    <cellStyle name="Normal 9 5 26 4" xfId="27853" xr:uid="{00000000-0005-0000-0000-00006C7F0000}"/>
    <cellStyle name="Normal 9 5 26 4 2" xfId="27854" xr:uid="{00000000-0005-0000-0000-00006D7F0000}"/>
    <cellStyle name="Normal 9 5 26 4_Quoted Jobs" xfId="36008" xr:uid="{00000000-0005-0000-0000-00006E7F0000}"/>
    <cellStyle name="Normal 9 5 26 5" xfId="27855" xr:uid="{00000000-0005-0000-0000-00006F7F0000}"/>
    <cellStyle name="Normal 9 5 26_Contracted Generation" xfId="27856" xr:uid="{00000000-0005-0000-0000-0000707F0000}"/>
    <cellStyle name="Normal 9 5 27" xfId="27857" xr:uid="{00000000-0005-0000-0000-0000717F0000}"/>
    <cellStyle name="Normal 9 5 27 2" xfId="27858" xr:uid="{00000000-0005-0000-0000-0000727F0000}"/>
    <cellStyle name="Normal 9 5 27 2 2" xfId="27859" xr:uid="{00000000-0005-0000-0000-0000737F0000}"/>
    <cellStyle name="Normal 9 5 27 2 2 2" xfId="27860" xr:uid="{00000000-0005-0000-0000-0000747F0000}"/>
    <cellStyle name="Normal 9 5 27 2 2 2 2" xfId="27861" xr:uid="{00000000-0005-0000-0000-0000757F0000}"/>
    <cellStyle name="Normal 9 5 27 2 2 2_Quoted Jobs" xfId="36009" xr:uid="{00000000-0005-0000-0000-0000767F0000}"/>
    <cellStyle name="Normal 9 5 27 2 2 3" xfId="27862" xr:uid="{00000000-0005-0000-0000-0000777F0000}"/>
    <cellStyle name="Normal 9 5 27 2 2_Contracted Generation" xfId="27863" xr:uid="{00000000-0005-0000-0000-0000787F0000}"/>
    <cellStyle name="Normal 9 5 27 2 3" xfId="27864" xr:uid="{00000000-0005-0000-0000-0000797F0000}"/>
    <cellStyle name="Normal 9 5 27 2 3 2" xfId="27865" xr:uid="{00000000-0005-0000-0000-00007A7F0000}"/>
    <cellStyle name="Normal 9 5 27 2 3_Quoted Jobs" xfId="36010" xr:uid="{00000000-0005-0000-0000-00007B7F0000}"/>
    <cellStyle name="Normal 9 5 27 2 4" xfId="27866" xr:uid="{00000000-0005-0000-0000-00007C7F0000}"/>
    <cellStyle name="Normal 9 5 27 2_Contracted Generation" xfId="27867" xr:uid="{00000000-0005-0000-0000-00007D7F0000}"/>
    <cellStyle name="Normal 9 5 27 3" xfId="27868" xr:uid="{00000000-0005-0000-0000-00007E7F0000}"/>
    <cellStyle name="Normal 9 5 27 3 2" xfId="27869" xr:uid="{00000000-0005-0000-0000-00007F7F0000}"/>
    <cellStyle name="Normal 9 5 27 3 2 2" xfId="27870" xr:uid="{00000000-0005-0000-0000-0000807F0000}"/>
    <cellStyle name="Normal 9 5 27 3 2_Quoted Jobs" xfId="36011" xr:uid="{00000000-0005-0000-0000-0000817F0000}"/>
    <cellStyle name="Normal 9 5 27 3 3" xfId="27871" xr:uid="{00000000-0005-0000-0000-0000827F0000}"/>
    <cellStyle name="Normal 9 5 27 3_Contracted Generation" xfId="27872" xr:uid="{00000000-0005-0000-0000-0000837F0000}"/>
    <cellStyle name="Normal 9 5 27 4" xfId="27873" xr:uid="{00000000-0005-0000-0000-0000847F0000}"/>
    <cellStyle name="Normal 9 5 27 4 2" xfId="27874" xr:uid="{00000000-0005-0000-0000-0000857F0000}"/>
    <cellStyle name="Normal 9 5 27 4_Quoted Jobs" xfId="36012" xr:uid="{00000000-0005-0000-0000-0000867F0000}"/>
    <cellStyle name="Normal 9 5 27 5" xfId="27875" xr:uid="{00000000-0005-0000-0000-0000877F0000}"/>
    <cellStyle name="Normal 9 5 27_Contracted Generation" xfId="27876" xr:uid="{00000000-0005-0000-0000-0000887F0000}"/>
    <cellStyle name="Normal 9 5 28" xfId="27877" xr:uid="{00000000-0005-0000-0000-0000897F0000}"/>
    <cellStyle name="Normal 9 5 28 2" xfId="27878" xr:uid="{00000000-0005-0000-0000-00008A7F0000}"/>
    <cellStyle name="Normal 9 5 28 2 2" xfId="27879" xr:uid="{00000000-0005-0000-0000-00008B7F0000}"/>
    <cellStyle name="Normal 9 5 28 2 2 2" xfId="27880" xr:uid="{00000000-0005-0000-0000-00008C7F0000}"/>
    <cellStyle name="Normal 9 5 28 2 2 2 2" xfId="27881" xr:uid="{00000000-0005-0000-0000-00008D7F0000}"/>
    <cellStyle name="Normal 9 5 28 2 2 2_Quoted Jobs" xfId="36013" xr:uid="{00000000-0005-0000-0000-00008E7F0000}"/>
    <cellStyle name="Normal 9 5 28 2 2 3" xfId="27882" xr:uid="{00000000-0005-0000-0000-00008F7F0000}"/>
    <cellStyle name="Normal 9 5 28 2 2_Contracted Generation" xfId="27883" xr:uid="{00000000-0005-0000-0000-0000907F0000}"/>
    <cellStyle name="Normal 9 5 28 2 3" xfId="27884" xr:uid="{00000000-0005-0000-0000-0000917F0000}"/>
    <cellStyle name="Normal 9 5 28 2 3 2" xfId="27885" xr:uid="{00000000-0005-0000-0000-0000927F0000}"/>
    <cellStyle name="Normal 9 5 28 2 3_Quoted Jobs" xfId="36014" xr:uid="{00000000-0005-0000-0000-0000937F0000}"/>
    <cellStyle name="Normal 9 5 28 2 4" xfId="27886" xr:uid="{00000000-0005-0000-0000-0000947F0000}"/>
    <cellStyle name="Normal 9 5 28 2_Contracted Generation" xfId="27887" xr:uid="{00000000-0005-0000-0000-0000957F0000}"/>
    <cellStyle name="Normal 9 5 28 3" xfId="27888" xr:uid="{00000000-0005-0000-0000-0000967F0000}"/>
    <cellStyle name="Normal 9 5 28 3 2" xfId="27889" xr:uid="{00000000-0005-0000-0000-0000977F0000}"/>
    <cellStyle name="Normal 9 5 28 3 2 2" xfId="27890" xr:uid="{00000000-0005-0000-0000-0000987F0000}"/>
    <cellStyle name="Normal 9 5 28 3 2_Quoted Jobs" xfId="36015" xr:uid="{00000000-0005-0000-0000-0000997F0000}"/>
    <cellStyle name="Normal 9 5 28 3 3" xfId="27891" xr:uid="{00000000-0005-0000-0000-00009A7F0000}"/>
    <cellStyle name="Normal 9 5 28 3_Contracted Generation" xfId="27892" xr:uid="{00000000-0005-0000-0000-00009B7F0000}"/>
    <cellStyle name="Normal 9 5 28 4" xfId="27893" xr:uid="{00000000-0005-0000-0000-00009C7F0000}"/>
    <cellStyle name="Normal 9 5 28 4 2" xfId="27894" xr:uid="{00000000-0005-0000-0000-00009D7F0000}"/>
    <cellStyle name="Normal 9 5 28 4_Quoted Jobs" xfId="36016" xr:uid="{00000000-0005-0000-0000-00009E7F0000}"/>
    <cellStyle name="Normal 9 5 28 5" xfId="27895" xr:uid="{00000000-0005-0000-0000-00009F7F0000}"/>
    <cellStyle name="Normal 9 5 28_Contracted Generation" xfId="27896" xr:uid="{00000000-0005-0000-0000-0000A07F0000}"/>
    <cellStyle name="Normal 9 5 29" xfId="27897" xr:uid="{00000000-0005-0000-0000-0000A17F0000}"/>
    <cellStyle name="Normal 9 5 29 2" xfId="27898" xr:uid="{00000000-0005-0000-0000-0000A27F0000}"/>
    <cellStyle name="Normal 9 5 29 2 2" xfId="27899" xr:uid="{00000000-0005-0000-0000-0000A37F0000}"/>
    <cellStyle name="Normal 9 5 29 2 2 2" xfId="27900" xr:uid="{00000000-0005-0000-0000-0000A47F0000}"/>
    <cellStyle name="Normal 9 5 29 2 2 2 2" xfId="27901" xr:uid="{00000000-0005-0000-0000-0000A57F0000}"/>
    <cellStyle name="Normal 9 5 29 2 2 2_Quoted Jobs" xfId="36017" xr:uid="{00000000-0005-0000-0000-0000A67F0000}"/>
    <cellStyle name="Normal 9 5 29 2 2 3" xfId="27902" xr:uid="{00000000-0005-0000-0000-0000A77F0000}"/>
    <cellStyle name="Normal 9 5 29 2 2_Contracted Generation" xfId="27903" xr:uid="{00000000-0005-0000-0000-0000A87F0000}"/>
    <cellStyle name="Normal 9 5 29 2 3" xfId="27904" xr:uid="{00000000-0005-0000-0000-0000A97F0000}"/>
    <cellStyle name="Normal 9 5 29 2 3 2" xfId="27905" xr:uid="{00000000-0005-0000-0000-0000AA7F0000}"/>
    <cellStyle name="Normal 9 5 29 2 3_Quoted Jobs" xfId="36018" xr:uid="{00000000-0005-0000-0000-0000AB7F0000}"/>
    <cellStyle name="Normal 9 5 29 2 4" xfId="27906" xr:uid="{00000000-0005-0000-0000-0000AC7F0000}"/>
    <cellStyle name="Normal 9 5 29 2_Contracted Generation" xfId="27907" xr:uid="{00000000-0005-0000-0000-0000AD7F0000}"/>
    <cellStyle name="Normal 9 5 29 3" xfId="27908" xr:uid="{00000000-0005-0000-0000-0000AE7F0000}"/>
    <cellStyle name="Normal 9 5 29 3 2" xfId="27909" xr:uid="{00000000-0005-0000-0000-0000AF7F0000}"/>
    <cellStyle name="Normal 9 5 29 3 2 2" xfId="27910" xr:uid="{00000000-0005-0000-0000-0000B07F0000}"/>
    <cellStyle name="Normal 9 5 29 3 2_Quoted Jobs" xfId="36019" xr:uid="{00000000-0005-0000-0000-0000B17F0000}"/>
    <cellStyle name="Normal 9 5 29 3 3" xfId="27911" xr:uid="{00000000-0005-0000-0000-0000B27F0000}"/>
    <cellStyle name="Normal 9 5 29 3_Contracted Generation" xfId="27912" xr:uid="{00000000-0005-0000-0000-0000B37F0000}"/>
    <cellStyle name="Normal 9 5 29 4" xfId="27913" xr:uid="{00000000-0005-0000-0000-0000B47F0000}"/>
    <cellStyle name="Normal 9 5 29 4 2" xfId="27914" xr:uid="{00000000-0005-0000-0000-0000B57F0000}"/>
    <cellStyle name="Normal 9 5 29 4_Quoted Jobs" xfId="36020" xr:uid="{00000000-0005-0000-0000-0000B67F0000}"/>
    <cellStyle name="Normal 9 5 29 5" xfId="27915" xr:uid="{00000000-0005-0000-0000-0000B77F0000}"/>
    <cellStyle name="Normal 9 5 29_Contracted Generation" xfId="27916" xr:uid="{00000000-0005-0000-0000-0000B87F0000}"/>
    <cellStyle name="Normal 9 5 3" xfId="27917" xr:uid="{00000000-0005-0000-0000-0000B97F0000}"/>
    <cellStyle name="Normal 9 5 3 2" xfId="27918" xr:uid="{00000000-0005-0000-0000-0000BA7F0000}"/>
    <cellStyle name="Normal 9 5 3 2 2" xfId="27919" xr:uid="{00000000-0005-0000-0000-0000BB7F0000}"/>
    <cellStyle name="Normal 9 5 3 2 2 2" xfId="27920" xr:uid="{00000000-0005-0000-0000-0000BC7F0000}"/>
    <cellStyle name="Normal 9 5 3 2 2 2 2" xfId="27921" xr:uid="{00000000-0005-0000-0000-0000BD7F0000}"/>
    <cellStyle name="Normal 9 5 3 2 2 2_Quoted Jobs" xfId="36021" xr:uid="{00000000-0005-0000-0000-0000BE7F0000}"/>
    <cellStyle name="Normal 9 5 3 2 2 3" xfId="27922" xr:uid="{00000000-0005-0000-0000-0000BF7F0000}"/>
    <cellStyle name="Normal 9 5 3 2 2_Contracted Generation" xfId="27923" xr:uid="{00000000-0005-0000-0000-0000C07F0000}"/>
    <cellStyle name="Normal 9 5 3 2 3" xfId="27924" xr:uid="{00000000-0005-0000-0000-0000C17F0000}"/>
    <cellStyle name="Normal 9 5 3 2 3 2" xfId="27925" xr:uid="{00000000-0005-0000-0000-0000C27F0000}"/>
    <cellStyle name="Normal 9 5 3 2 3_Quoted Jobs" xfId="36022" xr:uid="{00000000-0005-0000-0000-0000C37F0000}"/>
    <cellStyle name="Normal 9 5 3 2 4" xfId="27926" xr:uid="{00000000-0005-0000-0000-0000C47F0000}"/>
    <cellStyle name="Normal 9 5 3 2_Contracted Generation" xfId="27927" xr:uid="{00000000-0005-0000-0000-0000C57F0000}"/>
    <cellStyle name="Normal 9 5 3 3" xfId="27928" xr:uid="{00000000-0005-0000-0000-0000C67F0000}"/>
    <cellStyle name="Normal 9 5 3 3 2" xfId="27929" xr:uid="{00000000-0005-0000-0000-0000C77F0000}"/>
    <cellStyle name="Normal 9 5 3 3 2 2" xfId="27930" xr:uid="{00000000-0005-0000-0000-0000C87F0000}"/>
    <cellStyle name="Normal 9 5 3 3 2_Quoted Jobs" xfId="36023" xr:uid="{00000000-0005-0000-0000-0000C97F0000}"/>
    <cellStyle name="Normal 9 5 3 3 3" xfId="27931" xr:uid="{00000000-0005-0000-0000-0000CA7F0000}"/>
    <cellStyle name="Normal 9 5 3 3_Contracted Generation" xfId="27932" xr:uid="{00000000-0005-0000-0000-0000CB7F0000}"/>
    <cellStyle name="Normal 9 5 3 4" xfId="27933" xr:uid="{00000000-0005-0000-0000-0000CC7F0000}"/>
    <cellStyle name="Normal 9 5 3 4 2" xfId="27934" xr:uid="{00000000-0005-0000-0000-0000CD7F0000}"/>
    <cellStyle name="Normal 9 5 3 4_Quoted Jobs" xfId="36024" xr:uid="{00000000-0005-0000-0000-0000CE7F0000}"/>
    <cellStyle name="Normal 9 5 3 5" xfId="27935" xr:uid="{00000000-0005-0000-0000-0000CF7F0000}"/>
    <cellStyle name="Normal 9 5 3_Contracted Generation" xfId="27936" xr:uid="{00000000-0005-0000-0000-0000D07F0000}"/>
    <cellStyle name="Normal 9 5 30" xfId="27937" xr:uid="{00000000-0005-0000-0000-0000D17F0000}"/>
    <cellStyle name="Normal 9 5 30 2" xfId="27938" xr:uid="{00000000-0005-0000-0000-0000D27F0000}"/>
    <cellStyle name="Normal 9 5 30 2 2" xfId="27939" xr:uid="{00000000-0005-0000-0000-0000D37F0000}"/>
    <cellStyle name="Normal 9 5 30 2 2 2" xfId="27940" xr:uid="{00000000-0005-0000-0000-0000D47F0000}"/>
    <cellStyle name="Normal 9 5 30 2 2 2 2" xfId="27941" xr:uid="{00000000-0005-0000-0000-0000D57F0000}"/>
    <cellStyle name="Normal 9 5 30 2 2 2_Quoted Jobs" xfId="36025" xr:uid="{00000000-0005-0000-0000-0000D67F0000}"/>
    <cellStyle name="Normal 9 5 30 2 2 3" xfId="27942" xr:uid="{00000000-0005-0000-0000-0000D77F0000}"/>
    <cellStyle name="Normal 9 5 30 2 2_Contracted Generation" xfId="27943" xr:uid="{00000000-0005-0000-0000-0000D87F0000}"/>
    <cellStyle name="Normal 9 5 30 2 3" xfId="27944" xr:uid="{00000000-0005-0000-0000-0000D97F0000}"/>
    <cellStyle name="Normal 9 5 30 2 3 2" xfId="27945" xr:uid="{00000000-0005-0000-0000-0000DA7F0000}"/>
    <cellStyle name="Normal 9 5 30 2 3_Quoted Jobs" xfId="36026" xr:uid="{00000000-0005-0000-0000-0000DB7F0000}"/>
    <cellStyle name="Normal 9 5 30 2 4" xfId="27946" xr:uid="{00000000-0005-0000-0000-0000DC7F0000}"/>
    <cellStyle name="Normal 9 5 30 2_Contracted Generation" xfId="27947" xr:uid="{00000000-0005-0000-0000-0000DD7F0000}"/>
    <cellStyle name="Normal 9 5 30 3" xfId="27948" xr:uid="{00000000-0005-0000-0000-0000DE7F0000}"/>
    <cellStyle name="Normal 9 5 30 3 2" xfId="27949" xr:uid="{00000000-0005-0000-0000-0000DF7F0000}"/>
    <cellStyle name="Normal 9 5 30 3 2 2" xfId="27950" xr:uid="{00000000-0005-0000-0000-0000E07F0000}"/>
    <cellStyle name="Normal 9 5 30 3 2_Quoted Jobs" xfId="36027" xr:uid="{00000000-0005-0000-0000-0000E17F0000}"/>
    <cellStyle name="Normal 9 5 30 3 3" xfId="27951" xr:uid="{00000000-0005-0000-0000-0000E27F0000}"/>
    <cellStyle name="Normal 9 5 30 3_Contracted Generation" xfId="27952" xr:uid="{00000000-0005-0000-0000-0000E37F0000}"/>
    <cellStyle name="Normal 9 5 30 4" xfId="27953" xr:uid="{00000000-0005-0000-0000-0000E47F0000}"/>
    <cellStyle name="Normal 9 5 30 4 2" xfId="27954" xr:uid="{00000000-0005-0000-0000-0000E57F0000}"/>
    <cellStyle name="Normal 9 5 30 4_Quoted Jobs" xfId="36028" xr:uid="{00000000-0005-0000-0000-0000E67F0000}"/>
    <cellStyle name="Normal 9 5 30 5" xfId="27955" xr:uid="{00000000-0005-0000-0000-0000E77F0000}"/>
    <cellStyle name="Normal 9 5 30_Contracted Generation" xfId="27956" xr:uid="{00000000-0005-0000-0000-0000E87F0000}"/>
    <cellStyle name="Normal 9 5 31" xfId="27957" xr:uid="{00000000-0005-0000-0000-0000E97F0000}"/>
    <cellStyle name="Normal 9 5 31 2" xfId="27958" xr:uid="{00000000-0005-0000-0000-0000EA7F0000}"/>
    <cellStyle name="Normal 9 5 31 2 2" xfId="27959" xr:uid="{00000000-0005-0000-0000-0000EB7F0000}"/>
    <cellStyle name="Normal 9 5 31 2 2 2" xfId="27960" xr:uid="{00000000-0005-0000-0000-0000EC7F0000}"/>
    <cellStyle name="Normal 9 5 31 2 2 2 2" xfId="27961" xr:uid="{00000000-0005-0000-0000-0000ED7F0000}"/>
    <cellStyle name="Normal 9 5 31 2 2 2_Quoted Jobs" xfId="36029" xr:uid="{00000000-0005-0000-0000-0000EE7F0000}"/>
    <cellStyle name="Normal 9 5 31 2 2 3" xfId="27962" xr:uid="{00000000-0005-0000-0000-0000EF7F0000}"/>
    <cellStyle name="Normal 9 5 31 2 2_Contracted Generation" xfId="27963" xr:uid="{00000000-0005-0000-0000-0000F07F0000}"/>
    <cellStyle name="Normal 9 5 31 2 3" xfId="27964" xr:uid="{00000000-0005-0000-0000-0000F17F0000}"/>
    <cellStyle name="Normal 9 5 31 2 3 2" xfId="27965" xr:uid="{00000000-0005-0000-0000-0000F27F0000}"/>
    <cellStyle name="Normal 9 5 31 2 3_Quoted Jobs" xfId="36030" xr:uid="{00000000-0005-0000-0000-0000F37F0000}"/>
    <cellStyle name="Normal 9 5 31 2 4" xfId="27966" xr:uid="{00000000-0005-0000-0000-0000F47F0000}"/>
    <cellStyle name="Normal 9 5 31 2_Contracted Generation" xfId="27967" xr:uid="{00000000-0005-0000-0000-0000F57F0000}"/>
    <cellStyle name="Normal 9 5 31 3" xfId="27968" xr:uid="{00000000-0005-0000-0000-0000F67F0000}"/>
    <cellStyle name="Normal 9 5 31 3 2" xfId="27969" xr:uid="{00000000-0005-0000-0000-0000F77F0000}"/>
    <cellStyle name="Normal 9 5 31 3 2 2" xfId="27970" xr:uid="{00000000-0005-0000-0000-0000F87F0000}"/>
    <cellStyle name="Normal 9 5 31 3 2_Quoted Jobs" xfId="36031" xr:uid="{00000000-0005-0000-0000-0000F97F0000}"/>
    <cellStyle name="Normal 9 5 31 3 3" xfId="27971" xr:uid="{00000000-0005-0000-0000-0000FA7F0000}"/>
    <cellStyle name="Normal 9 5 31 3_Contracted Generation" xfId="27972" xr:uid="{00000000-0005-0000-0000-0000FB7F0000}"/>
    <cellStyle name="Normal 9 5 31 4" xfId="27973" xr:uid="{00000000-0005-0000-0000-0000FC7F0000}"/>
    <cellStyle name="Normal 9 5 31 4 2" xfId="27974" xr:uid="{00000000-0005-0000-0000-0000FD7F0000}"/>
    <cellStyle name="Normal 9 5 31 4_Quoted Jobs" xfId="36032" xr:uid="{00000000-0005-0000-0000-0000FE7F0000}"/>
    <cellStyle name="Normal 9 5 31 5" xfId="27975" xr:uid="{00000000-0005-0000-0000-0000FF7F0000}"/>
    <cellStyle name="Normal 9 5 31_Contracted Generation" xfId="27976" xr:uid="{00000000-0005-0000-0000-000000800000}"/>
    <cellStyle name="Normal 9 5 32" xfId="27977" xr:uid="{00000000-0005-0000-0000-000001800000}"/>
    <cellStyle name="Normal 9 5 32 2" xfId="27978" xr:uid="{00000000-0005-0000-0000-000002800000}"/>
    <cellStyle name="Normal 9 5 32 2 2" xfId="27979" xr:uid="{00000000-0005-0000-0000-000003800000}"/>
    <cellStyle name="Normal 9 5 32 2 2 2" xfId="27980" xr:uid="{00000000-0005-0000-0000-000004800000}"/>
    <cellStyle name="Normal 9 5 32 2 2 2 2" xfId="27981" xr:uid="{00000000-0005-0000-0000-000005800000}"/>
    <cellStyle name="Normal 9 5 32 2 2 2_Quoted Jobs" xfId="36033" xr:uid="{00000000-0005-0000-0000-000006800000}"/>
    <cellStyle name="Normal 9 5 32 2 2 3" xfId="27982" xr:uid="{00000000-0005-0000-0000-000007800000}"/>
    <cellStyle name="Normal 9 5 32 2 2_Contracted Generation" xfId="27983" xr:uid="{00000000-0005-0000-0000-000008800000}"/>
    <cellStyle name="Normal 9 5 32 2 3" xfId="27984" xr:uid="{00000000-0005-0000-0000-000009800000}"/>
    <cellStyle name="Normal 9 5 32 2 3 2" xfId="27985" xr:uid="{00000000-0005-0000-0000-00000A800000}"/>
    <cellStyle name="Normal 9 5 32 2 3_Quoted Jobs" xfId="36034" xr:uid="{00000000-0005-0000-0000-00000B800000}"/>
    <cellStyle name="Normal 9 5 32 2 4" xfId="27986" xr:uid="{00000000-0005-0000-0000-00000C800000}"/>
    <cellStyle name="Normal 9 5 32 2_Contracted Generation" xfId="27987" xr:uid="{00000000-0005-0000-0000-00000D800000}"/>
    <cellStyle name="Normal 9 5 32 3" xfId="27988" xr:uid="{00000000-0005-0000-0000-00000E800000}"/>
    <cellStyle name="Normal 9 5 32 3 2" xfId="27989" xr:uid="{00000000-0005-0000-0000-00000F800000}"/>
    <cellStyle name="Normal 9 5 32 3 2 2" xfId="27990" xr:uid="{00000000-0005-0000-0000-000010800000}"/>
    <cellStyle name="Normal 9 5 32 3 2_Quoted Jobs" xfId="36035" xr:uid="{00000000-0005-0000-0000-000011800000}"/>
    <cellStyle name="Normal 9 5 32 3 3" xfId="27991" xr:uid="{00000000-0005-0000-0000-000012800000}"/>
    <cellStyle name="Normal 9 5 32 3_Contracted Generation" xfId="27992" xr:uid="{00000000-0005-0000-0000-000013800000}"/>
    <cellStyle name="Normal 9 5 32 4" xfId="27993" xr:uid="{00000000-0005-0000-0000-000014800000}"/>
    <cellStyle name="Normal 9 5 32 4 2" xfId="27994" xr:uid="{00000000-0005-0000-0000-000015800000}"/>
    <cellStyle name="Normal 9 5 32 4_Quoted Jobs" xfId="36036" xr:uid="{00000000-0005-0000-0000-000016800000}"/>
    <cellStyle name="Normal 9 5 32 5" xfId="27995" xr:uid="{00000000-0005-0000-0000-000017800000}"/>
    <cellStyle name="Normal 9 5 32_Contracted Generation" xfId="27996" xr:uid="{00000000-0005-0000-0000-000018800000}"/>
    <cellStyle name="Normal 9 5 33" xfId="27997" xr:uid="{00000000-0005-0000-0000-000019800000}"/>
    <cellStyle name="Normal 9 5 33 2" xfId="27998" xr:uid="{00000000-0005-0000-0000-00001A800000}"/>
    <cellStyle name="Normal 9 5 33 2 2" xfId="27999" xr:uid="{00000000-0005-0000-0000-00001B800000}"/>
    <cellStyle name="Normal 9 5 33 2 2 2" xfId="28000" xr:uid="{00000000-0005-0000-0000-00001C800000}"/>
    <cellStyle name="Normal 9 5 33 2 2 2 2" xfId="28001" xr:uid="{00000000-0005-0000-0000-00001D800000}"/>
    <cellStyle name="Normal 9 5 33 2 2 2_Quoted Jobs" xfId="36037" xr:uid="{00000000-0005-0000-0000-00001E800000}"/>
    <cellStyle name="Normal 9 5 33 2 2 3" xfId="28002" xr:uid="{00000000-0005-0000-0000-00001F800000}"/>
    <cellStyle name="Normal 9 5 33 2 2_Contracted Generation" xfId="28003" xr:uid="{00000000-0005-0000-0000-000020800000}"/>
    <cellStyle name="Normal 9 5 33 2 3" xfId="28004" xr:uid="{00000000-0005-0000-0000-000021800000}"/>
    <cellStyle name="Normal 9 5 33 2 3 2" xfId="28005" xr:uid="{00000000-0005-0000-0000-000022800000}"/>
    <cellStyle name="Normal 9 5 33 2 3_Quoted Jobs" xfId="36038" xr:uid="{00000000-0005-0000-0000-000023800000}"/>
    <cellStyle name="Normal 9 5 33 2 4" xfId="28006" xr:uid="{00000000-0005-0000-0000-000024800000}"/>
    <cellStyle name="Normal 9 5 33 2_Contracted Generation" xfId="28007" xr:uid="{00000000-0005-0000-0000-000025800000}"/>
    <cellStyle name="Normal 9 5 33 3" xfId="28008" xr:uid="{00000000-0005-0000-0000-000026800000}"/>
    <cellStyle name="Normal 9 5 33 3 2" xfId="28009" xr:uid="{00000000-0005-0000-0000-000027800000}"/>
    <cellStyle name="Normal 9 5 33 3 2 2" xfId="28010" xr:uid="{00000000-0005-0000-0000-000028800000}"/>
    <cellStyle name="Normal 9 5 33 3 2_Quoted Jobs" xfId="36039" xr:uid="{00000000-0005-0000-0000-000029800000}"/>
    <cellStyle name="Normal 9 5 33 3 3" xfId="28011" xr:uid="{00000000-0005-0000-0000-00002A800000}"/>
    <cellStyle name="Normal 9 5 33 3_Contracted Generation" xfId="28012" xr:uid="{00000000-0005-0000-0000-00002B800000}"/>
    <cellStyle name="Normal 9 5 33 4" xfId="28013" xr:uid="{00000000-0005-0000-0000-00002C800000}"/>
    <cellStyle name="Normal 9 5 33 4 2" xfId="28014" xr:uid="{00000000-0005-0000-0000-00002D800000}"/>
    <cellStyle name="Normal 9 5 33 4_Quoted Jobs" xfId="36040" xr:uid="{00000000-0005-0000-0000-00002E800000}"/>
    <cellStyle name="Normal 9 5 33 5" xfId="28015" xr:uid="{00000000-0005-0000-0000-00002F800000}"/>
    <cellStyle name="Normal 9 5 33_Contracted Generation" xfId="28016" xr:uid="{00000000-0005-0000-0000-000030800000}"/>
    <cellStyle name="Normal 9 5 34" xfId="28017" xr:uid="{00000000-0005-0000-0000-000031800000}"/>
    <cellStyle name="Normal 9 5 34 2" xfId="28018" xr:uid="{00000000-0005-0000-0000-000032800000}"/>
    <cellStyle name="Normal 9 5 34 2 2" xfId="28019" xr:uid="{00000000-0005-0000-0000-000033800000}"/>
    <cellStyle name="Normal 9 5 34 2 2 2" xfId="28020" xr:uid="{00000000-0005-0000-0000-000034800000}"/>
    <cellStyle name="Normal 9 5 34 2 2 2 2" xfId="28021" xr:uid="{00000000-0005-0000-0000-000035800000}"/>
    <cellStyle name="Normal 9 5 34 2 2 2_Quoted Jobs" xfId="36041" xr:uid="{00000000-0005-0000-0000-000036800000}"/>
    <cellStyle name="Normal 9 5 34 2 2 3" xfId="28022" xr:uid="{00000000-0005-0000-0000-000037800000}"/>
    <cellStyle name="Normal 9 5 34 2 2_Contracted Generation" xfId="28023" xr:uid="{00000000-0005-0000-0000-000038800000}"/>
    <cellStyle name="Normal 9 5 34 2 3" xfId="28024" xr:uid="{00000000-0005-0000-0000-000039800000}"/>
    <cellStyle name="Normal 9 5 34 2 3 2" xfId="28025" xr:uid="{00000000-0005-0000-0000-00003A800000}"/>
    <cellStyle name="Normal 9 5 34 2 3_Quoted Jobs" xfId="36042" xr:uid="{00000000-0005-0000-0000-00003B800000}"/>
    <cellStyle name="Normal 9 5 34 2 4" xfId="28026" xr:uid="{00000000-0005-0000-0000-00003C800000}"/>
    <cellStyle name="Normal 9 5 34 2_Contracted Generation" xfId="28027" xr:uid="{00000000-0005-0000-0000-00003D800000}"/>
    <cellStyle name="Normal 9 5 34 3" xfId="28028" xr:uid="{00000000-0005-0000-0000-00003E800000}"/>
    <cellStyle name="Normal 9 5 34 3 2" xfId="28029" xr:uid="{00000000-0005-0000-0000-00003F800000}"/>
    <cellStyle name="Normal 9 5 34 3 2 2" xfId="28030" xr:uid="{00000000-0005-0000-0000-000040800000}"/>
    <cellStyle name="Normal 9 5 34 3 2_Quoted Jobs" xfId="36043" xr:uid="{00000000-0005-0000-0000-000041800000}"/>
    <cellStyle name="Normal 9 5 34 3 3" xfId="28031" xr:uid="{00000000-0005-0000-0000-000042800000}"/>
    <cellStyle name="Normal 9 5 34 3_Contracted Generation" xfId="28032" xr:uid="{00000000-0005-0000-0000-000043800000}"/>
    <cellStyle name="Normal 9 5 34 4" xfId="28033" xr:uid="{00000000-0005-0000-0000-000044800000}"/>
    <cellStyle name="Normal 9 5 34 4 2" xfId="28034" xr:uid="{00000000-0005-0000-0000-000045800000}"/>
    <cellStyle name="Normal 9 5 34 4_Quoted Jobs" xfId="36044" xr:uid="{00000000-0005-0000-0000-000046800000}"/>
    <cellStyle name="Normal 9 5 34 5" xfId="28035" xr:uid="{00000000-0005-0000-0000-000047800000}"/>
    <cellStyle name="Normal 9 5 34_Contracted Generation" xfId="28036" xr:uid="{00000000-0005-0000-0000-000048800000}"/>
    <cellStyle name="Normal 9 5 35" xfId="28037" xr:uid="{00000000-0005-0000-0000-000049800000}"/>
    <cellStyle name="Normal 9 5 35 2" xfId="28038" xr:uid="{00000000-0005-0000-0000-00004A800000}"/>
    <cellStyle name="Normal 9 5 35 2 2" xfId="28039" xr:uid="{00000000-0005-0000-0000-00004B800000}"/>
    <cellStyle name="Normal 9 5 35 2 2 2" xfId="28040" xr:uid="{00000000-0005-0000-0000-00004C800000}"/>
    <cellStyle name="Normal 9 5 35 2 2 2 2" xfId="28041" xr:uid="{00000000-0005-0000-0000-00004D800000}"/>
    <cellStyle name="Normal 9 5 35 2 2 2_Quoted Jobs" xfId="36045" xr:uid="{00000000-0005-0000-0000-00004E800000}"/>
    <cellStyle name="Normal 9 5 35 2 2 3" xfId="28042" xr:uid="{00000000-0005-0000-0000-00004F800000}"/>
    <cellStyle name="Normal 9 5 35 2 2_Contracted Generation" xfId="28043" xr:uid="{00000000-0005-0000-0000-000050800000}"/>
    <cellStyle name="Normal 9 5 35 2 3" xfId="28044" xr:uid="{00000000-0005-0000-0000-000051800000}"/>
    <cellStyle name="Normal 9 5 35 2 3 2" xfId="28045" xr:uid="{00000000-0005-0000-0000-000052800000}"/>
    <cellStyle name="Normal 9 5 35 2 3_Quoted Jobs" xfId="36046" xr:uid="{00000000-0005-0000-0000-000053800000}"/>
    <cellStyle name="Normal 9 5 35 2 4" xfId="28046" xr:uid="{00000000-0005-0000-0000-000054800000}"/>
    <cellStyle name="Normal 9 5 35 2_Contracted Generation" xfId="28047" xr:uid="{00000000-0005-0000-0000-000055800000}"/>
    <cellStyle name="Normal 9 5 35 3" xfId="28048" xr:uid="{00000000-0005-0000-0000-000056800000}"/>
    <cellStyle name="Normal 9 5 35 3 2" xfId="28049" xr:uid="{00000000-0005-0000-0000-000057800000}"/>
    <cellStyle name="Normal 9 5 35 3 2 2" xfId="28050" xr:uid="{00000000-0005-0000-0000-000058800000}"/>
    <cellStyle name="Normal 9 5 35 3 2_Quoted Jobs" xfId="36047" xr:uid="{00000000-0005-0000-0000-000059800000}"/>
    <cellStyle name="Normal 9 5 35 3 3" xfId="28051" xr:uid="{00000000-0005-0000-0000-00005A800000}"/>
    <cellStyle name="Normal 9 5 35 3_Contracted Generation" xfId="28052" xr:uid="{00000000-0005-0000-0000-00005B800000}"/>
    <cellStyle name="Normal 9 5 35 4" xfId="28053" xr:uid="{00000000-0005-0000-0000-00005C800000}"/>
    <cellStyle name="Normal 9 5 35 4 2" xfId="28054" xr:uid="{00000000-0005-0000-0000-00005D800000}"/>
    <cellStyle name="Normal 9 5 35 4_Quoted Jobs" xfId="36048" xr:uid="{00000000-0005-0000-0000-00005E800000}"/>
    <cellStyle name="Normal 9 5 35 5" xfId="28055" xr:uid="{00000000-0005-0000-0000-00005F800000}"/>
    <cellStyle name="Normal 9 5 35_Contracted Generation" xfId="28056" xr:uid="{00000000-0005-0000-0000-000060800000}"/>
    <cellStyle name="Normal 9 5 36" xfId="28057" xr:uid="{00000000-0005-0000-0000-000061800000}"/>
    <cellStyle name="Normal 9 5 36 2" xfId="28058" xr:uid="{00000000-0005-0000-0000-000062800000}"/>
    <cellStyle name="Normal 9 5 36 2 2" xfId="28059" xr:uid="{00000000-0005-0000-0000-000063800000}"/>
    <cellStyle name="Normal 9 5 36 2 2 2" xfId="28060" xr:uid="{00000000-0005-0000-0000-000064800000}"/>
    <cellStyle name="Normal 9 5 36 2 2 2 2" xfId="28061" xr:uid="{00000000-0005-0000-0000-000065800000}"/>
    <cellStyle name="Normal 9 5 36 2 2 2_Quoted Jobs" xfId="36049" xr:uid="{00000000-0005-0000-0000-000066800000}"/>
    <cellStyle name="Normal 9 5 36 2 2 3" xfId="28062" xr:uid="{00000000-0005-0000-0000-000067800000}"/>
    <cellStyle name="Normal 9 5 36 2 2_Contracted Generation" xfId="28063" xr:uid="{00000000-0005-0000-0000-000068800000}"/>
    <cellStyle name="Normal 9 5 36 2 3" xfId="28064" xr:uid="{00000000-0005-0000-0000-000069800000}"/>
    <cellStyle name="Normal 9 5 36 2 3 2" xfId="28065" xr:uid="{00000000-0005-0000-0000-00006A800000}"/>
    <cellStyle name="Normal 9 5 36 2 3_Quoted Jobs" xfId="36050" xr:uid="{00000000-0005-0000-0000-00006B800000}"/>
    <cellStyle name="Normal 9 5 36 2 4" xfId="28066" xr:uid="{00000000-0005-0000-0000-00006C800000}"/>
    <cellStyle name="Normal 9 5 36 2_Contracted Generation" xfId="28067" xr:uid="{00000000-0005-0000-0000-00006D800000}"/>
    <cellStyle name="Normal 9 5 36 3" xfId="28068" xr:uid="{00000000-0005-0000-0000-00006E800000}"/>
    <cellStyle name="Normal 9 5 36 3 2" xfId="28069" xr:uid="{00000000-0005-0000-0000-00006F800000}"/>
    <cellStyle name="Normal 9 5 36 3 2 2" xfId="28070" xr:uid="{00000000-0005-0000-0000-000070800000}"/>
    <cellStyle name="Normal 9 5 36 3 2_Quoted Jobs" xfId="36051" xr:uid="{00000000-0005-0000-0000-000071800000}"/>
    <cellStyle name="Normal 9 5 36 3 3" xfId="28071" xr:uid="{00000000-0005-0000-0000-000072800000}"/>
    <cellStyle name="Normal 9 5 36 3_Contracted Generation" xfId="28072" xr:uid="{00000000-0005-0000-0000-000073800000}"/>
    <cellStyle name="Normal 9 5 36 4" xfId="28073" xr:uid="{00000000-0005-0000-0000-000074800000}"/>
    <cellStyle name="Normal 9 5 36 4 2" xfId="28074" xr:uid="{00000000-0005-0000-0000-000075800000}"/>
    <cellStyle name="Normal 9 5 36 4_Quoted Jobs" xfId="36052" xr:uid="{00000000-0005-0000-0000-000076800000}"/>
    <cellStyle name="Normal 9 5 36 5" xfId="28075" xr:uid="{00000000-0005-0000-0000-000077800000}"/>
    <cellStyle name="Normal 9 5 36_Contracted Generation" xfId="28076" xr:uid="{00000000-0005-0000-0000-000078800000}"/>
    <cellStyle name="Normal 9 5 37" xfId="28077" xr:uid="{00000000-0005-0000-0000-000079800000}"/>
    <cellStyle name="Normal 9 5 37 2" xfId="28078" xr:uid="{00000000-0005-0000-0000-00007A800000}"/>
    <cellStyle name="Normal 9 5 37 2 2" xfId="28079" xr:uid="{00000000-0005-0000-0000-00007B800000}"/>
    <cellStyle name="Normal 9 5 37 2 2 2" xfId="28080" xr:uid="{00000000-0005-0000-0000-00007C800000}"/>
    <cellStyle name="Normal 9 5 37 2 2 2 2" xfId="28081" xr:uid="{00000000-0005-0000-0000-00007D800000}"/>
    <cellStyle name="Normal 9 5 37 2 2 2_Quoted Jobs" xfId="36053" xr:uid="{00000000-0005-0000-0000-00007E800000}"/>
    <cellStyle name="Normal 9 5 37 2 2 3" xfId="28082" xr:uid="{00000000-0005-0000-0000-00007F800000}"/>
    <cellStyle name="Normal 9 5 37 2 2_Contracted Generation" xfId="28083" xr:uid="{00000000-0005-0000-0000-000080800000}"/>
    <cellStyle name="Normal 9 5 37 2 3" xfId="28084" xr:uid="{00000000-0005-0000-0000-000081800000}"/>
    <cellStyle name="Normal 9 5 37 2 3 2" xfId="28085" xr:uid="{00000000-0005-0000-0000-000082800000}"/>
    <cellStyle name="Normal 9 5 37 2 3_Quoted Jobs" xfId="36054" xr:uid="{00000000-0005-0000-0000-000083800000}"/>
    <cellStyle name="Normal 9 5 37 2 4" xfId="28086" xr:uid="{00000000-0005-0000-0000-000084800000}"/>
    <cellStyle name="Normal 9 5 37 2_Contracted Generation" xfId="28087" xr:uid="{00000000-0005-0000-0000-000085800000}"/>
    <cellStyle name="Normal 9 5 37 3" xfId="28088" xr:uid="{00000000-0005-0000-0000-000086800000}"/>
    <cellStyle name="Normal 9 5 37 3 2" xfId="28089" xr:uid="{00000000-0005-0000-0000-000087800000}"/>
    <cellStyle name="Normal 9 5 37 3 2 2" xfId="28090" xr:uid="{00000000-0005-0000-0000-000088800000}"/>
    <cellStyle name="Normal 9 5 37 3 2_Quoted Jobs" xfId="36055" xr:uid="{00000000-0005-0000-0000-000089800000}"/>
    <cellStyle name="Normal 9 5 37 3 3" xfId="28091" xr:uid="{00000000-0005-0000-0000-00008A800000}"/>
    <cellStyle name="Normal 9 5 37 3_Contracted Generation" xfId="28092" xr:uid="{00000000-0005-0000-0000-00008B800000}"/>
    <cellStyle name="Normal 9 5 37 4" xfId="28093" xr:uid="{00000000-0005-0000-0000-00008C800000}"/>
    <cellStyle name="Normal 9 5 37 4 2" xfId="28094" xr:uid="{00000000-0005-0000-0000-00008D800000}"/>
    <cellStyle name="Normal 9 5 37 4_Quoted Jobs" xfId="36056" xr:uid="{00000000-0005-0000-0000-00008E800000}"/>
    <cellStyle name="Normal 9 5 37 5" xfId="28095" xr:uid="{00000000-0005-0000-0000-00008F800000}"/>
    <cellStyle name="Normal 9 5 37_Contracted Generation" xfId="28096" xr:uid="{00000000-0005-0000-0000-000090800000}"/>
    <cellStyle name="Normal 9 5 38" xfId="28097" xr:uid="{00000000-0005-0000-0000-000091800000}"/>
    <cellStyle name="Normal 9 5 38 2" xfId="28098" xr:uid="{00000000-0005-0000-0000-000092800000}"/>
    <cellStyle name="Normal 9 5 38 2 2" xfId="28099" xr:uid="{00000000-0005-0000-0000-000093800000}"/>
    <cellStyle name="Normal 9 5 38 2 2 2" xfId="28100" xr:uid="{00000000-0005-0000-0000-000094800000}"/>
    <cellStyle name="Normal 9 5 38 2 2 2 2" xfId="28101" xr:uid="{00000000-0005-0000-0000-000095800000}"/>
    <cellStyle name="Normal 9 5 38 2 2 2_Quoted Jobs" xfId="36057" xr:uid="{00000000-0005-0000-0000-000096800000}"/>
    <cellStyle name="Normal 9 5 38 2 2 3" xfId="28102" xr:uid="{00000000-0005-0000-0000-000097800000}"/>
    <cellStyle name="Normal 9 5 38 2 2_Contracted Generation" xfId="28103" xr:uid="{00000000-0005-0000-0000-000098800000}"/>
    <cellStyle name="Normal 9 5 38 2 3" xfId="28104" xr:uid="{00000000-0005-0000-0000-000099800000}"/>
    <cellStyle name="Normal 9 5 38 2 3 2" xfId="28105" xr:uid="{00000000-0005-0000-0000-00009A800000}"/>
    <cellStyle name="Normal 9 5 38 2 3_Quoted Jobs" xfId="36058" xr:uid="{00000000-0005-0000-0000-00009B800000}"/>
    <cellStyle name="Normal 9 5 38 2 4" xfId="28106" xr:uid="{00000000-0005-0000-0000-00009C800000}"/>
    <cellStyle name="Normal 9 5 38 2_Contracted Generation" xfId="28107" xr:uid="{00000000-0005-0000-0000-00009D800000}"/>
    <cellStyle name="Normal 9 5 38 3" xfId="28108" xr:uid="{00000000-0005-0000-0000-00009E800000}"/>
    <cellStyle name="Normal 9 5 38 3 2" xfId="28109" xr:uid="{00000000-0005-0000-0000-00009F800000}"/>
    <cellStyle name="Normal 9 5 38 3 2 2" xfId="28110" xr:uid="{00000000-0005-0000-0000-0000A0800000}"/>
    <cellStyle name="Normal 9 5 38 3 2_Quoted Jobs" xfId="36059" xr:uid="{00000000-0005-0000-0000-0000A1800000}"/>
    <cellStyle name="Normal 9 5 38 3 3" xfId="28111" xr:uid="{00000000-0005-0000-0000-0000A2800000}"/>
    <cellStyle name="Normal 9 5 38 3_Contracted Generation" xfId="28112" xr:uid="{00000000-0005-0000-0000-0000A3800000}"/>
    <cellStyle name="Normal 9 5 38 4" xfId="28113" xr:uid="{00000000-0005-0000-0000-0000A4800000}"/>
    <cellStyle name="Normal 9 5 38 4 2" xfId="28114" xr:uid="{00000000-0005-0000-0000-0000A5800000}"/>
    <cellStyle name="Normal 9 5 38 4_Quoted Jobs" xfId="36060" xr:uid="{00000000-0005-0000-0000-0000A6800000}"/>
    <cellStyle name="Normal 9 5 38 5" xfId="28115" xr:uid="{00000000-0005-0000-0000-0000A7800000}"/>
    <cellStyle name="Normal 9 5 38_Contracted Generation" xfId="28116" xr:uid="{00000000-0005-0000-0000-0000A8800000}"/>
    <cellStyle name="Normal 9 5 39" xfId="28117" xr:uid="{00000000-0005-0000-0000-0000A9800000}"/>
    <cellStyle name="Normal 9 5 39 2" xfId="28118" xr:uid="{00000000-0005-0000-0000-0000AA800000}"/>
    <cellStyle name="Normal 9 5 39 2 2" xfId="28119" xr:uid="{00000000-0005-0000-0000-0000AB800000}"/>
    <cellStyle name="Normal 9 5 39 2 2 2" xfId="28120" xr:uid="{00000000-0005-0000-0000-0000AC800000}"/>
    <cellStyle name="Normal 9 5 39 2 2 2 2" xfId="28121" xr:uid="{00000000-0005-0000-0000-0000AD800000}"/>
    <cellStyle name="Normal 9 5 39 2 2 2_Quoted Jobs" xfId="36061" xr:uid="{00000000-0005-0000-0000-0000AE800000}"/>
    <cellStyle name="Normal 9 5 39 2 2 3" xfId="28122" xr:uid="{00000000-0005-0000-0000-0000AF800000}"/>
    <cellStyle name="Normal 9 5 39 2 2_Contracted Generation" xfId="28123" xr:uid="{00000000-0005-0000-0000-0000B0800000}"/>
    <cellStyle name="Normal 9 5 39 2 3" xfId="28124" xr:uid="{00000000-0005-0000-0000-0000B1800000}"/>
    <cellStyle name="Normal 9 5 39 2 3 2" xfId="28125" xr:uid="{00000000-0005-0000-0000-0000B2800000}"/>
    <cellStyle name="Normal 9 5 39 2 3_Quoted Jobs" xfId="36062" xr:uid="{00000000-0005-0000-0000-0000B3800000}"/>
    <cellStyle name="Normal 9 5 39 2 4" xfId="28126" xr:uid="{00000000-0005-0000-0000-0000B4800000}"/>
    <cellStyle name="Normal 9 5 39 2_Contracted Generation" xfId="28127" xr:uid="{00000000-0005-0000-0000-0000B5800000}"/>
    <cellStyle name="Normal 9 5 39 3" xfId="28128" xr:uid="{00000000-0005-0000-0000-0000B6800000}"/>
    <cellStyle name="Normal 9 5 39 3 2" xfId="28129" xr:uid="{00000000-0005-0000-0000-0000B7800000}"/>
    <cellStyle name="Normal 9 5 39 3 2 2" xfId="28130" xr:uid="{00000000-0005-0000-0000-0000B8800000}"/>
    <cellStyle name="Normal 9 5 39 3 2_Quoted Jobs" xfId="36063" xr:uid="{00000000-0005-0000-0000-0000B9800000}"/>
    <cellStyle name="Normal 9 5 39 3 3" xfId="28131" xr:uid="{00000000-0005-0000-0000-0000BA800000}"/>
    <cellStyle name="Normal 9 5 39 3_Contracted Generation" xfId="28132" xr:uid="{00000000-0005-0000-0000-0000BB800000}"/>
    <cellStyle name="Normal 9 5 39 4" xfId="28133" xr:uid="{00000000-0005-0000-0000-0000BC800000}"/>
    <cellStyle name="Normal 9 5 39 4 2" xfId="28134" xr:uid="{00000000-0005-0000-0000-0000BD800000}"/>
    <cellStyle name="Normal 9 5 39 4_Quoted Jobs" xfId="36064" xr:uid="{00000000-0005-0000-0000-0000BE800000}"/>
    <cellStyle name="Normal 9 5 39 5" xfId="28135" xr:uid="{00000000-0005-0000-0000-0000BF800000}"/>
    <cellStyle name="Normal 9 5 39_Contracted Generation" xfId="28136" xr:uid="{00000000-0005-0000-0000-0000C0800000}"/>
    <cellStyle name="Normal 9 5 4" xfId="28137" xr:uid="{00000000-0005-0000-0000-0000C1800000}"/>
    <cellStyle name="Normal 9 5 4 2" xfId="28138" xr:uid="{00000000-0005-0000-0000-0000C2800000}"/>
    <cellStyle name="Normal 9 5 4 2 2" xfId="28139" xr:uid="{00000000-0005-0000-0000-0000C3800000}"/>
    <cellStyle name="Normal 9 5 4 2 2 2" xfId="28140" xr:uid="{00000000-0005-0000-0000-0000C4800000}"/>
    <cellStyle name="Normal 9 5 4 2 2 2 2" xfId="28141" xr:uid="{00000000-0005-0000-0000-0000C5800000}"/>
    <cellStyle name="Normal 9 5 4 2 2 2_Quoted Jobs" xfId="36065" xr:uid="{00000000-0005-0000-0000-0000C6800000}"/>
    <cellStyle name="Normal 9 5 4 2 2 3" xfId="28142" xr:uid="{00000000-0005-0000-0000-0000C7800000}"/>
    <cellStyle name="Normal 9 5 4 2 2_Contracted Generation" xfId="28143" xr:uid="{00000000-0005-0000-0000-0000C8800000}"/>
    <cellStyle name="Normal 9 5 4 2 3" xfId="28144" xr:uid="{00000000-0005-0000-0000-0000C9800000}"/>
    <cellStyle name="Normal 9 5 4 2 3 2" xfId="28145" xr:uid="{00000000-0005-0000-0000-0000CA800000}"/>
    <cellStyle name="Normal 9 5 4 2 3_Quoted Jobs" xfId="36066" xr:uid="{00000000-0005-0000-0000-0000CB800000}"/>
    <cellStyle name="Normal 9 5 4 2 4" xfId="28146" xr:uid="{00000000-0005-0000-0000-0000CC800000}"/>
    <cellStyle name="Normal 9 5 4 2_Contracted Generation" xfId="28147" xr:uid="{00000000-0005-0000-0000-0000CD800000}"/>
    <cellStyle name="Normal 9 5 4 3" xfId="28148" xr:uid="{00000000-0005-0000-0000-0000CE800000}"/>
    <cellStyle name="Normal 9 5 4 3 2" xfId="28149" xr:uid="{00000000-0005-0000-0000-0000CF800000}"/>
    <cellStyle name="Normal 9 5 4 3 2 2" xfId="28150" xr:uid="{00000000-0005-0000-0000-0000D0800000}"/>
    <cellStyle name="Normal 9 5 4 3 2_Quoted Jobs" xfId="36067" xr:uid="{00000000-0005-0000-0000-0000D1800000}"/>
    <cellStyle name="Normal 9 5 4 3 3" xfId="28151" xr:uid="{00000000-0005-0000-0000-0000D2800000}"/>
    <cellStyle name="Normal 9 5 4 3_Contracted Generation" xfId="28152" xr:uid="{00000000-0005-0000-0000-0000D3800000}"/>
    <cellStyle name="Normal 9 5 4 4" xfId="28153" xr:uid="{00000000-0005-0000-0000-0000D4800000}"/>
    <cellStyle name="Normal 9 5 4 4 2" xfId="28154" xr:uid="{00000000-0005-0000-0000-0000D5800000}"/>
    <cellStyle name="Normal 9 5 4 4_Quoted Jobs" xfId="36068" xr:uid="{00000000-0005-0000-0000-0000D6800000}"/>
    <cellStyle name="Normal 9 5 4 5" xfId="28155" xr:uid="{00000000-0005-0000-0000-0000D7800000}"/>
    <cellStyle name="Normal 9 5 4_Contracted Generation" xfId="28156" xr:uid="{00000000-0005-0000-0000-0000D8800000}"/>
    <cellStyle name="Normal 9 5 40" xfId="28157" xr:uid="{00000000-0005-0000-0000-0000D9800000}"/>
    <cellStyle name="Normal 9 5 40 2" xfId="28158" xr:uid="{00000000-0005-0000-0000-0000DA800000}"/>
    <cellStyle name="Normal 9 5 40 2 2" xfId="28159" xr:uid="{00000000-0005-0000-0000-0000DB800000}"/>
    <cellStyle name="Normal 9 5 40 2 2 2" xfId="28160" xr:uid="{00000000-0005-0000-0000-0000DC800000}"/>
    <cellStyle name="Normal 9 5 40 2 2 2 2" xfId="28161" xr:uid="{00000000-0005-0000-0000-0000DD800000}"/>
    <cellStyle name="Normal 9 5 40 2 2 2_Quoted Jobs" xfId="36069" xr:uid="{00000000-0005-0000-0000-0000DE800000}"/>
    <cellStyle name="Normal 9 5 40 2 2 3" xfId="28162" xr:uid="{00000000-0005-0000-0000-0000DF800000}"/>
    <cellStyle name="Normal 9 5 40 2 2_Contracted Generation" xfId="28163" xr:uid="{00000000-0005-0000-0000-0000E0800000}"/>
    <cellStyle name="Normal 9 5 40 2 3" xfId="28164" xr:uid="{00000000-0005-0000-0000-0000E1800000}"/>
    <cellStyle name="Normal 9 5 40 2 3 2" xfId="28165" xr:uid="{00000000-0005-0000-0000-0000E2800000}"/>
    <cellStyle name="Normal 9 5 40 2 3_Quoted Jobs" xfId="36070" xr:uid="{00000000-0005-0000-0000-0000E3800000}"/>
    <cellStyle name="Normal 9 5 40 2 4" xfId="28166" xr:uid="{00000000-0005-0000-0000-0000E4800000}"/>
    <cellStyle name="Normal 9 5 40 2_Contracted Generation" xfId="28167" xr:uid="{00000000-0005-0000-0000-0000E5800000}"/>
    <cellStyle name="Normal 9 5 40 3" xfId="28168" xr:uid="{00000000-0005-0000-0000-0000E6800000}"/>
    <cellStyle name="Normal 9 5 40 3 2" xfId="28169" xr:uid="{00000000-0005-0000-0000-0000E7800000}"/>
    <cellStyle name="Normal 9 5 40 3 2 2" xfId="28170" xr:uid="{00000000-0005-0000-0000-0000E8800000}"/>
    <cellStyle name="Normal 9 5 40 3 2_Quoted Jobs" xfId="36071" xr:uid="{00000000-0005-0000-0000-0000E9800000}"/>
    <cellStyle name="Normal 9 5 40 3 3" xfId="28171" xr:uid="{00000000-0005-0000-0000-0000EA800000}"/>
    <cellStyle name="Normal 9 5 40 3_Contracted Generation" xfId="28172" xr:uid="{00000000-0005-0000-0000-0000EB800000}"/>
    <cellStyle name="Normal 9 5 40 4" xfId="28173" xr:uid="{00000000-0005-0000-0000-0000EC800000}"/>
    <cellStyle name="Normal 9 5 40 4 2" xfId="28174" xr:uid="{00000000-0005-0000-0000-0000ED800000}"/>
    <cellStyle name="Normal 9 5 40 4_Quoted Jobs" xfId="36072" xr:uid="{00000000-0005-0000-0000-0000EE800000}"/>
    <cellStyle name="Normal 9 5 40 5" xfId="28175" xr:uid="{00000000-0005-0000-0000-0000EF800000}"/>
    <cellStyle name="Normal 9 5 40_Contracted Generation" xfId="28176" xr:uid="{00000000-0005-0000-0000-0000F0800000}"/>
    <cellStyle name="Normal 9 5 41" xfId="28177" xr:uid="{00000000-0005-0000-0000-0000F1800000}"/>
    <cellStyle name="Normal 9 5 41 2" xfId="28178" xr:uid="{00000000-0005-0000-0000-0000F2800000}"/>
    <cellStyle name="Normal 9 5 41 2 2" xfId="28179" xr:uid="{00000000-0005-0000-0000-0000F3800000}"/>
    <cellStyle name="Normal 9 5 41 2_Quoted Jobs" xfId="36073" xr:uid="{00000000-0005-0000-0000-0000F4800000}"/>
    <cellStyle name="Normal 9 5 41 3" xfId="28180" xr:uid="{00000000-0005-0000-0000-0000F5800000}"/>
    <cellStyle name="Normal 9 5 41 4" xfId="28181" xr:uid="{00000000-0005-0000-0000-0000F6800000}"/>
    <cellStyle name="Normal 9 5 41_Contracted Generation" xfId="28182" xr:uid="{00000000-0005-0000-0000-0000F7800000}"/>
    <cellStyle name="Normal 9 5 42" xfId="28183" xr:uid="{00000000-0005-0000-0000-0000F8800000}"/>
    <cellStyle name="Normal 9 5 42 2" xfId="28184" xr:uid="{00000000-0005-0000-0000-0000F9800000}"/>
    <cellStyle name="Normal 9 5 42 2 2" xfId="28185" xr:uid="{00000000-0005-0000-0000-0000FA800000}"/>
    <cellStyle name="Normal 9 5 42 2 2 2" xfId="28186" xr:uid="{00000000-0005-0000-0000-0000FB800000}"/>
    <cellStyle name="Normal 9 5 42 2 2_Quoted Jobs" xfId="36074" xr:uid="{00000000-0005-0000-0000-0000FC800000}"/>
    <cellStyle name="Normal 9 5 42 2 3" xfId="28187" xr:uid="{00000000-0005-0000-0000-0000FD800000}"/>
    <cellStyle name="Normal 9 5 42 2_Contracted Generation" xfId="28188" xr:uid="{00000000-0005-0000-0000-0000FE800000}"/>
    <cellStyle name="Normal 9 5 42 3" xfId="28189" xr:uid="{00000000-0005-0000-0000-0000FF800000}"/>
    <cellStyle name="Normal 9 5 42 3 2" xfId="28190" xr:uid="{00000000-0005-0000-0000-000000810000}"/>
    <cellStyle name="Normal 9 5 42 3_Quoted Jobs" xfId="36075" xr:uid="{00000000-0005-0000-0000-000001810000}"/>
    <cellStyle name="Normal 9 5 42 4" xfId="28191" xr:uid="{00000000-0005-0000-0000-000002810000}"/>
    <cellStyle name="Normal 9 5 42_Contracted Generation" xfId="28192" xr:uid="{00000000-0005-0000-0000-000003810000}"/>
    <cellStyle name="Normal 9 5 43" xfId="28193" xr:uid="{00000000-0005-0000-0000-000004810000}"/>
    <cellStyle name="Normal 9 5 43 2" xfId="28194" xr:uid="{00000000-0005-0000-0000-000005810000}"/>
    <cellStyle name="Normal 9 5 43 2 2" xfId="28195" xr:uid="{00000000-0005-0000-0000-000006810000}"/>
    <cellStyle name="Normal 9 5 43 2_Quoted Jobs" xfId="36076" xr:uid="{00000000-0005-0000-0000-000007810000}"/>
    <cellStyle name="Normal 9 5 43 3" xfId="28196" xr:uid="{00000000-0005-0000-0000-000008810000}"/>
    <cellStyle name="Normal 9 5 43_Contracted Generation" xfId="28197" xr:uid="{00000000-0005-0000-0000-000009810000}"/>
    <cellStyle name="Normal 9 5 44" xfId="28198" xr:uid="{00000000-0005-0000-0000-00000A810000}"/>
    <cellStyle name="Normal 9 5 44 2" xfId="28199" xr:uid="{00000000-0005-0000-0000-00000B810000}"/>
    <cellStyle name="Normal 9 5 44_Quoted Jobs" xfId="36077" xr:uid="{00000000-0005-0000-0000-00000C810000}"/>
    <cellStyle name="Normal 9 5 45" xfId="28200" xr:uid="{00000000-0005-0000-0000-00000D810000}"/>
    <cellStyle name="Normal 9 5 5" xfId="28201" xr:uid="{00000000-0005-0000-0000-00000E810000}"/>
    <cellStyle name="Normal 9 5 5 2" xfId="28202" xr:uid="{00000000-0005-0000-0000-00000F810000}"/>
    <cellStyle name="Normal 9 5 5 2 2" xfId="28203" xr:uid="{00000000-0005-0000-0000-000010810000}"/>
    <cellStyle name="Normal 9 5 5 2 2 2" xfId="28204" xr:uid="{00000000-0005-0000-0000-000011810000}"/>
    <cellStyle name="Normal 9 5 5 2 2 2 2" xfId="28205" xr:uid="{00000000-0005-0000-0000-000012810000}"/>
    <cellStyle name="Normal 9 5 5 2 2 2_Quoted Jobs" xfId="36078" xr:uid="{00000000-0005-0000-0000-000013810000}"/>
    <cellStyle name="Normal 9 5 5 2 2 3" xfId="28206" xr:uid="{00000000-0005-0000-0000-000014810000}"/>
    <cellStyle name="Normal 9 5 5 2 2_Contracted Generation" xfId="28207" xr:uid="{00000000-0005-0000-0000-000015810000}"/>
    <cellStyle name="Normal 9 5 5 2 3" xfId="28208" xr:uid="{00000000-0005-0000-0000-000016810000}"/>
    <cellStyle name="Normal 9 5 5 2 3 2" xfId="28209" xr:uid="{00000000-0005-0000-0000-000017810000}"/>
    <cellStyle name="Normal 9 5 5 2 3_Quoted Jobs" xfId="36079" xr:uid="{00000000-0005-0000-0000-000018810000}"/>
    <cellStyle name="Normal 9 5 5 2 4" xfId="28210" xr:uid="{00000000-0005-0000-0000-000019810000}"/>
    <cellStyle name="Normal 9 5 5 2_Contracted Generation" xfId="28211" xr:uid="{00000000-0005-0000-0000-00001A810000}"/>
    <cellStyle name="Normal 9 5 5 3" xfId="28212" xr:uid="{00000000-0005-0000-0000-00001B810000}"/>
    <cellStyle name="Normal 9 5 5 3 2" xfId="28213" xr:uid="{00000000-0005-0000-0000-00001C810000}"/>
    <cellStyle name="Normal 9 5 5 3 2 2" xfId="28214" xr:uid="{00000000-0005-0000-0000-00001D810000}"/>
    <cellStyle name="Normal 9 5 5 3 2_Quoted Jobs" xfId="36080" xr:uid="{00000000-0005-0000-0000-00001E810000}"/>
    <cellStyle name="Normal 9 5 5 3 3" xfId="28215" xr:uid="{00000000-0005-0000-0000-00001F810000}"/>
    <cellStyle name="Normal 9 5 5 3_Contracted Generation" xfId="28216" xr:uid="{00000000-0005-0000-0000-000020810000}"/>
    <cellStyle name="Normal 9 5 5 4" xfId="28217" xr:uid="{00000000-0005-0000-0000-000021810000}"/>
    <cellStyle name="Normal 9 5 5 4 2" xfId="28218" xr:uid="{00000000-0005-0000-0000-000022810000}"/>
    <cellStyle name="Normal 9 5 5 4_Quoted Jobs" xfId="36081" xr:uid="{00000000-0005-0000-0000-000023810000}"/>
    <cellStyle name="Normal 9 5 5 5" xfId="28219" xr:uid="{00000000-0005-0000-0000-000024810000}"/>
    <cellStyle name="Normal 9 5 5_Contracted Generation" xfId="28220" xr:uid="{00000000-0005-0000-0000-000025810000}"/>
    <cellStyle name="Normal 9 5 6" xfId="28221" xr:uid="{00000000-0005-0000-0000-000026810000}"/>
    <cellStyle name="Normal 9 5 6 2" xfId="28222" xr:uid="{00000000-0005-0000-0000-000027810000}"/>
    <cellStyle name="Normal 9 5 6 2 2" xfId="28223" xr:uid="{00000000-0005-0000-0000-000028810000}"/>
    <cellStyle name="Normal 9 5 6 2 2 2" xfId="28224" xr:uid="{00000000-0005-0000-0000-000029810000}"/>
    <cellStyle name="Normal 9 5 6 2 2 2 2" xfId="28225" xr:uid="{00000000-0005-0000-0000-00002A810000}"/>
    <cellStyle name="Normal 9 5 6 2 2 2_Quoted Jobs" xfId="36082" xr:uid="{00000000-0005-0000-0000-00002B810000}"/>
    <cellStyle name="Normal 9 5 6 2 2 3" xfId="28226" xr:uid="{00000000-0005-0000-0000-00002C810000}"/>
    <cellStyle name="Normal 9 5 6 2 2_Contracted Generation" xfId="28227" xr:uid="{00000000-0005-0000-0000-00002D810000}"/>
    <cellStyle name="Normal 9 5 6 2 3" xfId="28228" xr:uid="{00000000-0005-0000-0000-00002E810000}"/>
    <cellStyle name="Normal 9 5 6 2 3 2" xfId="28229" xr:uid="{00000000-0005-0000-0000-00002F810000}"/>
    <cellStyle name="Normal 9 5 6 2 3_Quoted Jobs" xfId="36083" xr:uid="{00000000-0005-0000-0000-000030810000}"/>
    <cellStyle name="Normal 9 5 6 2 4" xfId="28230" xr:uid="{00000000-0005-0000-0000-000031810000}"/>
    <cellStyle name="Normal 9 5 6 2_Contracted Generation" xfId="28231" xr:uid="{00000000-0005-0000-0000-000032810000}"/>
    <cellStyle name="Normal 9 5 6 3" xfId="28232" xr:uid="{00000000-0005-0000-0000-000033810000}"/>
    <cellStyle name="Normal 9 5 6 3 2" xfId="28233" xr:uid="{00000000-0005-0000-0000-000034810000}"/>
    <cellStyle name="Normal 9 5 6 3 2 2" xfId="28234" xr:uid="{00000000-0005-0000-0000-000035810000}"/>
    <cellStyle name="Normal 9 5 6 3 2_Quoted Jobs" xfId="36084" xr:uid="{00000000-0005-0000-0000-000036810000}"/>
    <cellStyle name="Normal 9 5 6 3 3" xfId="28235" xr:uid="{00000000-0005-0000-0000-000037810000}"/>
    <cellStyle name="Normal 9 5 6 3_Contracted Generation" xfId="28236" xr:uid="{00000000-0005-0000-0000-000038810000}"/>
    <cellStyle name="Normal 9 5 6 4" xfId="28237" xr:uid="{00000000-0005-0000-0000-000039810000}"/>
    <cellStyle name="Normal 9 5 6 4 2" xfId="28238" xr:uid="{00000000-0005-0000-0000-00003A810000}"/>
    <cellStyle name="Normal 9 5 6 4_Quoted Jobs" xfId="36085" xr:uid="{00000000-0005-0000-0000-00003B810000}"/>
    <cellStyle name="Normal 9 5 6 5" xfId="28239" xr:uid="{00000000-0005-0000-0000-00003C810000}"/>
    <cellStyle name="Normal 9 5 6_Contracted Generation" xfId="28240" xr:uid="{00000000-0005-0000-0000-00003D810000}"/>
    <cellStyle name="Normal 9 5 7" xfId="28241" xr:uid="{00000000-0005-0000-0000-00003E810000}"/>
    <cellStyle name="Normal 9 5 7 2" xfId="28242" xr:uid="{00000000-0005-0000-0000-00003F810000}"/>
    <cellStyle name="Normal 9 5 7 2 2" xfId="28243" xr:uid="{00000000-0005-0000-0000-000040810000}"/>
    <cellStyle name="Normal 9 5 7 2 2 2" xfId="28244" xr:uid="{00000000-0005-0000-0000-000041810000}"/>
    <cellStyle name="Normal 9 5 7 2 2 2 2" xfId="28245" xr:uid="{00000000-0005-0000-0000-000042810000}"/>
    <cellStyle name="Normal 9 5 7 2 2 2_Quoted Jobs" xfId="36086" xr:uid="{00000000-0005-0000-0000-000043810000}"/>
    <cellStyle name="Normal 9 5 7 2 2 3" xfId="28246" xr:uid="{00000000-0005-0000-0000-000044810000}"/>
    <cellStyle name="Normal 9 5 7 2 2_Contracted Generation" xfId="28247" xr:uid="{00000000-0005-0000-0000-000045810000}"/>
    <cellStyle name="Normal 9 5 7 2 3" xfId="28248" xr:uid="{00000000-0005-0000-0000-000046810000}"/>
    <cellStyle name="Normal 9 5 7 2 3 2" xfId="28249" xr:uid="{00000000-0005-0000-0000-000047810000}"/>
    <cellStyle name="Normal 9 5 7 2 3_Quoted Jobs" xfId="36087" xr:uid="{00000000-0005-0000-0000-000048810000}"/>
    <cellStyle name="Normal 9 5 7 2 4" xfId="28250" xr:uid="{00000000-0005-0000-0000-000049810000}"/>
    <cellStyle name="Normal 9 5 7 2_Contracted Generation" xfId="28251" xr:uid="{00000000-0005-0000-0000-00004A810000}"/>
    <cellStyle name="Normal 9 5 7 3" xfId="28252" xr:uid="{00000000-0005-0000-0000-00004B810000}"/>
    <cellStyle name="Normal 9 5 7 3 2" xfId="28253" xr:uid="{00000000-0005-0000-0000-00004C810000}"/>
    <cellStyle name="Normal 9 5 7 3 2 2" xfId="28254" xr:uid="{00000000-0005-0000-0000-00004D810000}"/>
    <cellStyle name="Normal 9 5 7 3 2_Quoted Jobs" xfId="36088" xr:uid="{00000000-0005-0000-0000-00004E810000}"/>
    <cellStyle name="Normal 9 5 7 3 3" xfId="28255" xr:uid="{00000000-0005-0000-0000-00004F810000}"/>
    <cellStyle name="Normal 9 5 7 3_Contracted Generation" xfId="28256" xr:uid="{00000000-0005-0000-0000-000050810000}"/>
    <cellStyle name="Normal 9 5 7 4" xfId="28257" xr:uid="{00000000-0005-0000-0000-000051810000}"/>
    <cellStyle name="Normal 9 5 7 4 2" xfId="28258" xr:uid="{00000000-0005-0000-0000-000052810000}"/>
    <cellStyle name="Normal 9 5 7 4_Quoted Jobs" xfId="36089" xr:uid="{00000000-0005-0000-0000-000053810000}"/>
    <cellStyle name="Normal 9 5 7 5" xfId="28259" xr:uid="{00000000-0005-0000-0000-000054810000}"/>
    <cellStyle name="Normal 9 5 7_Contracted Generation" xfId="28260" xr:uid="{00000000-0005-0000-0000-000055810000}"/>
    <cellStyle name="Normal 9 5 8" xfId="28261" xr:uid="{00000000-0005-0000-0000-000056810000}"/>
    <cellStyle name="Normal 9 5 8 2" xfId="28262" xr:uid="{00000000-0005-0000-0000-000057810000}"/>
    <cellStyle name="Normal 9 5 8 2 2" xfId="28263" xr:uid="{00000000-0005-0000-0000-000058810000}"/>
    <cellStyle name="Normal 9 5 8 2 2 2" xfId="28264" xr:uid="{00000000-0005-0000-0000-000059810000}"/>
    <cellStyle name="Normal 9 5 8 2 2 2 2" xfId="28265" xr:uid="{00000000-0005-0000-0000-00005A810000}"/>
    <cellStyle name="Normal 9 5 8 2 2 2_Quoted Jobs" xfId="36090" xr:uid="{00000000-0005-0000-0000-00005B810000}"/>
    <cellStyle name="Normal 9 5 8 2 2 3" xfId="28266" xr:uid="{00000000-0005-0000-0000-00005C810000}"/>
    <cellStyle name="Normal 9 5 8 2 2_Contracted Generation" xfId="28267" xr:uid="{00000000-0005-0000-0000-00005D810000}"/>
    <cellStyle name="Normal 9 5 8 2 3" xfId="28268" xr:uid="{00000000-0005-0000-0000-00005E810000}"/>
    <cellStyle name="Normal 9 5 8 2 3 2" xfId="28269" xr:uid="{00000000-0005-0000-0000-00005F810000}"/>
    <cellStyle name="Normal 9 5 8 2 3_Quoted Jobs" xfId="36091" xr:uid="{00000000-0005-0000-0000-000060810000}"/>
    <cellStyle name="Normal 9 5 8 2 4" xfId="28270" xr:uid="{00000000-0005-0000-0000-000061810000}"/>
    <cellStyle name="Normal 9 5 8 2_Contracted Generation" xfId="28271" xr:uid="{00000000-0005-0000-0000-000062810000}"/>
    <cellStyle name="Normal 9 5 8 3" xfId="28272" xr:uid="{00000000-0005-0000-0000-000063810000}"/>
    <cellStyle name="Normal 9 5 8 3 2" xfId="28273" xr:uid="{00000000-0005-0000-0000-000064810000}"/>
    <cellStyle name="Normal 9 5 8 3 2 2" xfId="28274" xr:uid="{00000000-0005-0000-0000-000065810000}"/>
    <cellStyle name="Normal 9 5 8 3 2_Quoted Jobs" xfId="36092" xr:uid="{00000000-0005-0000-0000-000066810000}"/>
    <cellStyle name="Normal 9 5 8 3 3" xfId="28275" xr:uid="{00000000-0005-0000-0000-000067810000}"/>
    <cellStyle name="Normal 9 5 8 3_Contracted Generation" xfId="28276" xr:uid="{00000000-0005-0000-0000-000068810000}"/>
    <cellStyle name="Normal 9 5 8 4" xfId="28277" xr:uid="{00000000-0005-0000-0000-000069810000}"/>
    <cellStyle name="Normal 9 5 8 4 2" xfId="28278" xr:uid="{00000000-0005-0000-0000-00006A810000}"/>
    <cellStyle name="Normal 9 5 8 4_Quoted Jobs" xfId="36093" xr:uid="{00000000-0005-0000-0000-00006B810000}"/>
    <cellStyle name="Normal 9 5 8 5" xfId="28279" xr:uid="{00000000-0005-0000-0000-00006C810000}"/>
    <cellStyle name="Normal 9 5 8_Contracted Generation" xfId="28280" xr:uid="{00000000-0005-0000-0000-00006D810000}"/>
    <cellStyle name="Normal 9 5 9" xfId="28281" xr:uid="{00000000-0005-0000-0000-00006E810000}"/>
    <cellStyle name="Normal 9 5 9 2" xfId="28282" xr:uid="{00000000-0005-0000-0000-00006F810000}"/>
    <cellStyle name="Normal 9 5 9 2 2" xfId="28283" xr:uid="{00000000-0005-0000-0000-000070810000}"/>
    <cellStyle name="Normal 9 5 9 2 2 2" xfId="28284" xr:uid="{00000000-0005-0000-0000-000071810000}"/>
    <cellStyle name="Normal 9 5 9 2 2 2 2" xfId="28285" xr:uid="{00000000-0005-0000-0000-000072810000}"/>
    <cellStyle name="Normal 9 5 9 2 2 2_Quoted Jobs" xfId="36094" xr:uid="{00000000-0005-0000-0000-000073810000}"/>
    <cellStyle name="Normal 9 5 9 2 2 3" xfId="28286" xr:uid="{00000000-0005-0000-0000-000074810000}"/>
    <cellStyle name="Normal 9 5 9 2 2_Contracted Generation" xfId="28287" xr:uid="{00000000-0005-0000-0000-000075810000}"/>
    <cellStyle name="Normal 9 5 9 2 3" xfId="28288" xr:uid="{00000000-0005-0000-0000-000076810000}"/>
    <cellStyle name="Normal 9 5 9 2 3 2" xfId="28289" xr:uid="{00000000-0005-0000-0000-000077810000}"/>
    <cellStyle name="Normal 9 5 9 2 3_Quoted Jobs" xfId="36095" xr:uid="{00000000-0005-0000-0000-000078810000}"/>
    <cellStyle name="Normal 9 5 9 2 4" xfId="28290" xr:uid="{00000000-0005-0000-0000-000079810000}"/>
    <cellStyle name="Normal 9 5 9 2_Contracted Generation" xfId="28291" xr:uid="{00000000-0005-0000-0000-00007A810000}"/>
    <cellStyle name="Normal 9 5 9 3" xfId="28292" xr:uid="{00000000-0005-0000-0000-00007B810000}"/>
    <cellStyle name="Normal 9 5 9 3 2" xfId="28293" xr:uid="{00000000-0005-0000-0000-00007C810000}"/>
    <cellStyle name="Normal 9 5 9 3 2 2" xfId="28294" xr:uid="{00000000-0005-0000-0000-00007D810000}"/>
    <cellStyle name="Normal 9 5 9 3 2_Quoted Jobs" xfId="36096" xr:uid="{00000000-0005-0000-0000-00007E810000}"/>
    <cellStyle name="Normal 9 5 9 3 3" xfId="28295" xr:uid="{00000000-0005-0000-0000-00007F810000}"/>
    <cellStyle name="Normal 9 5 9 3_Contracted Generation" xfId="28296" xr:uid="{00000000-0005-0000-0000-000080810000}"/>
    <cellStyle name="Normal 9 5 9 4" xfId="28297" xr:uid="{00000000-0005-0000-0000-000081810000}"/>
    <cellStyle name="Normal 9 5 9 4 2" xfId="28298" xr:uid="{00000000-0005-0000-0000-000082810000}"/>
    <cellStyle name="Normal 9 5 9 4_Quoted Jobs" xfId="36097" xr:uid="{00000000-0005-0000-0000-000083810000}"/>
    <cellStyle name="Normal 9 5 9 5" xfId="28299" xr:uid="{00000000-0005-0000-0000-000084810000}"/>
    <cellStyle name="Normal 9 5 9_Contracted Generation" xfId="28300" xr:uid="{00000000-0005-0000-0000-000085810000}"/>
    <cellStyle name="Normal 9 5_Contracted Generation" xfId="28301" xr:uid="{00000000-0005-0000-0000-000086810000}"/>
    <cellStyle name="Normal 9 50" xfId="28302" xr:uid="{00000000-0005-0000-0000-000087810000}"/>
    <cellStyle name="Normal 9 50 2" xfId="28303" xr:uid="{00000000-0005-0000-0000-000088810000}"/>
    <cellStyle name="Normal 9 50 2 2" xfId="28304" xr:uid="{00000000-0005-0000-0000-000089810000}"/>
    <cellStyle name="Normal 9 50 2 2 2" xfId="28305" xr:uid="{00000000-0005-0000-0000-00008A810000}"/>
    <cellStyle name="Normal 9 50 2 2_Quoted Jobs" xfId="36098" xr:uid="{00000000-0005-0000-0000-00008B810000}"/>
    <cellStyle name="Normal 9 50 2 3" xfId="28306" xr:uid="{00000000-0005-0000-0000-00008C810000}"/>
    <cellStyle name="Normal 9 50 2 4" xfId="28307" xr:uid="{00000000-0005-0000-0000-00008D810000}"/>
    <cellStyle name="Normal 9 50 2_Contracted Generation" xfId="28308" xr:uid="{00000000-0005-0000-0000-00008E810000}"/>
    <cellStyle name="Normal 9 50 3" xfId="28309" xr:uid="{00000000-0005-0000-0000-00008F810000}"/>
    <cellStyle name="Normal 9 50 3 2" xfId="28310" xr:uid="{00000000-0005-0000-0000-000090810000}"/>
    <cellStyle name="Normal 9 50 3 2 2" xfId="28311" xr:uid="{00000000-0005-0000-0000-000091810000}"/>
    <cellStyle name="Normal 9 50 3 2 2 2" xfId="28312" xr:uid="{00000000-0005-0000-0000-000092810000}"/>
    <cellStyle name="Normal 9 50 3 2 2_Quoted Jobs" xfId="36099" xr:uid="{00000000-0005-0000-0000-000093810000}"/>
    <cellStyle name="Normal 9 50 3 2 3" xfId="28313" xr:uid="{00000000-0005-0000-0000-000094810000}"/>
    <cellStyle name="Normal 9 50 3 2_Contracted Generation" xfId="28314" xr:uid="{00000000-0005-0000-0000-000095810000}"/>
    <cellStyle name="Normal 9 50 3 3" xfId="28315" xr:uid="{00000000-0005-0000-0000-000096810000}"/>
    <cellStyle name="Normal 9 50 3 3 2" xfId="28316" xr:uid="{00000000-0005-0000-0000-000097810000}"/>
    <cellStyle name="Normal 9 50 3 3_Quoted Jobs" xfId="36100" xr:uid="{00000000-0005-0000-0000-000098810000}"/>
    <cellStyle name="Normal 9 50 3 4" xfId="28317" xr:uid="{00000000-0005-0000-0000-000099810000}"/>
    <cellStyle name="Normal 9 50 3_Contracted Generation" xfId="28318" xr:uid="{00000000-0005-0000-0000-00009A810000}"/>
    <cellStyle name="Normal 9 50 4" xfId="28319" xr:uid="{00000000-0005-0000-0000-00009B810000}"/>
    <cellStyle name="Normal 9 50 4 2" xfId="28320" xr:uid="{00000000-0005-0000-0000-00009C810000}"/>
    <cellStyle name="Normal 9 50 4 2 2" xfId="28321" xr:uid="{00000000-0005-0000-0000-00009D810000}"/>
    <cellStyle name="Normal 9 50 4 2_Quoted Jobs" xfId="36101" xr:uid="{00000000-0005-0000-0000-00009E810000}"/>
    <cellStyle name="Normal 9 50 4 3" xfId="28322" xr:uid="{00000000-0005-0000-0000-00009F810000}"/>
    <cellStyle name="Normal 9 50 4_Contracted Generation" xfId="28323" xr:uid="{00000000-0005-0000-0000-0000A0810000}"/>
    <cellStyle name="Normal 9 50 5" xfId="28324" xr:uid="{00000000-0005-0000-0000-0000A1810000}"/>
    <cellStyle name="Normal 9 50 5 2" xfId="28325" xr:uid="{00000000-0005-0000-0000-0000A2810000}"/>
    <cellStyle name="Normal 9 50 5_Quoted Jobs" xfId="36102" xr:uid="{00000000-0005-0000-0000-0000A3810000}"/>
    <cellStyle name="Normal 9 50 6" xfId="28326" xr:uid="{00000000-0005-0000-0000-0000A4810000}"/>
    <cellStyle name="Normal 9 50 7" xfId="28327" xr:uid="{00000000-0005-0000-0000-0000A5810000}"/>
    <cellStyle name="Normal 9 50_Contracted Generation" xfId="28328" xr:uid="{00000000-0005-0000-0000-0000A6810000}"/>
    <cellStyle name="Normal 9 51" xfId="28329" xr:uid="{00000000-0005-0000-0000-0000A7810000}"/>
    <cellStyle name="Normal 9 51 2" xfId="28330" xr:uid="{00000000-0005-0000-0000-0000A8810000}"/>
    <cellStyle name="Normal 9 51 2 2" xfId="28331" xr:uid="{00000000-0005-0000-0000-0000A9810000}"/>
    <cellStyle name="Normal 9 51 2 2 2" xfId="28332" xr:uid="{00000000-0005-0000-0000-0000AA810000}"/>
    <cellStyle name="Normal 9 51 2 2_Quoted Jobs" xfId="36103" xr:uid="{00000000-0005-0000-0000-0000AB810000}"/>
    <cellStyle name="Normal 9 51 2 3" xfId="28333" xr:uid="{00000000-0005-0000-0000-0000AC810000}"/>
    <cellStyle name="Normal 9 51 2 4" xfId="28334" xr:uid="{00000000-0005-0000-0000-0000AD810000}"/>
    <cellStyle name="Normal 9 51 2_Contracted Generation" xfId="28335" xr:uid="{00000000-0005-0000-0000-0000AE810000}"/>
    <cellStyle name="Normal 9 51 3" xfId="28336" xr:uid="{00000000-0005-0000-0000-0000AF810000}"/>
    <cellStyle name="Normal 9 51 3 2" xfId="28337" xr:uid="{00000000-0005-0000-0000-0000B0810000}"/>
    <cellStyle name="Normal 9 51 3 2 2" xfId="28338" xr:uid="{00000000-0005-0000-0000-0000B1810000}"/>
    <cellStyle name="Normal 9 51 3 2 2 2" xfId="28339" xr:uid="{00000000-0005-0000-0000-0000B2810000}"/>
    <cellStyle name="Normal 9 51 3 2 2_Quoted Jobs" xfId="36104" xr:uid="{00000000-0005-0000-0000-0000B3810000}"/>
    <cellStyle name="Normal 9 51 3 2 3" xfId="28340" xr:uid="{00000000-0005-0000-0000-0000B4810000}"/>
    <cellStyle name="Normal 9 51 3 2_Contracted Generation" xfId="28341" xr:uid="{00000000-0005-0000-0000-0000B5810000}"/>
    <cellStyle name="Normal 9 51 3 3" xfId="28342" xr:uid="{00000000-0005-0000-0000-0000B6810000}"/>
    <cellStyle name="Normal 9 51 3 3 2" xfId="28343" xr:uid="{00000000-0005-0000-0000-0000B7810000}"/>
    <cellStyle name="Normal 9 51 3 3_Quoted Jobs" xfId="36105" xr:uid="{00000000-0005-0000-0000-0000B8810000}"/>
    <cellStyle name="Normal 9 51 3 4" xfId="28344" xr:uid="{00000000-0005-0000-0000-0000B9810000}"/>
    <cellStyle name="Normal 9 51 3_Contracted Generation" xfId="28345" xr:uid="{00000000-0005-0000-0000-0000BA810000}"/>
    <cellStyle name="Normal 9 51 4" xfId="28346" xr:uid="{00000000-0005-0000-0000-0000BB810000}"/>
    <cellStyle name="Normal 9 51 4 2" xfId="28347" xr:uid="{00000000-0005-0000-0000-0000BC810000}"/>
    <cellStyle name="Normal 9 51 4 2 2" xfId="28348" xr:uid="{00000000-0005-0000-0000-0000BD810000}"/>
    <cellStyle name="Normal 9 51 4 2_Quoted Jobs" xfId="36106" xr:uid="{00000000-0005-0000-0000-0000BE810000}"/>
    <cellStyle name="Normal 9 51 4 3" xfId="28349" xr:uid="{00000000-0005-0000-0000-0000BF810000}"/>
    <cellStyle name="Normal 9 51 4_Contracted Generation" xfId="28350" xr:uid="{00000000-0005-0000-0000-0000C0810000}"/>
    <cellStyle name="Normal 9 51 5" xfId="28351" xr:uid="{00000000-0005-0000-0000-0000C1810000}"/>
    <cellStyle name="Normal 9 51 5 2" xfId="28352" xr:uid="{00000000-0005-0000-0000-0000C2810000}"/>
    <cellStyle name="Normal 9 51 5_Quoted Jobs" xfId="36107" xr:uid="{00000000-0005-0000-0000-0000C3810000}"/>
    <cellStyle name="Normal 9 51 6" xfId="28353" xr:uid="{00000000-0005-0000-0000-0000C4810000}"/>
    <cellStyle name="Normal 9 51 7" xfId="28354" xr:uid="{00000000-0005-0000-0000-0000C5810000}"/>
    <cellStyle name="Normal 9 51_Contracted Generation" xfId="28355" xr:uid="{00000000-0005-0000-0000-0000C6810000}"/>
    <cellStyle name="Normal 9 52" xfId="28356" xr:uid="{00000000-0005-0000-0000-0000C7810000}"/>
    <cellStyle name="Normal 9 52 2" xfId="28357" xr:uid="{00000000-0005-0000-0000-0000C8810000}"/>
    <cellStyle name="Normal 9 52 2 2" xfId="28358" xr:uid="{00000000-0005-0000-0000-0000C9810000}"/>
    <cellStyle name="Normal 9 52 2 2 2" xfId="28359" xr:uid="{00000000-0005-0000-0000-0000CA810000}"/>
    <cellStyle name="Normal 9 52 2 2_Quoted Jobs" xfId="36108" xr:uid="{00000000-0005-0000-0000-0000CB810000}"/>
    <cellStyle name="Normal 9 52 2 3" xfId="28360" xr:uid="{00000000-0005-0000-0000-0000CC810000}"/>
    <cellStyle name="Normal 9 52 2 4" xfId="28361" xr:uid="{00000000-0005-0000-0000-0000CD810000}"/>
    <cellStyle name="Normal 9 52 2_Contracted Generation" xfId="28362" xr:uid="{00000000-0005-0000-0000-0000CE810000}"/>
    <cellStyle name="Normal 9 52 3" xfId="28363" xr:uid="{00000000-0005-0000-0000-0000CF810000}"/>
    <cellStyle name="Normal 9 52 3 2" xfId="28364" xr:uid="{00000000-0005-0000-0000-0000D0810000}"/>
    <cellStyle name="Normal 9 52 3 2 2" xfId="28365" xr:uid="{00000000-0005-0000-0000-0000D1810000}"/>
    <cellStyle name="Normal 9 52 3 2 2 2" xfId="28366" xr:uid="{00000000-0005-0000-0000-0000D2810000}"/>
    <cellStyle name="Normal 9 52 3 2 2_Quoted Jobs" xfId="36109" xr:uid="{00000000-0005-0000-0000-0000D3810000}"/>
    <cellStyle name="Normal 9 52 3 2 3" xfId="28367" xr:uid="{00000000-0005-0000-0000-0000D4810000}"/>
    <cellStyle name="Normal 9 52 3 2_Contracted Generation" xfId="28368" xr:uid="{00000000-0005-0000-0000-0000D5810000}"/>
    <cellStyle name="Normal 9 52 3 3" xfId="28369" xr:uid="{00000000-0005-0000-0000-0000D6810000}"/>
    <cellStyle name="Normal 9 52 3 3 2" xfId="28370" xr:uid="{00000000-0005-0000-0000-0000D7810000}"/>
    <cellStyle name="Normal 9 52 3 3_Quoted Jobs" xfId="36110" xr:uid="{00000000-0005-0000-0000-0000D8810000}"/>
    <cellStyle name="Normal 9 52 3 4" xfId="28371" xr:uid="{00000000-0005-0000-0000-0000D9810000}"/>
    <cellStyle name="Normal 9 52 3_Contracted Generation" xfId="28372" xr:uid="{00000000-0005-0000-0000-0000DA810000}"/>
    <cellStyle name="Normal 9 52 4" xfId="28373" xr:uid="{00000000-0005-0000-0000-0000DB810000}"/>
    <cellStyle name="Normal 9 52 4 2" xfId="28374" xr:uid="{00000000-0005-0000-0000-0000DC810000}"/>
    <cellStyle name="Normal 9 52 4 2 2" xfId="28375" xr:uid="{00000000-0005-0000-0000-0000DD810000}"/>
    <cellStyle name="Normal 9 52 4 2_Quoted Jobs" xfId="36111" xr:uid="{00000000-0005-0000-0000-0000DE810000}"/>
    <cellStyle name="Normal 9 52 4 3" xfId="28376" xr:uid="{00000000-0005-0000-0000-0000DF810000}"/>
    <cellStyle name="Normal 9 52 4_Contracted Generation" xfId="28377" xr:uid="{00000000-0005-0000-0000-0000E0810000}"/>
    <cellStyle name="Normal 9 52 5" xfId="28378" xr:uid="{00000000-0005-0000-0000-0000E1810000}"/>
    <cellStyle name="Normal 9 52 5 2" xfId="28379" xr:uid="{00000000-0005-0000-0000-0000E2810000}"/>
    <cellStyle name="Normal 9 52 5_Quoted Jobs" xfId="36112" xr:uid="{00000000-0005-0000-0000-0000E3810000}"/>
    <cellStyle name="Normal 9 52 6" xfId="28380" xr:uid="{00000000-0005-0000-0000-0000E4810000}"/>
    <cellStyle name="Normal 9 52 7" xfId="28381" xr:uid="{00000000-0005-0000-0000-0000E5810000}"/>
    <cellStyle name="Normal 9 52_Contracted Generation" xfId="28382" xr:uid="{00000000-0005-0000-0000-0000E6810000}"/>
    <cellStyle name="Normal 9 53" xfId="28383" xr:uid="{00000000-0005-0000-0000-0000E7810000}"/>
    <cellStyle name="Normal 9 53 2" xfId="28384" xr:uid="{00000000-0005-0000-0000-0000E8810000}"/>
    <cellStyle name="Normal 9 53 2 2" xfId="28385" xr:uid="{00000000-0005-0000-0000-0000E9810000}"/>
    <cellStyle name="Normal 9 53 2 2 2" xfId="28386" xr:uid="{00000000-0005-0000-0000-0000EA810000}"/>
    <cellStyle name="Normal 9 53 2 2_Quoted Jobs" xfId="36113" xr:uid="{00000000-0005-0000-0000-0000EB810000}"/>
    <cellStyle name="Normal 9 53 2 3" xfId="28387" xr:uid="{00000000-0005-0000-0000-0000EC810000}"/>
    <cellStyle name="Normal 9 53 2 4" xfId="28388" xr:uid="{00000000-0005-0000-0000-0000ED810000}"/>
    <cellStyle name="Normal 9 53 2_Contracted Generation" xfId="28389" xr:uid="{00000000-0005-0000-0000-0000EE810000}"/>
    <cellStyle name="Normal 9 53 3" xfId="28390" xr:uid="{00000000-0005-0000-0000-0000EF810000}"/>
    <cellStyle name="Normal 9 53 3 2" xfId="28391" xr:uid="{00000000-0005-0000-0000-0000F0810000}"/>
    <cellStyle name="Normal 9 53 3 2 2" xfId="28392" xr:uid="{00000000-0005-0000-0000-0000F1810000}"/>
    <cellStyle name="Normal 9 53 3 2 2 2" xfId="28393" xr:uid="{00000000-0005-0000-0000-0000F2810000}"/>
    <cellStyle name="Normal 9 53 3 2 2_Quoted Jobs" xfId="36114" xr:uid="{00000000-0005-0000-0000-0000F3810000}"/>
    <cellStyle name="Normal 9 53 3 2 3" xfId="28394" xr:uid="{00000000-0005-0000-0000-0000F4810000}"/>
    <cellStyle name="Normal 9 53 3 2_Contracted Generation" xfId="28395" xr:uid="{00000000-0005-0000-0000-0000F5810000}"/>
    <cellStyle name="Normal 9 53 3 3" xfId="28396" xr:uid="{00000000-0005-0000-0000-0000F6810000}"/>
    <cellStyle name="Normal 9 53 3 3 2" xfId="28397" xr:uid="{00000000-0005-0000-0000-0000F7810000}"/>
    <cellStyle name="Normal 9 53 3 3_Quoted Jobs" xfId="36115" xr:uid="{00000000-0005-0000-0000-0000F8810000}"/>
    <cellStyle name="Normal 9 53 3 4" xfId="28398" xr:uid="{00000000-0005-0000-0000-0000F9810000}"/>
    <cellStyle name="Normal 9 53 3_Contracted Generation" xfId="28399" xr:uid="{00000000-0005-0000-0000-0000FA810000}"/>
    <cellStyle name="Normal 9 53 4" xfId="28400" xr:uid="{00000000-0005-0000-0000-0000FB810000}"/>
    <cellStyle name="Normal 9 53 4 2" xfId="28401" xr:uid="{00000000-0005-0000-0000-0000FC810000}"/>
    <cellStyle name="Normal 9 53 4 2 2" xfId="28402" xr:uid="{00000000-0005-0000-0000-0000FD810000}"/>
    <cellStyle name="Normal 9 53 4 2_Quoted Jobs" xfId="36116" xr:uid="{00000000-0005-0000-0000-0000FE810000}"/>
    <cellStyle name="Normal 9 53 4 3" xfId="28403" xr:uid="{00000000-0005-0000-0000-0000FF810000}"/>
    <cellStyle name="Normal 9 53 4_Contracted Generation" xfId="28404" xr:uid="{00000000-0005-0000-0000-000000820000}"/>
    <cellStyle name="Normal 9 53 5" xfId="28405" xr:uid="{00000000-0005-0000-0000-000001820000}"/>
    <cellStyle name="Normal 9 53 5 2" xfId="28406" xr:uid="{00000000-0005-0000-0000-000002820000}"/>
    <cellStyle name="Normal 9 53 5_Quoted Jobs" xfId="36117" xr:uid="{00000000-0005-0000-0000-000003820000}"/>
    <cellStyle name="Normal 9 53 6" xfId="28407" xr:uid="{00000000-0005-0000-0000-000004820000}"/>
    <cellStyle name="Normal 9 53 7" xfId="28408" xr:uid="{00000000-0005-0000-0000-000005820000}"/>
    <cellStyle name="Normal 9 53_Contracted Generation" xfId="28409" xr:uid="{00000000-0005-0000-0000-000006820000}"/>
    <cellStyle name="Normal 9 54" xfId="28410" xr:uid="{00000000-0005-0000-0000-000007820000}"/>
    <cellStyle name="Normal 9 54 2" xfId="28411" xr:uid="{00000000-0005-0000-0000-000008820000}"/>
    <cellStyle name="Normal 9 54 2 2" xfId="28412" xr:uid="{00000000-0005-0000-0000-000009820000}"/>
    <cellStyle name="Normal 9 54 2 2 2" xfId="28413" xr:uid="{00000000-0005-0000-0000-00000A820000}"/>
    <cellStyle name="Normal 9 54 2 2_Quoted Jobs" xfId="36118" xr:uid="{00000000-0005-0000-0000-00000B820000}"/>
    <cellStyle name="Normal 9 54 2 3" xfId="28414" xr:uid="{00000000-0005-0000-0000-00000C820000}"/>
    <cellStyle name="Normal 9 54 2 4" xfId="28415" xr:uid="{00000000-0005-0000-0000-00000D820000}"/>
    <cellStyle name="Normal 9 54 2_Contracted Generation" xfId="28416" xr:uid="{00000000-0005-0000-0000-00000E820000}"/>
    <cellStyle name="Normal 9 54 3" xfId="28417" xr:uid="{00000000-0005-0000-0000-00000F820000}"/>
    <cellStyle name="Normal 9 54 3 2" xfId="28418" xr:uid="{00000000-0005-0000-0000-000010820000}"/>
    <cellStyle name="Normal 9 54 3 2 2" xfId="28419" xr:uid="{00000000-0005-0000-0000-000011820000}"/>
    <cellStyle name="Normal 9 54 3 2 2 2" xfId="28420" xr:uid="{00000000-0005-0000-0000-000012820000}"/>
    <cellStyle name="Normal 9 54 3 2 2_Quoted Jobs" xfId="36119" xr:uid="{00000000-0005-0000-0000-000013820000}"/>
    <cellStyle name="Normal 9 54 3 2 3" xfId="28421" xr:uid="{00000000-0005-0000-0000-000014820000}"/>
    <cellStyle name="Normal 9 54 3 2_Contracted Generation" xfId="28422" xr:uid="{00000000-0005-0000-0000-000015820000}"/>
    <cellStyle name="Normal 9 54 3 3" xfId="28423" xr:uid="{00000000-0005-0000-0000-000016820000}"/>
    <cellStyle name="Normal 9 54 3 3 2" xfId="28424" xr:uid="{00000000-0005-0000-0000-000017820000}"/>
    <cellStyle name="Normal 9 54 3 3_Quoted Jobs" xfId="36120" xr:uid="{00000000-0005-0000-0000-000018820000}"/>
    <cellStyle name="Normal 9 54 3 4" xfId="28425" xr:uid="{00000000-0005-0000-0000-000019820000}"/>
    <cellStyle name="Normal 9 54 3_Contracted Generation" xfId="28426" xr:uid="{00000000-0005-0000-0000-00001A820000}"/>
    <cellStyle name="Normal 9 54 4" xfId="28427" xr:uid="{00000000-0005-0000-0000-00001B820000}"/>
    <cellStyle name="Normal 9 54 4 2" xfId="28428" xr:uid="{00000000-0005-0000-0000-00001C820000}"/>
    <cellStyle name="Normal 9 54 4 2 2" xfId="28429" xr:uid="{00000000-0005-0000-0000-00001D820000}"/>
    <cellStyle name="Normal 9 54 4 2_Quoted Jobs" xfId="36121" xr:uid="{00000000-0005-0000-0000-00001E820000}"/>
    <cellStyle name="Normal 9 54 4 3" xfId="28430" xr:uid="{00000000-0005-0000-0000-00001F820000}"/>
    <cellStyle name="Normal 9 54 4_Contracted Generation" xfId="28431" xr:uid="{00000000-0005-0000-0000-000020820000}"/>
    <cellStyle name="Normal 9 54 5" xfId="28432" xr:uid="{00000000-0005-0000-0000-000021820000}"/>
    <cellStyle name="Normal 9 54 5 2" xfId="28433" xr:uid="{00000000-0005-0000-0000-000022820000}"/>
    <cellStyle name="Normal 9 54 5_Quoted Jobs" xfId="36122" xr:uid="{00000000-0005-0000-0000-000023820000}"/>
    <cellStyle name="Normal 9 54 6" xfId="28434" xr:uid="{00000000-0005-0000-0000-000024820000}"/>
    <cellStyle name="Normal 9 54 7" xfId="28435" xr:uid="{00000000-0005-0000-0000-000025820000}"/>
    <cellStyle name="Normal 9 54_Contracted Generation" xfId="28436" xr:uid="{00000000-0005-0000-0000-000026820000}"/>
    <cellStyle name="Normal 9 55" xfId="28437" xr:uid="{00000000-0005-0000-0000-000027820000}"/>
    <cellStyle name="Normal 9 55 2" xfId="28438" xr:uid="{00000000-0005-0000-0000-000028820000}"/>
    <cellStyle name="Normal 9 55 2 2" xfId="28439" xr:uid="{00000000-0005-0000-0000-000029820000}"/>
    <cellStyle name="Normal 9 55 2 2 2" xfId="28440" xr:uid="{00000000-0005-0000-0000-00002A820000}"/>
    <cellStyle name="Normal 9 55 2 2_Quoted Jobs" xfId="36123" xr:uid="{00000000-0005-0000-0000-00002B820000}"/>
    <cellStyle name="Normal 9 55 2 3" xfId="28441" xr:uid="{00000000-0005-0000-0000-00002C820000}"/>
    <cellStyle name="Normal 9 55 2 4" xfId="28442" xr:uid="{00000000-0005-0000-0000-00002D820000}"/>
    <cellStyle name="Normal 9 55 2_Contracted Generation" xfId="28443" xr:uid="{00000000-0005-0000-0000-00002E820000}"/>
    <cellStyle name="Normal 9 55 3" xfId="28444" xr:uid="{00000000-0005-0000-0000-00002F820000}"/>
    <cellStyle name="Normal 9 55 3 2" xfId="28445" xr:uid="{00000000-0005-0000-0000-000030820000}"/>
    <cellStyle name="Normal 9 55 3 2 2" xfId="28446" xr:uid="{00000000-0005-0000-0000-000031820000}"/>
    <cellStyle name="Normal 9 55 3 2 2 2" xfId="28447" xr:uid="{00000000-0005-0000-0000-000032820000}"/>
    <cellStyle name="Normal 9 55 3 2 2_Quoted Jobs" xfId="36124" xr:uid="{00000000-0005-0000-0000-000033820000}"/>
    <cellStyle name="Normal 9 55 3 2 3" xfId="28448" xr:uid="{00000000-0005-0000-0000-000034820000}"/>
    <cellStyle name="Normal 9 55 3 2_Contracted Generation" xfId="28449" xr:uid="{00000000-0005-0000-0000-000035820000}"/>
    <cellStyle name="Normal 9 55 3 3" xfId="28450" xr:uid="{00000000-0005-0000-0000-000036820000}"/>
    <cellStyle name="Normal 9 55 3 3 2" xfId="28451" xr:uid="{00000000-0005-0000-0000-000037820000}"/>
    <cellStyle name="Normal 9 55 3 3_Quoted Jobs" xfId="36125" xr:uid="{00000000-0005-0000-0000-000038820000}"/>
    <cellStyle name="Normal 9 55 3 4" xfId="28452" xr:uid="{00000000-0005-0000-0000-000039820000}"/>
    <cellStyle name="Normal 9 55 3_Contracted Generation" xfId="28453" xr:uid="{00000000-0005-0000-0000-00003A820000}"/>
    <cellStyle name="Normal 9 55 4" xfId="28454" xr:uid="{00000000-0005-0000-0000-00003B820000}"/>
    <cellStyle name="Normal 9 55 4 2" xfId="28455" xr:uid="{00000000-0005-0000-0000-00003C820000}"/>
    <cellStyle name="Normal 9 55 4 2 2" xfId="28456" xr:uid="{00000000-0005-0000-0000-00003D820000}"/>
    <cellStyle name="Normal 9 55 4 2_Quoted Jobs" xfId="36126" xr:uid="{00000000-0005-0000-0000-00003E820000}"/>
    <cellStyle name="Normal 9 55 4 3" xfId="28457" xr:uid="{00000000-0005-0000-0000-00003F820000}"/>
    <cellStyle name="Normal 9 55 4_Contracted Generation" xfId="28458" xr:uid="{00000000-0005-0000-0000-000040820000}"/>
    <cellStyle name="Normal 9 55 5" xfId="28459" xr:uid="{00000000-0005-0000-0000-000041820000}"/>
    <cellStyle name="Normal 9 55 5 2" xfId="28460" xr:uid="{00000000-0005-0000-0000-000042820000}"/>
    <cellStyle name="Normal 9 55 5_Quoted Jobs" xfId="36127" xr:uid="{00000000-0005-0000-0000-000043820000}"/>
    <cellStyle name="Normal 9 55 6" xfId="28461" xr:uid="{00000000-0005-0000-0000-000044820000}"/>
    <cellStyle name="Normal 9 55 7" xfId="28462" xr:uid="{00000000-0005-0000-0000-000045820000}"/>
    <cellStyle name="Normal 9 55_Contracted Generation" xfId="28463" xr:uid="{00000000-0005-0000-0000-000046820000}"/>
    <cellStyle name="Normal 9 56" xfId="28464" xr:uid="{00000000-0005-0000-0000-000047820000}"/>
    <cellStyle name="Normal 9 56 2" xfId="28465" xr:uid="{00000000-0005-0000-0000-000048820000}"/>
    <cellStyle name="Normal 9 56 2 2" xfId="28466" xr:uid="{00000000-0005-0000-0000-000049820000}"/>
    <cellStyle name="Normal 9 56 2 2 2" xfId="28467" xr:uid="{00000000-0005-0000-0000-00004A820000}"/>
    <cellStyle name="Normal 9 56 2 2_Quoted Jobs" xfId="36128" xr:uid="{00000000-0005-0000-0000-00004B820000}"/>
    <cellStyle name="Normal 9 56 2 3" xfId="28468" xr:uid="{00000000-0005-0000-0000-00004C820000}"/>
    <cellStyle name="Normal 9 56 2 4" xfId="28469" xr:uid="{00000000-0005-0000-0000-00004D820000}"/>
    <cellStyle name="Normal 9 56 2_Contracted Generation" xfId="28470" xr:uid="{00000000-0005-0000-0000-00004E820000}"/>
    <cellStyle name="Normal 9 56 3" xfId="28471" xr:uid="{00000000-0005-0000-0000-00004F820000}"/>
    <cellStyle name="Normal 9 56 3 2" xfId="28472" xr:uid="{00000000-0005-0000-0000-000050820000}"/>
    <cellStyle name="Normal 9 56 3 2 2" xfId="28473" xr:uid="{00000000-0005-0000-0000-000051820000}"/>
    <cellStyle name="Normal 9 56 3 2 2 2" xfId="28474" xr:uid="{00000000-0005-0000-0000-000052820000}"/>
    <cellStyle name="Normal 9 56 3 2 2_Quoted Jobs" xfId="36129" xr:uid="{00000000-0005-0000-0000-000053820000}"/>
    <cellStyle name="Normal 9 56 3 2 3" xfId="28475" xr:uid="{00000000-0005-0000-0000-000054820000}"/>
    <cellStyle name="Normal 9 56 3 2_Contracted Generation" xfId="28476" xr:uid="{00000000-0005-0000-0000-000055820000}"/>
    <cellStyle name="Normal 9 56 3 3" xfId="28477" xr:uid="{00000000-0005-0000-0000-000056820000}"/>
    <cellStyle name="Normal 9 56 3 3 2" xfId="28478" xr:uid="{00000000-0005-0000-0000-000057820000}"/>
    <cellStyle name="Normal 9 56 3 3_Quoted Jobs" xfId="36130" xr:uid="{00000000-0005-0000-0000-000058820000}"/>
    <cellStyle name="Normal 9 56 3 4" xfId="28479" xr:uid="{00000000-0005-0000-0000-000059820000}"/>
    <cellStyle name="Normal 9 56 3_Contracted Generation" xfId="28480" xr:uid="{00000000-0005-0000-0000-00005A820000}"/>
    <cellStyle name="Normal 9 56 4" xfId="28481" xr:uid="{00000000-0005-0000-0000-00005B820000}"/>
    <cellStyle name="Normal 9 56 4 2" xfId="28482" xr:uid="{00000000-0005-0000-0000-00005C820000}"/>
    <cellStyle name="Normal 9 56 4 2 2" xfId="28483" xr:uid="{00000000-0005-0000-0000-00005D820000}"/>
    <cellStyle name="Normal 9 56 4 2_Quoted Jobs" xfId="36131" xr:uid="{00000000-0005-0000-0000-00005E820000}"/>
    <cellStyle name="Normal 9 56 4 3" xfId="28484" xr:uid="{00000000-0005-0000-0000-00005F820000}"/>
    <cellStyle name="Normal 9 56 4_Contracted Generation" xfId="28485" xr:uid="{00000000-0005-0000-0000-000060820000}"/>
    <cellStyle name="Normal 9 56 5" xfId="28486" xr:uid="{00000000-0005-0000-0000-000061820000}"/>
    <cellStyle name="Normal 9 56 5 2" xfId="28487" xr:uid="{00000000-0005-0000-0000-000062820000}"/>
    <cellStyle name="Normal 9 56 5_Quoted Jobs" xfId="36132" xr:uid="{00000000-0005-0000-0000-000063820000}"/>
    <cellStyle name="Normal 9 56 6" xfId="28488" xr:uid="{00000000-0005-0000-0000-000064820000}"/>
    <cellStyle name="Normal 9 56 7" xfId="28489" xr:uid="{00000000-0005-0000-0000-000065820000}"/>
    <cellStyle name="Normal 9 56_Contracted Generation" xfId="28490" xr:uid="{00000000-0005-0000-0000-000066820000}"/>
    <cellStyle name="Normal 9 57" xfId="28491" xr:uid="{00000000-0005-0000-0000-000067820000}"/>
    <cellStyle name="Normal 9 57 2" xfId="28492" xr:uid="{00000000-0005-0000-0000-000068820000}"/>
    <cellStyle name="Normal 9 57 2 2" xfId="28493" xr:uid="{00000000-0005-0000-0000-000069820000}"/>
    <cellStyle name="Normal 9 57 2 2 2" xfId="28494" xr:uid="{00000000-0005-0000-0000-00006A820000}"/>
    <cellStyle name="Normal 9 57 2 2_Quoted Jobs" xfId="36133" xr:uid="{00000000-0005-0000-0000-00006B820000}"/>
    <cellStyle name="Normal 9 57 2 3" xfId="28495" xr:uid="{00000000-0005-0000-0000-00006C820000}"/>
    <cellStyle name="Normal 9 57 2 4" xfId="28496" xr:uid="{00000000-0005-0000-0000-00006D820000}"/>
    <cellStyle name="Normal 9 57 2_Contracted Generation" xfId="28497" xr:uid="{00000000-0005-0000-0000-00006E820000}"/>
    <cellStyle name="Normal 9 57 3" xfId="28498" xr:uid="{00000000-0005-0000-0000-00006F820000}"/>
    <cellStyle name="Normal 9 57 3 2" xfId="28499" xr:uid="{00000000-0005-0000-0000-000070820000}"/>
    <cellStyle name="Normal 9 57 3 2 2" xfId="28500" xr:uid="{00000000-0005-0000-0000-000071820000}"/>
    <cellStyle name="Normal 9 57 3 2 2 2" xfId="28501" xr:uid="{00000000-0005-0000-0000-000072820000}"/>
    <cellStyle name="Normal 9 57 3 2 2_Quoted Jobs" xfId="36134" xr:uid="{00000000-0005-0000-0000-000073820000}"/>
    <cellStyle name="Normal 9 57 3 2 3" xfId="28502" xr:uid="{00000000-0005-0000-0000-000074820000}"/>
    <cellStyle name="Normal 9 57 3 2_Contracted Generation" xfId="28503" xr:uid="{00000000-0005-0000-0000-000075820000}"/>
    <cellStyle name="Normal 9 57 3 3" xfId="28504" xr:uid="{00000000-0005-0000-0000-000076820000}"/>
    <cellStyle name="Normal 9 57 3 3 2" xfId="28505" xr:uid="{00000000-0005-0000-0000-000077820000}"/>
    <cellStyle name="Normal 9 57 3 3_Quoted Jobs" xfId="36135" xr:uid="{00000000-0005-0000-0000-000078820000}"/>
    <cellStyle name="Normal 9 57 3 4" xfId="28506" xr:uid="{00000000-0005-0000-0000-000079820000}"/>
    <cellStyle name="Normal 9 57 3_Contracted Generation" xfId="28507" xr:uid="{00000000-0005-0000-0000-00007A820000}"/>
    <cellStyle name="Normal 9 57 4" xfId="28508" xr:uid="{00000000-0005-0000-0000-00007B820000}"/>
    <cellStyle name="Normal 9 57 4 2" xfId="28509" xr:uid="{00000000-0005-0000-0000-00007C820000}"/>
    <cellStyle name="Normal 9 57 4 2 2" xfId="28510" xr:uid="{00000000-0005-0000-0000-00007D820000}"/>
    <cellStyle name="Normal 9 57 4 2_Quoted Jobs" xfId="36136" xr:uid="{00000000-0005-0000-0000-00007E820000}"/>
    <cellStyle name="Normal 9 57 4 3" xfId="28511" xr:uid="{00000000-0005-0000-0000-00007F820000}"/>
    <cellStyle name="Normal 9 57 4_Contracted Generation" xfId="28512" xr:uid="{00000000-0005-0000-0000-000080820000}"/>
    <cellStyle name="Normal 9 57 5" xfId="28513" xr:uid="{00000000-0005-0000-0000-000081820000}"/>
    <cellStyle name="Normal 9 57 5 2" xfId="28514" xr:uid="{00000000-0005-0000-0000-000082820000}"/>
    <cellStyle name="Normal 9 57 5_Quoted Jobs" xfId="36137" xr:uid="{00000000-0005-0000-0000-000083820000}"/>
    <cellStyle name="Normal 9 57 6" xfId="28515" xr:uid="{00000000-0005-0000-0000-000084820000}"/>
    <cellStyle name="Normal 9 57 7" xfId="28516" xr:uid="{00000000-0005-0000-0000-000085820000}"/>
    <cellStyle name="Normal 9 57_Contracted Generation" xfId="28517" xr:uid="{00000000-0005-0000-0000-000086820000}"/>
    <cellStyle name="Normal 9 58" xfId="28518" xr:uid="{00000000-0005-0000-0000-000087820000}"/>
    <cellStyle name="Normal 9 58 2" xfId="28519" xr:uid="{00000000-0005-0000-0000-000088820000}"/>
    <cellStyle name="Normal 9 58 2 2" xfId="28520" xr:uid="{00000000-0005-0000-0000-000089820000}"/>
    <cellStyle name="Normal 9 58 2 2 2" xfId="28521" xr:uid="{00000000-0005-0000-0000-00008A820000}"/>
    <cellStyle name="Normal 9 58 2 2_Quoted Jobs" xfId="36138" xr:uid="{00000000-0005-0000-0000-00008B820000}"/>
    <cellStyle name="Normal 9 58 2 3" xfId="28522" xr:uid="{00000000-0005-0000-0000-00008C820000}"/>
    <cellStyle name="Normal 9 58 2 4" xfId="28523" xr:uid="{00000000-0005-0000-0000-00008D820000}"/>
    <cellStyle name="Normal 9 58 2_Contracted Generation" xfId="28524" xr:uid="{00000000-0005-0000-0000-00008E820000}"/>
    <cellStyle name="Normal 9 58 3" xfId="28525" xr:uid="{00000000-0005-0000-0000-00008F820000}"/>
    <cellStyle name="Normal 9 58 3 2" xfId="28526" xr:uid="{00000000-0005-0000-0000-000090820000}"/>
    <cellStyle name="Normal 9 58 3 2 2" xfId="28527" xr:uid="{00000000-0005-0000-0000-000091820000}"/>
    <cellStyle name="Normal 9 58 3 2 2 2" xfId="28528" xr:uid="{00000000-0005-0000-0000-000092820000}"/>
    <cellStyle name="Normal 9 58 3 2 2_Quoted Jobs" xfId="36139" xr:uid="{00000000-0005-0000-0000-000093820000}"/>
    <cellStyle name="Normal 9 58 3 2 3" xfId="28529" xr:uid="{00000000-0005-0000-0000-000094820000}"/>
    <cellStyle name="Normal 9 58 3 2_Contracted Generation" xfId="28530" xr:uid="{00000000-0005-0000-0000-000095820000}"/>
    <cellStyle name="Normal 9 58 3 3" xfId="28531" xr:uid="{00000000-0005-0000-0000-000096820000}"/>
    <cellStyle name="Normal 9 58 3 3 2" xfId="28532" xr:uid="{00000000-0005-0000-0000-000097820000}"/>
    <cellStyle name="Normal 9 58 3 3_Quoted Jobs" xfId="36140" xr:uid="{00000000-0005-0000-0000-000098820000}"/>
    <cellStyle name="Normal 9 58 3 4" xfId="28533" xr:uid="{00000000-0005-0000-0000-000099820000}"/>
    <cellStyle name="Normal 9 58 3_Contracted Generation" xfId="28534" xr:uid="{00000000-0005-0000-0000-00009A820000}"/>
    <cellStyle name="Normal 9 58 4" xfId="28535" xr:uid="{00000000-0005-0000-0000-00009B820000}"/>
    <cellStyle name="Normal 9 58 4 2" xfId="28536" xr:uid="{00000000-0005-0000-0000-00009C820000}"/>
    <cellStyle name="Normal 9 58 4 2 2" xfId="28537" xr:uid="{00000000-0005-0000-0000-00009D820000}"/>
    <cellStyle name="Normal 9 58 4 2_Quoted Jobs" xfId="36141" xr:uid="{00000000-0005-0000-0000-00009E820000}"/>
    <cellStyle name="Normal 9 58 4 3" xfId="28538" xr:uid="{00000000-0005-0000-0000-00009F820000}"/>
    <cellStyle name="Normal 9 58 4_Contracted Generation" xfId="28539" xr:uid="{00000000-0005-0000-0000-0000A0820000}"/>
    <cellStyle name="Normal 9 58 5" xfId="28540" xr:uid="{00000000-0005-0000-0000-0000A1820000}"/>
    <cellStyle name="Normal 9 58 5 2" xfId="28541" xr:uid="{00000000-0005-0000-0000-0000A2820000}"/>
    <cellStyle name="Normal 9 58 5_Quoted Jobs" xfId="36142" xr:uid="{00000000-0005-0000-0000-0000A3820000}"/>
    <cellStyle name="Normal 9 58 6" xfId="28542" xr:uid="{00000000-0005-0000-0000-0000A4820000}"/>
    <cellStyle name="Normal 9 58 7" xfId="28543" xr:uid="{00000000-0005-0000-0000-0000A5820000}"/>
    <cellStyle name="Normal 9 58_Contracted Generation" xfId="28544" xr:uid="{00000000-0005-0000-0000-0000A6820000}"/>
    <cellStyle name="Normal 9 59" xfId="28545" xr:uid="{00000000-0005-0000-0000-0000A7820000}"/>
    <cellStyle name="Normal 9 59 2" xfId="28546" xr:uid="{00000000-0005-0000-0000-0000A8820000}"/>
    <cellStyle name="Normal 9 59 2 2" xfId="28547" xr:uid="{00000000-0005-0000-0000-0000A9820000}"/>
    <cellStyle name="Normal 9 59 2 2 2" xfId="28548" xr:uid="{00000000-0005-0000-0000-0000AA820000}"/>
    <cellStyle name="Normal 9 59 2 2_Quoted Jobs" xfId="36143" xr:uid="{00000000-0005-0000-0000-0000AB820000}"/>
    <cellStyle name="Normal 9 59 2 3" xfId="28549" xr:uid="{00000000-0005-0000-0000-0000AC820000}"/>
    <cellStyle name="Normal 9 59 2 4" xfId="28550" xr:uid="{00000000-0005-0000-0000-0000AD820000}"/>
    <cellStyle name="Normal 9 59 2_Contracted Generation" xfId="28551" xr:uid="{00000000-0005-0000-0000-0000AE820000}"/>
    <cellStyle name="Normal 9 59 3" xfId="28552" xr:uid="{00000000-0005-0000-0000-0000AF820000}"/>
    <cellStyle name="Normal 9 59 3 2" xfId="28553" xr:uid="{00000000-0005-0000-0000-0000B0820000}"/>
    <cellStyle name="Normal 9 59 3 2 2" xfId="28554" xr:uid="{00000000-0005-0000-0000-0000B1820000}"/>
    <cellStyle name="Normal 9 59 3 2 2 2" xfId="28555" xr:uid="{00000000-0005-0000-0000-0000B2820000}"/>
    <cellStyle name="Normal 9 59 3 2 2_Quoted Jobs" xfId="36144" xr:uid="{00000000-0005-0000-0000-0000B3820000}"/>
    <cellStyle name="Normal 9 59 3 2 3" xfId="28556" xr:uid="{00000000-0005-0000-0000-0000B4820000}"/>
    <cellStyle name="Normal 9 59 3 2_Contracted Generation" xfId="28557" xr:uid="{00000000-0005-0000-0000-0000B5820000}"/>
    <cellStyle name="Normal 9 59 3 3" xfId="28558" xr:uid="{00000000-0005-0000-0000-0000B6820000}"/>
    <cellStyle name="Normal 9 59 3 3 2" xfId="28559" xr:uid="{00000000-0005-0000-0000-0000B7820000}"/>
    <cellStyle name="Normal 9 59 3 3_Quoted Jobs" xfId="36145" xr:uid="{00000000-0005-0000-0000-0000B8820000}"/>
    <cellStyle name="Normal 9 59 3 4" xfId="28560" xr:uid="{00000000-0005-0000-0000-0000B9820000}"/>
    <cellStyle name="Normal 9 59 3_Contracted Generation" xfId="28561" xr:uid="{00000000-0005-0000-0000-0000BA820000}"/>
    <cellStyle name="Normal 9 59 4" xfId="28562" xr:uid="{00000000-0005-0000-0000-0000BB820000}"/>
    <cellStyle name="Normal 9 59 4 2" xfId="28563" xr:uid="{00000000-0005-0000-0000-0000BC820000}"/>
    <cellStyle name="Normal 9 59 4 2 2" xfId="28564" xr:uid="{00000000-0005-0000-0000-0000BD820000}"/>
    <cellStyle name="Normal 9 59 4 2_Quoted Jobs" xfId="36146" xr:uid="{00000000-0005-0000-0000-0000BE820000}"/>
    <cellStyle name="Normal 9 59 4 3" xfId="28565" xr:uid="{00000000-0005-0000-0000-0000BF820000}"/>
    <cellStyle name="Normal 9 59 4_Contracted Generation" xfId="28566" xr:uid="{00000000-0005-0000-0000-0000C0820000}"/>
    <cellStyle name="Normal 9 59 5" xfId="28567" xr:uid="{00000000-0005-0000-0000-0000C1820000}"/>
    <cellStyle name="Normal 9 59 5 2" xfId="28568" xr:uid="{00000000-0005-0000-0000-0000C2820000}"/>
    <cellStyle name="Normal 9 59 5_Quoted Jobs" xfId="36147" xr:uid="{00000000-0005-0000-0000-0000C3820000}"/>
    <cellStyle name="Normal 9 59 6" xfId="28569" xr:uid="{00000000-0005-0000-0000-0000C4820000}"/>
    <cellStyle name="Normal 9 59 7" xfId="28570" xr:uid="{00000000-0005-0000-0000-0000C5820000}"/>
    <cellStyle name="Normal 9 59_Contracted Generation" xfId="28571" xr:uid="{00000000-0005-0000-0000-0000C6820000}"/>
    <cellStyle name="Normal 9 6" xfId="28572" xr:uid="{00000000-0005-0000-0000-0000C7820000}"/>
    <cellStyle name="Normal 9 6 10" xfId="28573" xr:uid="{00000000-0005-0000-0000-0000C8820000}"/>
    <cellStyle name="Normal 9 6 10 2" xfId="28574" xr:uid="{00000000-0005-0000-0000-0000C9820000}"/>
    <cellStyle name="Normal 9 6 10 2 2" xfId="28575" xr:uid="{00000000-0005-0000-0000-0000CA820000}"/>
    <cellStyle name="Normal 9 6 10 2 2 2" xfId="28576" xr:uid="{00000000-0005-0000-0000-0000CB820000}"/>
    <cellStyle name="Normal 9 6 10 2 2 2 2" xfId="28577" xr:uid="{00000000-0005-0000-0000-0000CC820000}"/>
    <cellStyle name="Normal 9 6 10 2 2 2_Quoted Jobs" xfId="36148" xr:uid="{00000000-0005-0000-0000-0000CD820000}"/>
    <cellStyle name="Normal 9 6 10 2 2 3" xfId="28578" xr:uid="{00000000-0005-0000-0000-0000CE820000}"/>
    <cellStyle name="Normal 9 6 10 2 2_Contracted Generation" xfId="28579" xr:uid="{00000000-0005-0000-0000-0000CF820000}"/>
    <cellStyle name="Normal 9 6 10 2 3" xfId="28580" xr:uid="{00000000-0005-0000-0000-0000D0820000}"/>
    <cellStyle name="Normal 9 6 10 2 3 2" xfId="28581" xr:uid="{00000000-0005-0000-0000-0000D1820000}"/>
    <cellStyle name="Normal 9 6 10 2 3_Quoted Jobs" xfId="36149" xr:uid="{00000000-0005-0000-0000-0000D2820000}"/>
    <cellStyle name="Normal 9 6 10 2 4" xfId="28582" xr:uid="{00000000-0005-0000-0000-0000D3820000}"/>
    <cellStyle name="Normal 9 6 10 2_Contracted Generation" xfId="28583" xr:uid="{00000000-0005-0000-0000-0000D4820000}"/>
    <cellStyle name="Normal 9 6 10 3" xfId="28584" xr:uid="{00000000-0005-0000-0000-0000D5820000}"/>
    <cellStyle name="Normal 9 6 10 3 2" xfId="28585" xr:uid="{00000000-0005-0000-0000-0000D6820000}"/>
    <cellStyle name="Normal 9 6 10 3 2 2" xfId="28586" xr:uid="{00000000-0005-0000-0000-0000D7820000}"/>
    <cellStyle name="Normal 9 6 10 3 2_Quoted Jobs" xfId="36150" xr:uid="{00000000-0005-0000-0000-0000D8820000}"/>
    <cellStyle name="Normal 9 6 10 3 3" xfId="28587" xr:uid="{00000000-0005-0000-0000-0000D9820000}"/>
    <cellStyle name="Normal 9 6 10 3_Contracted Generation" xfId="28588" xr:uid="{00000000-0005-0000-0000-0000DA820000}"/>
    <cellStyle name="Normal 9 6 10 4" xfId="28589" xr:uid="{00000000-0005-0000-0000-0000DB820000}"/>
    <cellStyle name="Normal 9 6 10 4 2" xfId="28590" xr:uid="{00000000-0005-0000-0000-0000DC820000}"/>
    <cellStyle name="Normal 9 6 10 4_Quoted Jobs" xfId="36151" xr:uid="{00000000-0005-0000-0000-0000DD820000}"/>
    <cellStyle name="Normal 9 6 10 5" xfId="28591" xr:uid="{00000000-0005-0000-0000-0000DE820000}"/>
    <cellStyle name="Normal 9 6 10_Contracted Generation" xfId="28592" xr:uid="{00000000-0005-0000-0000-0000DF820000}"/>
    <cellStyle name="Normal 9 6 11" xfId="28593" xr:uid="{00000000-0005-0000-0000-0000E0820000}"/>
    <cellStyle name="Normal 9 6 11 2" xfId="28594" xr:uid="{00000000-0005-0000-0000-0000E1820000}"/>
    <cellStyle name="Normal 9 6 11 2 2" xfId="28595" xr:uid="{00000000-0005-0000-0000-0000E2820000}"/>
    <cellStyle name="Normal 9 6 11 2 2 2" xfId="28596" xr:uid="{00000000-0005-0000-0000-0000E3820000}"/>
    <cellStyle name="Normal 9 6 11 2 2 2 2" xfId="28597" xr:uid="{00000000-0005-0000-0000-0000E4820000}"/>
    <cellStyle name="Normal 9 6 11 2 2 2_Quoted Jobs" xfId="36152" xr:uid="{00000000-0005-0000-0000-0000E5820000}"/>
    <cellStyle name="Normal 9 6 11 2 2 3" xfId="28598" xr:uid="{00000000-0005-0000-0000-0000E6820000}"/>
    <cellStyle name="Normal 9 6 11 2 2_Contracted Generation" xfId="28599" xr:uid="{00000000-0005-0000-0000-0000E7820000}"/>
    <cellStyle name="Normal 9 6 11 2 3" xfId="28600" xr:uid="{00000000-0005-0000-0000-0000E8820000}"/>
    <cellStyle name="Normal 9 6 11 2 3 2" xfId="28601" xr:uid="{00000000-0005-0000-0000-0000E9820000}"/>
    <cellStyle name="Normal 9 6 11 2 3_Quoted Jobs" xfId="36153" xr:uid="{00000000-0005-0000-0000-0000EA820000}"/>
    <cellStyle name="Normal 9 6 11 2 4" xfId="28602" xr:uid="{00000000-0005-0000-0000-0000EB820000}"/>
    <cellStyle name="Normal 9 6 11 2_Contracted Generation" xfId="28603" xr:uid="{00000000-0005-0000-0000-0000EC820000}"/>
    <cellStyle name="Normal 9 6 11 3" xfId="28604" xr:uid="{00000000-0005-0000-0000-0000ED820000}"/>
    <cellStyle name="Normal 9 6 11 3 2" xfId="28605" xr:uid="{00000000-0005-0000-0000-0000EE820000}"/>
    <cellStyle name="Normal 9 6 11 3 2 2" xfId="28606" xr:uid="{00000000-0005-0000-0000-0000EF820000}"/>
    <cellStyle name="Normal 9 6 11 3 2_Quoted Jobs" xfId="36154" xr:uid="{00000000-0005-0000-0000-0000F0820000}"/>
    <cellStyle name="Normal 9 6 11 3 3" xfId="28607" xr:uid="{00000000-0005-0000-0000-0000F1820000}"/>
    <cellStyle name="Normal 9 6 11 3_Contracted Generation" xfId="28608" xr:uid="{00000000-0005-0000-0000-0000F2820000}"/>
    <cellStyle name="Normal 9 6 11 4" xfId="28609" xr:uid="{00000000-0005-0000-0000-0000F3820000}"/>
    <cellStyle name="Normal 9 6 11 4 2" xfId="28610" xr:uid="{00000000-0005-0000-0000-0000F4820000}"/>
    <cellStyle name="Normal 9 6 11 4_Quoted Jobs" xfId="36155" xr:uid="{00000000-0005-0000-0000-0000F5820000}"/>
    <cellStyle name="Normal 9 6 11 5" xfId="28611" xr:uid="{00000000-0005-0000-0000-0000F6820000}"/>
    <cellStyle name="Normal 9 6 11_Contracted Generation" xfId="28612" xr:uid="{00000000-0005-0000-0000-0000F7820000}"/>
    <cellStyle name="Normal 9 6 12" xfId="28613" xr:uid="{00000000-0005-0000-0000-0000F8820000}"/>
    <cellStyle name="Normal 9 6 12 2" xfId="28614" xr:uid="{00000000-0005-0000-0000-0000F9820000}"/>
    <cellStyle name="Normal 9 6 12 2 2" xfId="28615" xr:uid="{00000000-0005-0000-0000-0000FA820000}"/>
    <cellStyle name="Normal 9 6 12 2 2 2" xfId="28616" xr:uid="{00000000-0005-0000-0000-0000FB820000}"/>
    <cellStyle name="Normal 9 6 12 2 2 2 2" xfId="28617" xr:uid="{00000000-0005-0000-0000-0000FC820000}"/>
    <cellStyle name="Normal 9 6 12 2 2 2_Quoted Jobs" xfId="36156" xr:uid="{00000000-0005-0000-0000-0000FD820000}"/>
    <cellStyle name="Normal 9 6 12 2 2 3" xfId="28618" xr:uid="{00000000-0005-0000-0000-0000FE820000}"/>
    <cellStyle name="Normal 9 6 12 2 2_Contracted Generation" xfId="28619" xr:uid="{00000000-0005-0000-0000-0000FF820000}"/>
    <cellStyle name="Normal 9 6 12 2 3" xfId="28620" xr:uid="{00000000-0005-0000-0000-000000830000}"/>
    <cellStyle name="Normal 9 6 12 2 3 2" xfId="28621" xr:uid="{00000000-0005-0000-0000-000001830000}"/>
    <cellStyle name="Normal 9 6 12 2 3_Quoted Jobs" xfId="36157" xr:uid="{00000000-0005-0000-0000-000002830000}"/>
    <cellStyle name="Normal 9 6 12 2 4" xfId="28622" xr:uid="{00000000-0005-0000-0000-000003830000}"/>
    <cellStyle name="Normal 9 6 12 2_Contracted Generation" xfId="28623" xr:uid="{00000000-0005-0000-0000-000004830000}"/>
    <cellStyle name="Normal 9 6 12 3" xfId="28624" xr:uid="{00000000-0005-0000-0000-000005830000}"/>
    <cellStyle name="Normal 9 6 12 3 2" xfId="28625" xr:uid="{00000000-0005-0000-0000-000006830000}"/>
    <cellStyle name="Normal 9 6 12 3 2 2" xfId="28626" xr:uid="{00000000-0005-0000-0000-000007830000}"/>
    <cellStyle name="Normal 9 6 12 3 2_Quoted Jobs" xfId="36158" xr:uid="{00000000-0005-0000-0000-000008830000}"/>
    <cellStyle name="Normal 9 6 12 3 3" xfId="28627" xr:uid="{00000000-0005-0000-0000-000009830000}"/>
    <cellStyle name="Normal 9 6 12 3_Contracted Generation" xfId="28628" xr:uid="{00000000-0005-0000-0000-00000A830000}"/>
    <cellStyle name="Normal 9 6 12 4" xfId="28629" xr:uid="{00000000-0005-0000-0000-00000B830000}"/>
    <cellStyle name="Normal 9 6 12 4 2" xfId="28630" xr:uid="{00000000-0005-0000-0000-00000C830000}"/>
    <cellStyle name="Normal 9 6 12 4_Quoted Jobs" xfId="36159" xr:uid="{00000000-0005-0000-0000-00000D830000}"/>
    <cellStyle name="Normal 9 6 12 5" xfId="28631" xr:uid="{00000000-0005-0000-0000-00000E830000}"/>
    <cellStyle name="Normal 9 6 12_Contracted Generation" xfId="28632" xr:uid="{00000000-0005-0000-0000-00000F830000}"/>
    <cellStyle name="Normal 9 6 13" xfId="28633" xr:uid="{00000000-0005-0000-0000-000010830000}"/>
    <cellStyle name="Normal 9 6 13 2" xfId="28634" xr:uid="{00000000-0005-0000-0000-000011830000}"/>
    <cellStyle name="Normal 9 6 13 2 2" xfId="28635" xr:uid="{00000000-0005-0000-0000-000012830000}"/>
    <cellStyle name="Normal 9 6 13 2 2 2" xfId="28636" xr:uid="{00000000-0005-0000-0000-000013830000}"/>
    <cellStyle name="Normal 9 6 13 2 2 2 2" xfId="28637" xr:uid="{00000000-0005-0000-0000-000014830000}"/>
    <cellStyle name="Normal 9 6 13 2 2 2_Quoted Jobs" xfId="36160" xr:uid="{00000000-0005-0000-0000-000015830000}"/>
    <cellStyle name="Normal 9 6 13 2 2 3" xfId="28638" xr:uid="{00000000-0005-0000-0000-000016830000}"/>
    <cellStyle name="Normal 9 6 13 2 2_Contracted Generation" xfId="28639" xr:uid="{00000000-0005-0000-0000-000017830000}"/>
    <cellStyle name="Normal 9 6 13 2 3" xfId="28640" xr:uid="{00000000-0005-0000-0000-000018830000}"/>
    <cellStyle name="Normal 9 6 13 2 3 2" xfId="28641" xr:uid="{00000000-0005-0000-0000-000019830000}"/>
    <cellStyle name="Normal 9 6 13 2 3_Quoted Jobs" xfId="36161" xr:uid="{00000000-0005-0000-0000-00001A830000}"/>
    <cellStyle name="Normal 9 6 13 2 4" xfId="28642" xr:uid="{00000000-0005-0000-0000-00001B830000}"/>
    <cellStyle name="Normal 9 6 13 2_Contracted Generation" xfId="28643" xr:uid="{00000000-0005-0000-0000-00001C830000}"/>
    <cellStyle name="Normal 9 6 13 3" xfId="28644" xr:uid="{00000000-0005-0000-0000-00001D830000}"/>
    <cellStyle name="Normal 9 6 13 3 2" xfId="28645" xr:uid="{00000000-0005-0000-0000-00001E830000}"/>
    <cellStyle name="Normal 9 6 13 3 2 2" xfId="28646" xr:uid="{00000000-0005-0000-0000-00001F830000}"/>
    <cellStyle name="Normal 9 6 13 3 2_Quoted Jobs" xfId="36162" xr:uid="{00000000-0005-0000-0000-000020830000}"/>
    <cellStyle name="Normal 9 6 13 3 3" xfId="28647" xr:uid="{00000000-0005-0000-0000-000021830000}"/>
    <cellStyle name="Normal 9 6 13 3_Contracted Generation" xfId="28648" xr:uid="{00000000-0005-0000-0000-000022830000}"/>
    <cellStyle name="Normal 9 6 13 4" xfId="28649" xr:uid="{00000000-0005-0000-0000-000023830000}"/>
    <cellStyle name="Normal 9 6 13 4 2" xfId="28650" xr:uid="{00000000-0005-0000-0000-000024830000}"/>
    <cellStyle name="Normal 9 6 13 4_Quoted Jobs" xfId="36163" xr:uid="{00000000-0005-0000-0000-000025830000}"/>
    <cellStyle name="Normal 9 6 13 5" xfId="28651" xr:uid="{00000000-0005-0000-0000-000026830000}"/>
    <cellStyle name="Normal 9 6 13_Contracted Generation" xfId="28652" xr:uid="{00000000-0005-0000-0000-000027830000}"/>
    <cellStyle name="Normal 9 6 14" xfId="28653" xr:uid="{00000000-0005-0000-0000-000028830000}"/>
    <cellStyle name="Normal 9 6 14 2" xfId="28654" xr:uid="{00000000-0005-0000-0000-000029830000}"/>
    <cellStyle name="Normal 9 6 14 2 2" xfId="28655" xr:uid="{00000000-0005-0000-0000-00002A830000}"/>
    <cellStyle name="Normal 9 6 14 2 2 2" xfId="28656" xr:uid="{00000000-0005-0000-0000-00002B830000}"/>
    <cellStyle name="Normal 9 6 14 2 2 2 2" xfId="28657" xr:uid="{00000000-0005-0000-0000-00002C830000}"/>
    <cellStyle name="Normal 9 6 14 2 2 2_Quoted Jobs" xfId="36164" xr:uid="{00000000-0005-0000-0000-00002D830000}"/>
    <cellStyle name="Normal 9 6 14 2 2 3" xfId="28658" xr:uid="{00000000-0005-0000-0000-00002E830000}"/>
    <cellStyle name="Normal 9 6 14 2 2_Contracted Generation" xfId="28659" xr:uid="{00000000-0005-0000-0000-00002F830000}"/>
    <cellStyle name="Normal 9 6 14 2 3" xfId="28660" xr:uid="{00000000-0005-0000-0000-000030830000}"/>
    <cellStyle name="Normal 9 6 14 2 3 2" xfId="28661" xr:uid="{00000000-0005-0000-0000-000031830000}"/>
    <cellStyle name="Normal 9 6 14 2 3_Quoted Jobs" xfId="36165" xr:uid="{00000000-0005-0000-0000-000032830000}"/>
    <cellStyle name="Normal 9 6 14 2 4" xfId="28662" xr:uid="{00000000-0005-0000-0000-000033830000}"/>
    <cellStyle name="Normal 9 6 14 2_Contracted Generation" xfId="28663" xr:uid="{00000000-0005-0000-0000-000034830000}"/>
    <cellStyle name="Normal 9 6 14 3" xfId="28664" xr:uid="{00000000-0005-0000-0000-000035830000}"/>
    <cellStyle name="Normal 9 6 14 3 2" xfId="28665" xr:uid="{00000000-0005-0000-0000-000036830000}"/>
    <cellStyle name="Normal 9 6 14 3 2 2" xfId="28666" xr:uid="{00000000-0005-0000-0000-000037830000}"/>
    <cellStyle name="Normal 9 6 14 3 2_Quoted Jobs" xfId="36166" xr:uid="{00000000-0005-0000-0000-000038830000}"/>
    <cellStyle name="Normal 9 6 14 3 3" xfId="28667" xr:uid="{00000000-0005-0000-0000-000039830000}"/>
    <cellStyle name="Normal 9 6 14 3_Contracted Generation" xfId="28668" xr:uid="{00000000-0005-0000-0000-00003A830000}"/>
    <cellStyle name="Normal 9 6 14 4" xfId="28669" xr:uid="{00000000-0005-0000-0000-00003B830000}"/>
    <cellStyle name="Normal 9 6 14 4 2" xfId="28670" xr:uid="{00000000-0005-0000-0000-00003C830000}"/>
    <cellStyle name="Normal 9 6 14 4_Quoted Jobs" xfId="36167" xr:uid="{00000000-0005-0000-0000-00003D830000}"/>
    <cellStyle name="Normal 9 6 14 5" xfId="28671" xr:uid="{00000000-0005-0000-0000-00003E830000}"/>
    <cellStyle name="Normal 9 6 14_Contracted Generation" xfId="28672" xr:uid="{00000000-0005-0000-0000-00003F830000}"/>
    <cellStyle name="Normal 9 6 15" xfId="28673" xr:uid="{00000000-0005-0000-0000-000040830000}"/>
    <cellStyle name="Normal 9 6 15 2" xfId="28674" xr:uid="{00000000-0005-0000-0000-000041830000}"/>
    <cellStyle name="Normal 9 6 15 2 2" xfId="28675" xr:uid="{00000000-0005-0000-0000-000042830000}"/>
    <cellStyle name="Normal 9 6 15 2 2 2" xfId="28676" xr:uid="{00000000-0005-0000-0000-000043830000}"/>
    <cellStyle name="Normal 9 6 15 2 2 2 2" xfId="28677" xr:uid="{00000000-0005-0000-0000-000044830000}"/>
    <cellStyle name="Normal 9 6 15 2 2 2_Quoted Jobs" xfId="36168" xr:uid="{00000000-0005-0000-0000-000045830000}"/>
    <cellStyle name="Normal 9 6 15 2 2 3" xfId="28678" xr:uid="{00000000-0005-0000-0000-000046830000}"/>
    <cellStyle name="Normal 9 6 15 2 2_Contracted Generation" xfId="28679" xr:uid="{00000000-0005-0000-0000-000047830000}"/>
    <cellStyle name="Normal 9 6 15 2 3" xfId="28680" xr:uid="{00000000-0005-0000-0000-000048830000}"/>
    <cellStyle name="Normal 9 6 15 2 3 2" xfId="28681" xr:uid="{00000000-0005-0000-0000-000049830000}"/>
    <cellStyle name="Normal 9 6 15 2 3_Quoted Jobs" xfId="36169" xr:uid="{00000000-0005-0000-0000-00004A830000}"/>
    <cellStyle name="Normal 9 6 15 2 4" xfId="28682" xr:uid="{00000000-0005-0000-0000-00004B830000}"/>
    <cellStyle name="Normal 9 6 15 2_Contracted Generation" xfId="28683" xr:uid="{00000000-0005-0000-0000-00004C830000}"/>
    <cellStyle name="Normal 9 6 15 3" xfId="28684" xr:uid="{00000000-0005-0000-0000-00004D830000}"/>
    <cellStyle name="Normal 9 6 15 3 2" xfId="28685" xr:uid="{00000000-0005-0000-0000-00004E830000}"/>
    <cellStyle name="Normal 9 6 15 3 2 2" xfId="28686" xr:uid="{00000000-0005-0000-0000-00004F830000}"/>
    <cellStyle name="Normal 9 6 15 3 2_Quoted Jobs" xfId="36170" xr:uid="{00000000-0005-0000-0000-000050830000}"/>
    <cellStyle name="Normal 9 6 15 3 3" xfId="28687" xr:uid="{00000000-0005-0000-0000-000051830000}"/>
    <cellStyle name="Normal 9 6 15 3_Contracted Generation" xfId="28688" xr:uid="{00000000-0005-0000-0000-000052830000}"/>
    <cellStyle name="Normal 9 6 15 4" xfId="28689" xr:uid="{00000000-0005-0000-0000-000053830000}"/>
    <cellStyle name="Normal 9 6 15 4 2" xfId="28690" xr:uid="{00000000-0005-0000-0000-000054830000}"/>
    <cellStyle name="Normal 9 6 15 4_Quoted Jobs" xfId="36171" xr:uid="{00000000-0005-0000-0000-000055830000}"/>
    <cellStyle name="Normal 9 6 15 5" xfId="28691" xr:uid="{00000000-0005-0000-0000-000056830000}"/>
    <cellStyle name="Normal 9 6 15_Contracted Generation" xfId="28692" xr:uid="{00000000-0005-0000-0000-000057830000}"/>
    <cellStyle name="Normal 9 6 16" xfId="28693" xr:uid="{00000000-0005-0000-0000-000058830000}"/>
    <cellStyle name="Normal 9 6 16 2" xfId="28694" xr:uid="{00000000-0005-0000-0000-000059830000}"/>
    <cellStyle name="Normal 9 6 16 2 2" xfId="28695" xr:uid="{00000000-0005-0000-0000-00005A830000}"/>
    <cellStyle name="Normal 9 6 16 2 2 2" xfId="28696" xr:uid="{00000000-0005-0000-0000-00005B830000}"/>
    <cellStyle name="Normal 9 6 16 2 2 2 2" xfId="28697" xr:uid="{00000000-0005-0000-0000-00005C830000}"/>
    <cellStyle name="Normal 9 6 16 2 2 2_Quoted Jobs" xfId="36172" xr:uid="{00000000-0005-0000-0000-00005D830000}"/>
    <cellStyle name="Normal 9 6 16 2 2 3" xfId="28698" xr:uid="{00000000-0005-0000-0000-00005E830000}"/>
    <cellStyle name="Normal 9 6 16 2 2_Contracted Generation" xfId="28699" xr:uid="{00000000-0005-0000-0000-00005F830000}"/>
    <cellStyle name="Normal 9 6 16 2 3" xfId="28700" xr:uid="{00000000-0005-0000-0000-000060830000}"/>
    <cellStyle name="Normal 9 6 16 2 3 2" xfId="28701" xr:uid="{00000000-0005-0000-0000-000061830000}"/>
    <cellStyle name="Normal 9 6 16 2 3_Quoted Jobs" xfId="36173" xr:uid="{00000000-0005-0000-0000-000062830000}"/>
    <cellStyle name="Normal 9 6 16 2 4" xfId="28702" xr:uid="{00000000-0005-0000-0000-000063830000}"/>
    <cellStyle name="Normal 9 6 16 2_Contracted Generation" xfId="28703" xr:uid="{00000000-0005-0000-0000-000064830000}"/>
    <cellStyle name="Normal 9 6 16 3" xfId="28704" xr:uid="{00000000-0005-0000-0000-000065830000}"/>
    <cellStyle name="Normal 9 6 16 3 2" xfId="28705" xr:uid="{00000000-0005-0000-0000-000066830000}"/>
    <cellStyle name="Normal 9 6 16 3 2 2" xfId="28706" xr:uid="{00000000-0005-0000-0000-000067830000}"/>
    <cellStyle name="Normal 9 6 16 3 2_Quoted Jobs" xfId="36174" xr:uid="{00000000-0005-0000-0000-000068830000}"/>
    <cellStyle name="Normal 9 6 16 3 3" xfId="28707" xr:uid="{00000000-0005-0000-0000-000069830000}"/>
    <cellStyle name="Normal 9 6 16 3_Contracted Generation" xfId="28708" xr:uid="{00000000-0005-0000-0000-00006A830000}"/>
    <cellStyle name="Normal 9 6 16 4" xfId="28709" xr:uid="{00000000-0005-0000-0000-00006B830000}"/>
    <cellStyle name="Normal 9 6 16 4 2" xfId="28710" xr:uid="{00000000-0005-0000-0000-00006C830000}"/>
    <cellStyle name="Normal 9 6 16 4_Quoted Jobs" xfId="36175" xr:uid="{00000000-0005-0000-0000-00006D830000}"/>
    <cellStyle name="Normal 9 6 16 5" xfId="28711" xr:uid="{00000000-0005-0000-0000-00006E830000}"/>
    <cellStyle name="Normal 9 6 16_Contracted Generation" xfId="28712" xr:uid="{00000000-0005-0000-0000-00006F830000}"/>
    <cellStyle name="Normal 9 6 17" xfId="28713" xr:uid="{00000000-0005-0000-0000-000070830000}"/>
    <cellStyle name="Normal 9 6 17 2" xfId="28714" xr:uid="{00000000-0005-0000-0000-000071830000}"/>
    <cellStyle name="Normal 9 6 17 2 2" xfId="28715" xr:uid="{00000000-0005-0000-0000-000072830000}"/>
    <cellStyle name="Normal 9 6 17 2 2 2" xfId="28716" xr:uid="{00000000-0005-0000-0000-000073830000}"/>
    <cellStyle name="Normal 9 6 17 2 2 2 2" xfId="28717" xr:uid="{00000000-0005-0000-0000-000074830000}"/>
    <cellStyle name="Normal 9 6 17 2 2 2_Quoted Jobs" xfId="36176" xr:uid="{00000000-0005-0000-0000-000075830000}"/>
    <cellStyle name="Normal 9 6 17 2 2 3" xfId="28718" xr:uid="{00000000-0005-0000-0000-000076830000}"/>
    <cellStyle name="Normal 9 6 17 2 2_Contracted Generation" xfId="28719" xr:uid="{00000000-0005-0000-0000-000077830000}"/>
    <cellStyle name="Normal 9 6 17 2 3" xfId="28720" xr:uid="{00000000-0005-0000-0000-000078830000}"/>
    <cellStyle name="Normal 9 6 17 2 3 2" xfId="28721" xr:uid="{00000000-0005-0000-0000-000079830000}"/>
    <cellStyle name="Normal 9 6 17 2 3_Quoted Jobs" xfId="36177" xr:uid="{00000000-0005-0000-0000-00007A830000}"/>
    <cellStyle name="Normal 9 6 17 2 4" xfId="28722" xr:uid="{00000000-0005-0000-0000-00007B830000}"/>
    <cellStyle name="Normal 9 6 17 2_Contracted Generation" xfId="28723" xr:uid="{00000000-0005-0000-0000-00007C830000}"/>
    <cellStyle name="Normal 9 6 17 3" xfId="28724" xr:uid="{00000000-0005-0000-0000-00007D830000}"/>
    <cellStyle name="Normal 9 6 17 3 2" xfId="28725" xr:uid="{00000000-0005-0000-0000-00007E830000}"/>
    <cellStyle name="Normal 9 6 17 3 2 2" xfId="28726" xr:uid="{00000000-0005-0000-0000-00007F830000}"/>
    <cellStyle name="Normal 9 6 17 3 2_Quoted Jobs" xfId="36178" xr:uid="{00000000-0005-0000-0000-000080830000}"/>
    <cellStyle name="Normal 9 6 17 3 3" xfId="28727" xr:uid="{00000000-0005-0000-0000-000081830000}"/>
    <cellStyle name="Normal 9 6 17 3_Contracted Generation" xfId="28728" xr:uid="{00000000-0005-0000-0000-000082830000}"/>
    <cellStyle name="Normal 9 6 17 4" xfId="28729" xr:uid="{00000000-0005-0000-0000-000083830000}"/>
    <cellStyle name="Normal 9 6 17 4 2" xfId="28730" xr:uid="{00000000-0005-0000-0000-000084830000}"/>
    <cellStyle name="Normal 9 6 17 4_Quoted Jobs" xfId="36179" xr:uid="{00000000-0005-0000-0000-000085830000}"/>
    <cellStyle name="Normal 9 6 17 5" xfId="28731" xr:uid="{00000000-0005-0000-0000-000086830000}"/>
    <cellStyle name="Normal 9 6 17_Contracted Generation" xfId="28732" xr:uid="{00000000-0005-0000-0000-000087830000}"/>
    <cellStyle name="Normal 9 6 18" xfId="28733" xr:uid="{00000000-0005-0000-0000-000088830000}"/>
    <cellStyle name="Normal 9 6 18 2" xfId="28734" xr:uid="{00000000-0005-0000-0000-000089830000}"/>
    <cellStyle name="Normal 9 6 18 2 2" xfId="28735" xr:uid="{00000000-0005-0000-0000-00008A830000}"/>
    <cellStyle name="Normal 9 6 18 2 2 2" xfId="28736" xr:uid="{00000000-0005-0000-0000-00008B830000}"/>
    <cellStyle name="Normal 9 6 18 2 2 2 2" xfId="28737" xr:uid="{00000000-0005-0000-0000-00008C830000}"/>
    <cellStyle name="Normal 9 6 18 2 2 2_Quoted Jobs" xfId="36180" xr:uid="{00000000-0005-0000-0000-00008D830000}"/>
    <cellStyle name="Normal 9 6 18 2 2 3" xfId="28738" xr:uid="{00000000-0005-0000-0000-00008E830000}"/>
    <cellStyle name="Normal 9 6 18 2 2_Contracted Generation" xfId="28739" xr:uid="{00000000-0005-0000-0000-00008F830000}"/>
    <cellStyle name="Normal 9 6 18 2 3" xfId="28740" xr:uid="{00000000-0005-0000-0000-000090830000}"/>
    <cellStyle name="Normal 9 6 18 2 3 2" xfId="28741" xr:uid="{00000000-0005-0000-0000-000091830000}"/>
    <cellStyle name="Normal 9 6 18 2 3_Quoted Jobs" xfId="36181" xr:uid="{00000000-0005-0000-0000-000092830000}"/>
    <cellStyle name="Normal 9 6 18 2 4" xfId="28742" xr:uid="{00000000-0005-0000-0000-000093830000}"/>
    <cellStyle name="Normal 9 6 18 2_Contracted Generation" xfId="28743" xr:uid="{00000000-0005-0000-0000-000094830000}"/>
    <cellStyle name="Normal 9 6 18 3" xfId="28744" xr:uid="{00000000-0005-0000-0000-000095830000}"/>
    <cellStyle name="Normal 9 6 18 3 2" xfId="28745" xr:uid="{00000000-0005-0000-0000-000096830000}"/>
    <cellStyle name="Normal 9 6 18 3 2 2" xfId="28746" xr:uid="{00000000-0005-0000-0000-000097830000}"/>
    <cellStyle name="Normal 9 6 18 3 2_Quoted Jobs" xfId="36182" xr:uid="{00000000-0005-0000-0000-000098830000}"/>
    <cellStyle name="Normal 9 6 18 3 3" xfId="28747" xr:uid="{00000000-0005-0000-0000-000099830000}"/>
    <cellStyle name="Normal 9 6 18 3_Contracted Generation" xfId="28748" xr:uid="{00000000-0005-0000-0000-00009A830000}"/>
    <cellStyle name="Normal 9 6 18 4" xfId="28749" xr:uid="{00000000-0005-0000-0000-00009B830000}"/>
    <cellStyle name="Normal 9 6 18 4 2" xfId="28750" xr:uid="{00000000-0005-0000-0000-00009C830000}"/>
    <cellStyle name="Normal 9 6 18 4_Quoted Jobs" xfId="36183" xr:uid="{00000000-0005-0000-0000-00009D830000}"/>
    <cellStyle name="Normal 9 6 18 5" xfId="28751" xr:uid="{00000000-0005-0000-0000-00009E830000}"/>
    <cellStyle name="Normal 9 6 18_Contracted Generation" xfId="28752" xr:uid="{00000000-0005-0000-0000-00009F830000}"/>
    <cellStyle name="Normal 9 6 19" xfId="28753" xr:uid="{00000000-0005-0000-0000-0000A0830000}"/>
    <cellStyle name="Normal 9 6 19 2" xfId="28754" xr:uid="{00000000-0005-0000-0000-0000A1830000}"/>
    <cellStyle name="Normal 9 6 19 2 2" xfId="28755" xr:uid="{00000000-0005-0000-0000-0000A2830000}"/>
    <cellStyle name="Normal 9 6 19 2 2 2" xfId="28756" xr:uid="{00000000-0005-0000-0000-0000A3830000}"/>
    <cellStyle name="Normal 9 6 19 2 2 2 2" xfId="28757" xr:uid="{00000000-0005-0000-0000-0000A4830000}"/>
    <cellStyle name="Normal 9 6 19 2 2 2_Quoted Jobs" xfId="36184" xr:uid="{00000000-0005-0000-0000-0000A5830000}"/>
    <cellStyle name="Normal 9 6 19 2 2 3" xfId="28758" xr:uid="{00000000-0005-0000-0000-0000A6830000}"/>
    <cellStyle name="Normal 9 6 19 2 2_Contracted Generation" xfId="28759" xr:uid="{00000000-0005-0000-0000-0000A7830000}"/>
    <cellStyle name="Normal 9 6 19 2 3" xfId="28760" xr:uid="{00000000-0005-0000-0000-0000A8830000}"/>
    <cellStyle name="Normal 9 6 19 2 3 2" xfId="28761" xr:uid="{00000000-0005-0000-0000-0000A9830000}"/>
    <cellStyle name="Normal 9 6 19 2 3_Quoted Jobs" xfId="36185" xr:uid="{00000000-0005-0000-0000-0000AA830000}"/>
    <cellStyle name="Normal 9 6 19 2 4" xfId="28762" xr:uid="{00000000-0005-0000-0000-0000AB830000}"/>
    <cellStyle name="Normal 9 6 19 2_Contracted Generation" xfId="28763" xr:uid="{00000000-0005-0000-0000-0000AC830000}"/>
    <cellStyle name="Normal 9 6 19 3" xfId="28764" xr:uid="{00000000-0005-0000-0000-0000AD830000}"/>
    <cellStyle name="Normal 9 6 19 3 2" xfId="28765" xr:uid="{00000000-0005-0000-0000-0000AE830000}"/>
    <cellStyle name="Normal 9 6 19 3 2 2" xfId="28766" xr:uid="{00000000-0005-0000-0000-0000AF830000}"/>
    <cellStyle name="Normal 9 6 19 3 2_Quoted Jobs" xfId="36186" xr:uid="{00000000-0005-0000-0000-0000B0830000}"/>
    <cellStyle name="Normal 9 6 19 3 3" xfId="28767" xr:uid="{00000000-0005-0000-0000-0000B1830000}"/>
    <cellStyle name="Normal 9 6 19 3_Contracted Generation" xfId="28768" xr:uid="{00000000-0005-0000-0000-0000B2830000}"/>
    <cellStyle name="Normal 9 6 19 4" xfId="28769" xr:uid="{00000000-0005-0000-0000-0000B3830000}"/>
    <cellStyle name="Normal 9 6 19 4 2" xfId="28770" xr:uid="{00000000-0005-0000-0000-0000B4830000}"/>
    <cellStyle name="Normal 9 6 19 4_Quoted Jobs" xfId="36187" xr:uid="{00000000-0005-0000-0000-0000B5830000}"/>
    <cellStyle name="Normal 9 6 19 5" xfId="28771" xr:uid="{00000000-0005-0000-0000-0000B6830000}"/>
    <cellStyle name="Normal 9 6 19_Contracted Generation" xfId="28772" xr:uid="{00000000-0005-0000-0000-0000B7830000}"/>
    <cellStyle name="Normal 9 6 2" xfId="28773" xr:uid="{00000000-0005-0000-0000-0000B8830000}"/>
    <cellStyle name="Normal 9 6 2 2" xfId="28774" xr:uid="{00000000-0005-0000-0000-0000B9830000}"/>
    <cellStyle name="Normal 9 6 2 2 2" xfId="28775" xr:uid="{00000000-0005-0000-0000-0000BA830000}"/>
    <cellStyle name="Normal 9 6 2 2 2 2" xfId="28776" xr:uid="{00000000-0005-0000-0000-0000BB830000}"/>
    <cellStyle name="Normal 9 6 2 2 2 2 2" xfId="28777" xr:uid="{00000000-0005-0000-0000-0000BC830000}"/>
    <cellStyle name="Normal 9 6 2 2 2 2_Quoted Jobs" xfId="36188" xr:uid="{00000000-0005-0000-0000-0000BD830000}"/>
    <cellStyle name="Normal 9 6 2 2 2 3" xfId="28778" xr:uid="{00000000-0005-0000-0000-0000BE830000}"/>
    <cellStyle name="Normal 9 6 2 2 2_Contracted Generation" xfId="28779" xr:uid="{00000000-0005-0000-0000-0000BF830000}"/>
    <cellStyle name="Normal 9 6 2 2 3" xfId="28780" xr:uid="{00000000-0005-0000-0000-0000C0830000}"/>
    <cellStyle name="Normal 9 6 2 2 3 2" xfId="28781" xr:uid="{00000000-0005-0000-0000-0000C1830000}"/>
    <cellStyle name="Normal 9 6 2 2 3_Quoted Jobs" xfId="36189" xr:uid="{00000000-0005-0000-0000-0000C2830000}"/>
    <cellStyle name="Normal 9 6 2 2 4" xfId="28782" xr:uid="{00000000-0005-0000-0000-0000C3830000}"/>
    <cellStyle name="Normal 9 6 2 2_Contracted Generation" xfId="28783" xr:uid="{00000000-0005-0000-0000-0000C4830000}"/>
    <cellStyle name="Normal 9 6 2 3" xfId="28784" xr:uid="{00000000-0005-0000-0000-0000C5830000}"/>
    <cellStyle name="Normal 9 6 2 3 2" xfId="28785" xr:uid="{00000000-0005-0000-0000-0000C6830000}"/>
    <cellStyle name="Normal 9 6 2 3 2 2" xfId="28786" xr:uid="{00000000-0005-0000-0000-0000C7830000}"/>
    <cellStyle name="Normal 9 6 2 3 2_Quoted Jobs" xfId="36190" xr:uid="{00000000-0005-0000-0000-0000C8830000}"/>
    <cellStyle name="Normal 9 6 2 3 3" xfId="28787" xr:uid="{00000000-0005-0000-0000-0000C9830000}"/>
    <cellStyle name="Normal 9 6 2 3_Contracted Generation" xfId="28788" xr:uid="{00000000-0005-0000-0000-0000CA830000}"/>
    <cellStyle name="Normal 9 6 2 4" xfId="28789" xr:uid="{00000000-0005-0000-0000-0000CB830000}"/>
    <cellStyle name="Normal 9 6 2 4 2" xfId="28790" xr:uid="{00000000-0005-0000-0000-0000CC830000}"/>
    <cellStyle name="Normal 9 6 2 4_Quoted Jobs" xfId="36191" xr:uid="{00000000-0005-0000-0000-0000CD830000}"/>
    <cellStyle name="Normal 9 6 2 5" xfId="28791" xr:uid="{00000000-0005-0000-0000-0000CE830000}"/>
    <cellStyle name="Normal 9 6 2_Contracted Generation" xfId="28792" xr:uid="{00000000-0005-0000-0000-0000CF830000}"/>
    <cellStyle name="Normal 9 6 20" xfId="28793" xr:uid="{00000000-0005-0000-0000-0000D0830000}"/>
    <cellStyle name="Normal 9 6 20 2" xfId="28794" xr:uid="{00000000-0005-0000-0000-0000D1830000}"/>
    <cellStyle name="Normal 9 6 20 2 2" xfId="28795" xr:uid="{00000000-0005-0000-0000-0000D2830000}"/>
    <cellStyle name="Normal 9 6 20 2 2 2" xfId="28796" xr:uid="{00000000-0005-0000-0000-0000D3830000}"/>
    <cellStyle name="Normal 9 6 20 2 2 2 2" xfId="28797" xr:uid="{00000000-0005-0000-0000-0000D4830000}"/>
    <cellStyle name="Normal 9 6 20 2 2 2_Quoted Jobs" xfId="36192" xr:uid="{00000000-0005-0000-0000-0000D5830000}"/>
    <cellStyle name="Normal 9 6 20 2 2 3" xfId="28798" xr:uid="{00000000-0005-0000-0000-0000D6830000}"/>
    <cellStyle name="Normal 9 6 20 2 2_Contracted Generation" xfId="28799" xr:uid="{00000000-0005-0000-0000-0000D7830000}"/>
    <cellStyle name="Normal 9 6 20 2 3" xfId="28800" xr:uid="{00000000-0005-0000-0000-0000D8830000}"/>
    <cellStyle name="Normal 9 6 20 2 3 2" xfId="28801" xr:uid="{00000000-0005-0000-0000-0000D9830000}"/>
    <cellStyle name="Normal 9 6 20 2 3_Quoted Jobs" xfId="36193" xr:uid="{00000000-0005-0000-0000-0000DA830000}"/>
    <cellStyle name="Normal 9 6 20 2 4" xfId="28802" xr:uid="{00000000-0005-0000-0000-0000DB830000}"/>
    <cellStyle name="Normal 9 6 20 2_Contracted Generation" xfId="28803" xr:uid="{00000000-0005-0000-0000-0000DC830000}"/>
    <cellStyle name="Normal 9 6 20 3" xfId="28804" xr:uid="{00000000-0005-0000-0000-0000DD830000}"/>
    <cellStyle name="Normal 9 6 20 3 2" xfId="28805" xr:uid="{00000000-0005-0000-0000-0000DE830000}"/>
    <cellStyle name="Normal 9 6 20 3 2 2" xfId="28806" xr:uid="{00000000-0005-0000-0000-0000DF830000}"/>
    <cellStyle name="Normal 9 6 20 3 2_Quoted Jobs" xfId="36194" xr:uid="{00000000-0005-0000-0000-0000E0830000}"/>
    <cellStyle name="Normal 9 6 20 3 3" xfId="28807" xr:uid="{00000000-0005-0000-0000-0000E1830000}"/>
    <cellStyle name="Normal 9 6 20 3_Contracted Generation" xfId="28808" xr:uid="{00000000-0005-0000-0000-0000E2830000}"/>
    <cellStyle name="Normal 9 6 20 4" xfId="28809" xr:uid="{00000000-0005-0000-0000-0000E3830000}"/>
    <cellStyle name="Normal 9 6 20 4 2" xfId="28810" xr:uid="{00000000-0005-0000-0000-0000E4830000}"/>
    <cellStyle name="Normal 9 6 20 4_Quoted Jobs" xfId="36195" xr:uid="{00000000-0005-0000-0000-0000E5830000}"/>
    <cellStyle name="Normal 9 6 20 5" xfId="28811" xr:uid="{00000000-0005-0000-0000-0000E6830000}"/>
    <cellStyle name="Normal 9 6 20_Contracted Generation" xfId="28812" xr:uid="{00000000-0005-0000-0000-0000E7830000}"/>
    <cellStyle name="Normal 9 6 21" xfId="28813" xr:uid="{00000000-0005-0000-0000-0000E8830000}"/>
    <cellStyle name="Normal 9 6 21 2" xfId="28814" xr:uid="{00000000-0005-0000-0000-0000E9830000}"/>
    <cellStyle name="Normal 9 6 21 2 2" xfId="28815" xr:uid="{00000000-0005-0000-0000-0000EA830000}"/>
    <cellStyle name="Normal 9 6 21 2 2 2" xfId="28816" xr:uid="{00000000-0005-0000-0000-0000EB830000}"/>
    <cellStyle name="Normal 9 6 21 2 2 2 2" xfId="28817" xr:uid="{00000000-0005-0000-0000-0000EC830000}"/>
    <cellStyle name="Normal 9 6 21 2 2 2_Quoted Jobs" xfId="36196" xr:uid="{00000000-0005-0000-0000-0000ED830000}"/>
    <cellStyle name="Normal 9 6 21 2 2 3" xfId="28818" xr:uid="{00000000-0005-0000-0000-0000EE830000}"/>
    <cellStyle name="Normal 9 6 21 2 2_Contracted Generation" xfId="28819" xr:uid="{00000000-0005-0000-0000-0000EF830000}"/>
    <cellStyle name="Normal 9 6 21 2 3" xfId="28820" xr:uid="{00000000-0005-0000-0000-0000F0830000}"/>
    <cellStyle name="Normal 9 6 21 2 3 2" xfId="28821" xr:uid="{00000000-0005-0000-0000-0000F1830000}"/>
    <cellStyle name="Normal 9 6 21 2 3_Quoted Jobs" xfId="36197" xr:uid="{00000000-0005-0000-0000-0000F2830000}"/>
    <cellStyle name="Normal 9 6 21 2 4" xfId="28822" xr:uid="{00000000-0005-0000-0000-0000F3830000}"/>
    <cellStyle name="Normal 9 6 21 2_Contracted Generation" xfId="28823" xr:uid="{00000000-0005-0000-0000-0000F4830000}"/>
    <cellStyle name="Normal 9 6 21 3" xfId="28824" xr:uid="{00000000-0005-0000-0000-0000F5830000}"/>
    <cellStyle name="Normal 9 6 21 3 2" xfId="28825" xr:uid="{00000000-0005-0000-0000-0000F6830000}"/>
    <cellStyle name="Normal 9 6 21 3 2 2" xfId="28826" xr:uid="{00000000-0005-0000-0000-0000F7830000}"/>
    <cellStyle name="Normal 9 6 21 3 2_Quoted Jobs" xfId="36198" xr:uid="{00000000-0005-0000-0000-0000F8830000}"/>
    <cellStyle name="Normal 9 6 21 3 3" xfId="28827" xr:uid="{00000000-0005-0000-0000-0000F9830000}"/>
    <cellStyle name="Normal 9 6 21 3_Contracted Generation" xfId="28828" xr:uid="{00000000-0005-0000-0000-0000FA830000}"/>
    <cellStyle name="Normal 9 6 21 4" xfId="28829" xr:uid="{00000000-0005-0000-0000-0000FB830000}"/>
    <cellStyle name="Normal 9 6 21 4 2" xfId="28830" xr:uid="{00000000-0005-0000-0000-0000FC830000}"/>
    <cellStyle name="Normal 9 6 21 4_Quoted Jobs" xfId="36199" xr:uid="{00000000-0005-0000-0000-0000FD830000}"/>
    <cellStyle name="Normal 9 6 21 5" xfId="28831" xr:uid="{00000000-0005-0000-0000-0000FE830000}"/>
    <cellStyle name="Normal 9 6 21_Contracted Generation" xfId="28832" xr:uid="{00000000-0005-0000-0000-0000FF830000}"/>
    <cellStyle name="Normal 9 6 22" xfId="28833" xr:uid="{00000000-0005-0000-0000-000000840000}"/>
    <cellStyle name="Normal 9 6 22 2" xfId="28834" xr:uid="{00000000-0005-0000-0000-000001840000}"/>
    <cellStyle name="Normal 9 6 22 2 2" xfId="28835" xr:uid="{00000000-0005-0000-0000-000002840000}"/>
    <cellStyle name="Normal 9 6 22 2 2 2" xfId="28836" xr:uid="{00000000-0005-0000-0000-000003840000}"/>
    <cellStyle name="Normal 9 6 22 2 2 2 2" xfId="28837" xr:uid="{00000000-0005-0000-0000-000004840000}"/>
    <cellStyle name="Normal 9 6 22 2 2 2_Quoted Jobs" xfId="36200" xr:uid="{00000000-0005-0000-0000-000005840000}"/>
    <cellStyle name="Normal 9 6 22 2 2 3" xfId="28838" xr:uid="{00000000-0005-0000-0000-000006840000}"/>
    <cellStyle name="Normal 9 6 22 2 2_Contracted Generation" xfId="28839" xr:uid="{00000000-0005-0000-0000-000007840000}"/>
    <cellStyle name="Normal 9 6 22 2 3" xfId="28840" xr:uid="{00000000-0005-0000-0000-000008840000}"/>
    <cellStyle name="Normal 9 6 22 2 3 2" xfId="28841" xr:uid="{00000000-0005-0000-0000-000009840000}"/>
    <cellStyle name="Normal 9 6 22 2 3_Quoted Jobs" xfId="36201" xr:uid="{00000000-0005-0000-0000-00000A840000}"/>
    <cellStyle name="Normal 9 6 22 2 4" xfId="28842" xr:uid="{00000000-0005-0000-0000-00000B840000}"/>
    <cellStyle name="Normal 9 6 22 2_Contracted Generation" xfId="28843" xr:uid="{00000000-0005-0000-0000-00000C840000}"/>
    <cellStyle name="Normal 9 6 22 3" xfId="28844" xr:uid="{00000000-0005-0000-0000-00000D840000}"/>
    <cellStyle name="Normal 9 6 22 3 2" xfId="28845" xr:uid="{00000000-0005-0000-0000-00000E840000}"/>
    <cellStyle name="Normal 9 6 22 3 2 2" xfId="28846" xr:uid="{00000000-0005-0000-0000-00000F840000}"/>
    <cellStyle name="Normal 9 6 22 3 2_Quoted Jobs" xfId="36202" xr:uid="{00000000-0005-0000-0000-000010840000}"/>
    <cellStyle name="Normal 9 6 22 3 3" xfId="28847" xr:uid="{00000000-0005-0000-0000-000011840000}"/>
    <cellStyle name="Normal 9 6 22 3_Contracted Generation" xfId="28848" xr:uid="{00000000-0005-0000-0000-000012840000}"/>
    <cellStyle name="Normal 9 6 22 4" xfId="28849" xr:uid="{00000000-0005-0000-0000-000013840000}"/>
    <cellStyle name="Normal 9 6 22 4 2" xfId="28850" xr:uid="{00000000-0005-0000-0000-000014840000}"/>
    <cellStyle name="Normal 9 6 22 4_Quoted Jobs" xfId="36203" xr:uid="{00000000-0005-0000-0000-000015840000}"/>
    <cellStyle name="Normal 9 6 22 5" xfId="28851" xr:uid="{00000000-0005-0000-0000-000016840000}"/>
    <cellStyle name="Normal 9 6 22_Contracted Generation" xfId="28852" xr:uid="{00000000-0005-0000-0000-000017840000}"/>
    <cellStyle name="Normal 9 6 23" xfId="28853" xr:uid="{00000000-0005-0000-0000-000018840000}"/>
    <cellStyle name="Normal 9 6 23 2" xfId="28854" xr:uid="{00000000-0005-0000-0000-000019840000}"/>
    <cellStyle name="Normal 9 6 23 2 2" xfId="28855" xr:uid="{00000000-0005-0000-0000-00001A840000}"/>
    <cellStyle name="Normal 9 6 23 2 2 2" xfId="28856" xr:uid="{00000000-0005-0000-0000-00001B840000}"/>
    <cellStyle name="Normal 9 6 23 2 2 2 2" xfId="28857" xr:uid="{00000000-0005-0000-0000-00001C840000}"/>
    <cellStyle name="Normal 9 6 23 2 2 2_Quoted Jobs" xfId="36204" xr:uid="{00000000-0005-0000-0000-00001D840000}"/>
    <cellStyle name="Normal 9 6 23 2 2 3" xfId="28858" xr:uid="{00000000-0005-0000-0000-00001E840000}"/>
    <cellStyle name="Normal 9 6 23 2 2_Contracted Generation" xfId="28859" xr:uid="{00000000-0005-0000-0000-00001F840000}"/>
    <cellStyle name="Normal 9 6 23 2 3" xfId="28860" xr:uid="{00000000-0005-0000-0000-000020840000}"/>
    <cellStyle name="Normal 9 6 23 2 3 2" xfId="28861" xr:uid="{00000000-0005-0000-0000-000021840000}"/>
    <cellStyle name="Normal 9 6 23 2 3_Quoted Jobs" xfId="36205" xr:uid="{00000000-0005-0000-0000-000022840000}"/>
    <cellStyle name="Normal 9 6 23 2 4" xfId="28862" xr:uid="{00000000-0005-0000-0000-000023840000}"/>
    <cellStyle name="Normal 9 6 23 2_Contracted Generation" xfId="28863" xr:uid="{00000000-0005-0000-0000-000024840000}"/>
    <cellStyle name="Normal 9 6 23 3" xfId="28864" xr:uid="{00000000-0005-0000-0000-000025840000}"/>
    <cellStyle name="Normal 9 6 23 3 2" xfId="28865" xr:uid="{00000000-0005-0000-0000-000026840000}"/>
    <cellStyle name="Normal 9 6 23 3 2 2" xfId="28866" xr:uid="{00000000-0005-0000-0000-000027840000}"/>
    <cellStyle name="Normal 9 6 23 3 2_Quoted Jobs" xfId="36206" xr:uid="{00000000-0005-0000-0000-000028840000}"/>
    <cellStyle name="Normal 9 6 23 3 3" xfId="28867" xr:uid="{00000000-0005-0000-0000-000029840000}"/>
    <cellStyle name="Normal 9 6 23 3_Contracted Generation" xfId="28868" xr:uid="{00000000-0005-0000-0000-00002A840000}"/>
    <cellStyle name="Normal 9 6 23 4" xfId="28869" xr:uid="{00000000-0005-0000-0000-00002B840000}"/>
    <cellStyle name="Normal 9 6 23 4 2" xfId="28870" xr:uid="{00000000-0005-0000-0000-00002C840000}"/>
    <cellStyle name="Normal 9 6 23 4_Quoted Jobs" xfId="36207" xr:uid="{00000000-0005-0000-0000-00002D840000}"/>
    <cellStyle name="Normal 9 6 23 5" xfId="28871" xr:uid="{00000000-0005-0000-0000-00002E840000}"/>
    <cellStyle name="Normal 9 6 23_Contracted Generation" xfId="28872" xr:uid="{00000000-0005-0000-0000-00002F840000}"/>
    <cellStyle name="Normal 9 6 24" xfId="28873" xr:uid="{00000000-0005-0000-0000-000030840000}"/>
    <cellStyle name="Normal 9 6 24 2" xfId="28874" xr:uid="{00000000-0005-0000-0000-000031840000}"/>
    <cellStyle name="Normal 9 6 24 2 2" xfId="28875" xr:uid="{00000000-0005-0000-0000-000032840000}"/>
    <cellStyle name="Normal 9 6 24 2 2 2" xfId="28876" xr:uid="{00000000-0005-0000-0000-000033840000}"/>
    <cellStyle name="Normal 9 6 24 2 2 2 2" xfId="28877" xr:uid="{00000000-0005-0000-0000-000034840000}"/>
    <cellStyle name="Normal 9 6 24 2 2 2_Quoted Jobs" xfId="36208" xr:uid="{00000000-0005-0000-0000-000035840000}"/>
    <cellStyle name="Normal 9 6 24 2 2 3" xfId="28878" xr:uid="{00000000-0005-0000-0000-000036840000}"/>
    <cellStyle name="Normal 9 6 24 2 2_Contracted Generation" xfId="28879" xr:uid="{00000000-0005-0000-0000-000037840000}"/>
    <cellStyle name="Normal 9 6 24 2 3" xfId="28880" xr:uid="{00000000-0005-0000-0000-000038840000}"/>
    <cellStyle name="Normal 9 6 24 2 3 2" xfId="28881" xr:uid="{00000000-0005-0000-0000-000039840000}"/>
    <cellStyle name="Normal 9 6 24 2 3_Quoted Jobs" xfId="36209" xr:uid="{00000000-0005-0000-0000-00003A840000}"/>
    <cellStyle name="Normal 9 6 24 2 4" xfId="28882" xr:uid="{00000000-0005-0000-0000-00003B840000}"/>
    <cellStyle name="Normal 9 6 24 2_Contracted Generation" xfId="28883" xr:uid="{00000000-0005-0000-0000-00003C840000}"/>
    <cellStyle name="Normal 9 6 24 3" xfId="28884" xr:uid="{00000000-0005-0000-0000-00003D840000}"/>
    <cellStyle name="Normal 9 6 24 3 2" xfId="28885" xr:uid="{00000000-0005-0000-0000-00003E840000}"/>
    <cellStyle name="Normal 9 6 24 3 2 2" xfId="28886" xr:uid="{00000000-0005-0000-0000-00003F840000}"/>
    <cellStyle name="Normal 9 6 24 3 2_Quoted Jobs" xfId="36210" xr:uid="{00000000-0005-0000-0000-000040840000}"/>
    <cellStyle name="Normal 9 6 24 3 3" xfId="28887" xr:uid="{00000000-0005-0000-0000-000041840000}"/>
    <cellStyle name="Normal 9 6 24 3_Contracted Generation" xfId="28888" xr:uid="{00000000-0005-0000-0000-000042840000}"/>
    <cellStyle name="Normal 9 6 24 4" xfId="28889" xr:uid="{00000000-0005-0000-0000-000043840000}"/>
    <cellStyle name="Normal 9 6 24 4 2" xfId="28890" xr:uid="{00000000-0005-0000-0000-000044840000}"/>
    <cellStyle name="Normal 9 6 24 4_Quoted Jobs" xfId="36211" xr:uid="{00000000-0005-0000-0000-000045840000}"/>
    <cellStyle name="Normal 9 6 24 5" xfId="28891" xr:uid="{00000000-0005-0000-0000-000046840000}"/>
    <cellStyle name="Normal 9 6 24_Contracted Generation" xfId="28892" xr:uid="{00000000-0005-0000-0000-000047840000}"/>
    <cellStyle name="Normal 9 6 25" xfId="28893" xr:uid="{00000000-0005-0000-0000-000048840000}"/>
    <cellStyle name="Normal 9 6 25 2" xfId="28894" xr:uid="{00000000-0005-0000-0000-000049840000}"/>
    <cellStyle name="Normal 9 6 25 2 2" xfId="28895" xr:uid="{00000000-0005-0000-0000-00004A840000}"/>
    <cellStyle name="Normal 9 6 25 2 2 2" xfId="28896" xr:uid="{00000000-0005-0000-0000-00004B840000}"/>
    <cellStyle name="Normal 9 6 25 2 2 2 2" xfId="28897" xr:uid="{00000000-0005-0000-0000-00004C840000}"/>
    <cellStyle name="Normal 9 6 25 2 2 2_Quoted Jobs" xfId="36212" xr:uid="{00000000-0005-0000-0000-00004D840000}"/>
    <cellStyle name="Normal 9 6 25 2 2 3" xfId="28898" xr:uid="{00000000-0005-0000-0000-00004E840000}"/>
    <cellStyle name="Normal 9 6 25 2 2_Contracted Generation" xfId="28899" xr:uid="{00000000-0005-0000-0000-00004F840000}"/>
    <cellStyle name="Normal 9 6 25 2 3" xfId="28900" xr:uid="{00000000-0005-0000-0000-000050840000}"/>
    <cellStyle name="Normal 9 6 25 2 3 2" xfId="28901" xr:uid="{00000000-0005-0000-0000-000051840000}"/>
    <cellStyle name="Normal 9 6 25 2 3_Quoted Jobs" xfId="36213" xr:uid="{00000000-0005-0000-0000-000052840000}"/>
    <cellStyle name="Normal 9 6 25 2 4" xfId="28902" xr:uid="{00000000-0005-0000-0000-000053840000}"/>
    <cellStyle name="Normal 9 6 25 2_Contracted Generation" xfId="28903" xr:uid="{00000000-0005-0000-0000-000054840000}"/>
    <cellStyle name="Normal 9 6 25 3" xfId="28904" xr:uid="{00000000-0005-0000-0000-000055840000}"/>
    <cellStyle name="Normal 9 6 25 3 2" xfId="28905" xr:uid="{00000000-0005-0000-0000-000056840000}"/>
    <cellStyle name="Normal 9 6 25 3 2 2" xfId="28906" xr:uid="{00000000-0005-0000-0000-000057840000}"/>
    <cellStyle name="Normal 9 6 25 3 2_Quoted Jobs" xfId="36214" xr:uid="{00000000-0005-0000-0000-000058840000}"/>
    <cellStyle name="Normal 9 6 25 3 3" xfId="28907" xr:uid="{00000000-0005-0000-0000-000059840000}"/>
    <cellStyle name="Normal 9 6 25 3_Contracted Generation" xfId="28908" xr:uid="{00000000-0005-0000-0000-00005A840000}"/>
    <cellStyle name="Normal 9 6 25 4" xfId="28909" xr:uid="{00000000-0005-0000-0000-00005B840000}"/>
    <cellStyle name="Normal 9 6 25 4 2" xfId="28910" xr:uid="{00000000-0005-0000-0000-00005C840000}"/>
    <cellStyle name="Normal 9 6 25 4_Quoted Jobs" xfId="36215" xr:uid="{00000000-0005-0000-0000-00005D840000}"/>
    <cellStyle name="Normal 9 6 25 5" xfId="28911" xr:uid="{00000000-0005-0000-0000-00005E840000}"/>
    <cellStyle name="Normal 9 6 25_Contracted Generation" xfId="28912" xr:uid="{00000000-0005-0000-0000-00005F840000}"/>
    <cellStyle name="Normal 9 6 26" xfId="28913" xr:uid="{00000000-0005-0000-0000-000060840000}"/>
    <cellStyle name="Normal 9 6 26 2" xfId="28914" xr:uid="{00000000-0005-0000-0000-000061840000}"/>
    <cellStyle name="Normal 9 6 26 2 2" xfId="28915" xr:uid="{00000000-0005-0000-0000-000062840000}"/>
    <cellStyle name="Normal 9 6 26 2 2 2" xfId="28916" xr:uid="{00000000-0005-0000-0000-000063840000}"/>
    <cellStyle name="Normal 9 6 26 2 2 2 2" xfId="28917" xr:uid="{00000000-0005-0000-0000-000064840000}"/>
    <cellStyle name="Normal 9 6 26 2 2 2_Quoted Jobs" xfId="36216" xr:uid="{00000000-0005-0000-0000-000065840000}"/>
    <cellStyle name="Normal 9 6 26 2 2 3" xfId="28918" xr:uid="{00000000-0005-0000-0000-000066840000}"/>
    <cellStyle name="Normal 9 6 26 2 2_Contracted Generation" xfId="28919" xr:uid="{00000000-0005-0000-0000-000067840000}"/>
    <cellStyle name="Normal 9 6 26 2 3" xfId="28920" xr:uid="{00000000-0005-0000-0000-000068840000}"/>
    <cellStyle name="Normal 9 6 26 2 3 2" xfId="28921" xr:uid="{00000000-0005-0000-0000-000069840000}"/>
    <cellStyle name="Normal 9 6 26 2 3_Quoted Jobs" xfId="36217" xr:uid="{00000000-0005-0000-0000-00006A840000}"/>
    <cellStyle name="Normal 9 6 26 2 4" xfId="28922" xr:uid="{00000000-0005-0000-0000-00006B840000}"/>
    <cellStyle name="Normal 9 6 26 2_Contracted Generation" xfId="28923" xr:uid="{00000000-0005-0000-0000-00006C840000}"/>
    <cellStyle name="Normal 9 6 26 3" xfId="28924" xr:uid="{00000000-0005-0000-0000-00006D840000}"/>
    <cellStyle name="Normal 9 6 26 3 2" xfId="28925" xr:uid="{00000000-0005-0000-0000-00006E840000}"/>
    <cellStyle name="Normal 9 6 26 3 2 2" xfId="28926" xr:uid="{00000000-0005-0000-0000-00006F840000}"/>
    <cellStyle name="Normal 9 6 26 3 2_Quoted Jobs" xfId="36218" xr:uid="{00000000-0005-0000-0000-000070840000}"/>
    <cellStyle name="Normal 9 6 26 3 3" xfId="28927" xr:uid="{00000000-0005-0000-0000-000071840000}"/>
    <cellStyle name="Normal 9 6 26 3_Contracted Generation" xfId="28928" xr:uid="{00000000-0005-0000-0000-000072840000}"/>
    <cellStyle name="Normal 9 6 26 4" xfId="28929" xr:uid="{00000000-0005-0000-0000-000073840000}"/>
    <cellStyle name="Normal 9 6 26 4 2" xfId="28930" xr:uid="{00000000-0005-0000-0000-000074840000}"/>
    <cellStyle name="Normal 9 6 26 4_Quoted Jobs" xfId="36219" xr:uid="{00000000-0005-0000-0000-000075840000}"/>
    <cellStyle name="Normal 9 6 26 5" xfId="28931" xr:uid="{00000000-0005-0000-0000-000076840000}"/>
    <cellStyle name="Normal 9 6 26_Contracted Generation" xfId="28932" xr:uid="{00000000-0005-0000-0000-000077840000}"/>
    <cellStyle name="Normal 9 6 27" xfId="28933" xr:uid="{00000000-0005-0000-0000-000078840000}"/>
    <cellStyle name="Normal 9 6 27 2" xfId="28934" xr:uid="{00000000-0005-0000-0000-000079840000}"/>
    <cellStyle name="Normal 9 6 27 2 2" xfId="28935" xr:uid="{00000000-0005-0000-0000-00007A840000}"/>
    <cellStyle name="Normal 9 6 27 2 2 2" xfId="28936" xr:uid="{00000000-0005-0000-0000-00007B840000}"/>
    <cellStyle name="Normal 9 6 27 2 2 2 2" xfId="28937" xr:uid="{00000000-0005-0000-0000-00007C840000}"/>
    <cellStyle name="Normal 9 6 27 2 2 2_Quoted Jobs" xfId="36220" xr:uid="{00000000-0005-0000-0000-00007D840000}"/>
    <cellStyle name="Normal 9 6 27 2 2 3" xfId="28938" xr:uid="{00000000-0005-0000-0000-00007E840000}"/>
    <cellStyle name="Normal 9 6 27 2 2_Contracted Generation" xfId="28939" xr:uid="{00000000-0005-0000-0000-00007F840000}"/>
    <cellStyle name="Normal 9 6 27 2 3" xfId="28940" xr:uid="{00000000-0005-0000-0000-000080840000}"/>
    <cellStyle name="Normal 9 6 27 2 3 2" xfId="28941" xr:uid="{00000000-0005-0000-0000-000081840000}"/>
    <cellStyle name="Normal 9 6 27 2 3_Quoted Jobs" xfId="36221" xr:uid="{00000000-0005-0000-0000-000082840000}"/>
    <cellStyle name="Normal 9 6 27 2 4" xfId="28942" xr:uid="{00000000-0005-0000-0000-000083840000}"/>
    <cellStyle name="Normal 9 6 27 2_Contracted Generation" xfId="28943" xr:uid="{00000000-0005-0000-0000-000084840000}"/>
    <cellStyle name="Normal 9 6 27 3" xfId="28944" xr:uid="{00000000-0005-0000-0000-000085840000}"/>
    <cellStyle name="Normal 9 6 27 3 2" xfId="28945" xr:uid="{00000000-0005-0000-0000-000086840000}"/>
    <cellStyle name="Normal 9 6 27 3 2 2" xfId="28946" xr:uid="{00000000-0005-0000-0000-000087840000}"/>
    <cellStyle name="Normal 9 6 27 3 2_Quoted Jobs" xfId="36222" xr:uid="{00000000-0005-0000-0000-000088840000}"/>
    <cellStyle name="Normal 9 6 27 3 3" xfId="28947" xr:uid="{00000000-0005-0000-0000-000089840000}"/>
    <cellStyle name="Normal 9 6 27 3_Contracted Generation" xfId="28948" xr:uid="{00000000-0005-0000-0000-00008A840000}"/>
    <cellStyle name="Normal 9 6 27 4" xfId="28949" xr:uid="{00000000-0005-0000-0000-00008B840000}"/>
    <cellStyle name="Normal 9 6 27 4 2" xfId="28950" xr:uid="{00000000-0005-0000-0000-00008C840000}"/>
    <cellStyle name="Normal 9 6 27 4_Quoted Jobs" xfId="36223" xr:uid="{00000000-0005-0000-0000-00008D840000}"/>
    <cellStyle name="Normal 9 6 27 5" xfId="28951" xr:uid="{00000000-0005-0000-0000-00008E840000}"/>
    <cellStyle name="Normal 9 6 27_Contracted Generation" xfId="28952" xr:uid="{00000000-0005-0000-0000-00008F840000}"/>
    <cellStyle name="Normal 9 6 28" xfId="28953" xr:uid="{00000000-0005-0000-0000-000090840000}"/>
    <cellStyle name="Normal 9 6 28 2" xfId="28954" xr:uid="{00000000-0005-0000-0000-000091840000}"/>
    <cellStyle name="Normal 9 6 28 2 2" xfId="28955" xr:uid="{00000000-0005-0000-0000-000092840000}"/>
    <cellStyle name="Normal 9 6 28 2 2 2" xfId="28956" xr:uid="{00000000-0005-0000-0000-000093840000}"/>
    <cellStyle name="Normal 9 6 28 2 2 2 2" xfId="28957" xr:uid="{00000000-0005-0000-0000-000094840000}"/>
    <cellStyle name="Normal 9 6 28 2 2 2_Quoted Jobs" xfId="36224" xr:uid="{00000000-0005-0000-0000-000095840000}"/>
    <cellStyle name="Normal 9 6 28 2 2 3" xfId="28958" xr:uid="{00000000-0005-0000-0000-000096840000}"/>
    <cellStyle name="Normal 9 6 28 2 2_Contracted Generation" xfId="28959" xr:uid="{00000000-0005-0000-0000-000097840000}"/>
    <cellStyle name="Normal 9 6 28 2 3" xfId="28960" xr:uid="{00000000-0005-0000-0000-000098840000}"/>
    <cellStyle name="Normal 9 6 28 2 3 2" xfId="28961" xr:uid="{00000000-0005-0000-0000-000099840000}"/>
    <cellStyle name="Normal 9 6 28 2 3_Quoted Jobs" xfId="36225" xr:uid="{00000000-0005-0000-0000-00009A840000}"/>
    <cellStyle name="Normal 9 6 28 2 4" xfId="28962" xr:uid="{00000000-0005-0000-0000-00009B840000}"/>
    <cellStyle name="Normal 9 6 28 2_Contracted Generation" xfId="28963" xr:uid="{00000000-0005-0000-0000-00009C840000}"/>
    <cellStyle name="Normal 9 6 28 3" xfId="28964" xr:uid="{00000000-0005-0000-0000-00009D840000}"/>
    <cellStyle name="Normal 9 6 28 3 2" xfId="28965" xr:uid="{00000000-0005-0000-0000-00009E840000}"/>
    <cellStyle name="Normal 9 6 28 3 2 2" xfId="28966" xr:uid="{00000000-0005-0000-0000-00009F840000}"/>
    <cellStyle name="Normal 9 6 28 3 2_Quoted Jobs" xfId="36226" xr:uid="{00000000-0005-0000-0000-0000A0840000}"/>
    <cellStyle name="Normal 9 6 28 3 3" xfId="28967" xr:uid="{00000000-0005-0000-0000-0000A1840000}"/>
    <cellStyle name="Normal 9 6 28 3_Contracted Generation" xfId="28968" xr:uid="{00000000-0005-0000-0000-0000A2840000}"/>
    <cellStyle name="Normal 9 6 28 4" xfId="28969" xr:uid="{00000000-0005-0000-0000-0000A3840000}"/>
    <cellStyle name="Normal 9 6 28 4 2" xfId="28970" xr:uid="{00000000-0005-0000-0000-0000A4840000}"/>
    <cellStyle name="Normal 9 6 28 4_Quoted Jobs" xfId="36227" xr:uid="{00000000-0005-0000-0000-0000A5840000}"/>
    <cellStyle name="Normal 9 6 28 5" xfId="28971" xr:uid="{00000000-0005-0000-0000-0000A6840000}"/>
    <cellStyle name="Normal 9 6 28_Contracted Generation" xfId="28972" xr:uid="{00000000-0005-0000-0000-0000A7840000}"/>
    <cellStyle name="Normal 9 6 29" xfId="28973" xr:uid="{00000000-0005-0000-0000-0000A8840000}"/>
    <cellStyle name="Normal 9 6 29 2" xfId="28974" xr:uid="{00000000-0005-0000-0000-0000A9840000}"/>
    <cellStyle name="Normal 9 6 29 2 2" xfId="28975" xr:uid="{00000000-0005-0000-0000-0000AA840000}"/>
    <cellStyle name="Normal 9 6 29 2 2 2" xfId="28976" xr:uid="{00000000-0005-0000-0000-0000AB840000}"/>
    <cellStyle name="Normal 9 6 29 2 2 2 2" xfId="28977" xr:uid="{00000000-0005-0000-0000-0000AC840000}"/>
    <cellStyle name="Normal 9 6 29 2 2 2_Quoted Jobs" xfId="36228" xr:uid="{00000000-0005-0000-0000-0000AD840000}"/>
    <cellStyle name="Normal 9 6 29 2 2 3" xfId="28978" xr:uid="{00000000-0005-0000-0000-0000AE840000}"/>
    <cellStyle name="Normal 9 6 29 2 2_Contracted Generation" xfId="28979" xr:uid="{00000000-0005-0000-0000-0000AF840000}"/>
    <cellStyle name="Normal 9 6 29 2 3" xfId="28980" xr:uid="{00000000-0005-0000-0000-0000B0840000}"/>
    <cellStyle name="Normal 9 6 29 2 3 2" xfId="28981" xr:uid="{00000000-0005-0000-0000-0000B1840000}"/>
    <cellStyle name="Normal 9 6 29 2 3_Quoted Jobs" xfId="36229" xr:uid="{00000000-0005-0000-0000-0000B2840000}"/>
    <cellStyle name="Normal 9 6 29 2 4" xfId="28982" xr:uid="{00000000-0005-0000-0000-0000B3840000}"/>
    <cellStyle name="Normal 9 6 29 2_Contracted Generation" xfId="28983" xr:uid="{00000000-0005-0000-0000-0000B4840000}"/>
    <cellStyle name="Normal 9 6 29 3" xfId="28984" xr:uid="{00000000-0005-0000-0000-0000B5840000}"/>
    <cellStyle name="Normal 9 6 29 3 2" xfId="28985" xr:uid="{00000000-0005-0000-0000-0000B6840000}"/>
    <cellStyle name="Normal 9 6 29 3 2 2" xfId="28986" xr:uid="{00000000-0005-0000-0000-0000B7840000}"/>
    <cellStyle name="Normal 9 6 29 3 2_Quoted Jobs" xfId="36230" xr:uid="{00000000-0005-0000-0000-0000B8840000}"/>
    <cellStyle name="Normal 9 6 29 3 3" xfId="28987" xr:uid="{00000000-0005-0000-0000-0000B9840000}"/>
    <cellStyle name="Normal 9 6 29 3_Contracted Generation" xfId="28988" xr:uid="{00000000-0005-0000-0000-0000BA840000}"/>
    <cellStyle name="Normal 9 6 29 4" xfId="28989" xr:uid="{00000000-0005-0000-0000-0000BB840000}"/>
    <cellStyle name="Normal 9 6 29 4 2" xfId="28990" xr:uid="{00000000-0005-0000-0000-0000BC840000}"/>
    <cellStyle name="Normal 9 6 29 4_Quoted Jobs" xfId="36231" xr:uid="{00000000-0005-0000-0000-0000BD840000}"/>
    <cellStyle name="Normal 9 6 29 5" xfId="28991" xr:uid="{00000000-0005-0000-0000-0000BE840000}"/>
    <cellStyle name="Normal 9 6 29_Contracted Generation" xfId="28992" xr:uid="{00000000-0005-0000-0000-0000BF840000}"/>
    <cellStyle name="Normal 9 6 3" xfId="28993" xr:uid="{00000000-0005-0000-0000-0000C0840000}"/>
    <cellStyle name="Normal 9 6 3 2" xfId="28994" xr:uid="{00000000-0005-0000-0000-0000C1840000}"/>
    <cellStyle name="Normal 9 6 3 2 2" xfId="28995" xr:uid="{00000000-0005-0000-0000-0000C2840000}"/>
    <cellStyle name="Normal 9 6 3 2 2 2" xfId="28996" xr:uid="{00000000-0005-0000-0000-0000C3840000}"/>
    <cellStyle name="Normal 9 6 3 2 2 2 2" xfId="28997" xr:uid="{00000000-0005-0000-0000-0000C4840000}"/>
    <cellStyle name="Normal 9 6 3 2 2 2_Quoted Jobs" xfId="36232" xr:uid="{00000000-0005-0000-0000-0000C5840000}"/>
    <cellStyle name="Normal 9 6 3 2 2 3" xfId="28998" xr:uid="{00000000-0005-0000-0000-0000C6840000}"/>
    <cellStyle name="Normal 9 6 3 2 2_Contracted Generation" xfId="28999" xr:uid="{00000000-0005-0000-0000-0000C7840000}"/>
    <cellStyle name="Normal 9 6 3 2 3" xfId="29000" xr:uid="{00000000-0005-0000-0000-0000C8840000}"/>
    <cellStyle name="Normal 9 6 3 2 3 2" xfId="29001" xr:uid="{00000000-0005-0000-0000-0000C9840000}"/>
    <cellStyle name="Normal 9 6 3 2 3_Quoted Jobs" xfId="36233" xr:uid="{00000000-0005-0000-0000-0000CA840000}"/>
    <cellStyle name="Normal 9 6 3 2 4" xfId="29002" xr:uid="{00000000-0005-0000-0000-0000CB840000}"/>
    <cellStyle name="Normal 9 6 3 2_Contracted Generation" xfId="29003" xr:uid="{00000000-0005-0000-0000-0000CC840000}"/>
    <cellStyle name="Normal 9 6 3 3" xfId="29004" xr:uid="{00000000-0005-0000-0000-0000CD840000}"/>
    <cellStyle name="Normal 9 6 3 3 2" xfId="29005" xr:uid="{00000000-0005-0000-0000-0000CE840000}"/>
    <cellStyle name="Normal 9 6 3 3 2 2" xfId="29006" xr:uid="{00000000-0005-0000-0000-0000CF840000}"/>
    <cellStyle name="Normal 9 6 3 3 2_Quoted Jobs" xfId="36234" xr:uid="{00000000-0005-0000-0000-0000D0840000}"/>
    <cellStyle name="Normal 9 6 3 3 3" xfId="29007" xr:uid="{00000000-0005-0000-0000-0000D1840000}"/>
    <cellStyle name="Normal 9 6 3 3_Contracted Generation" xfId="29008" xr:uid="{00000000-0005-0000-0000-0000D2840000}"/>
    <cellStyle name="Normal 9 6 3 4" xfId="29009" xr:uid="{00000000-0005-0000-0000-0000D3840000}"/>
    <cellStyle name="Normal 9 6 3 4 2" xfId="29010" xr:uid="{00000000-0005-0000-0000-0000D4840000}"/>
    <cellStyle name="Normal 9 6 3 4_Quoted Jobs" xfId="36235" xr:uid="{00000000-0005-0000-0000-0000D5840000}"/>
    <cellStyle name="Normal 9 6 3 5" xfId="29011" xr:uid="{00000000-0005-0000-0000-0000D6840000}"/>
    <cellStyle name="Normal 9 6 3_Contracted Generation" xfId="29012" xr:uid="{00000000-0005-0000-0000-0000D7840000}"/>
    <cellStyle name="Normal 9 6 30" xfId="29013" xr:uid="{00000000-0005-0000-0000-0000D8840000}"/>
    <cellStyle name="Normal 9 6 30 2" xfId="29014" xr:uid="{00000000-0005-0000-0000-0000D9840000}"/>
    <cellStyle name="Normal 9 6 30 2 2" xfId="29015" xr:uid="{00000000-0005-0000-0000-0000DA840000}"/>
    <cellStyle name="Normal 9 6 30 2 2 2" xfId="29016" xr:uid="{00000000-0005-0000-0000-0000DB840000}"/>
    <cellStyle name="Normal 9 6 30 2 2 2 2" xfId="29017" xr:uid="{00000000-0005-0000-0000-0000DC840000}"/>
    <cellStyle name="Normal 9 6 30 2 2 2_Quoted Jobs" xfId="36236" xr:uid="{00000000-0005-0000-0000-0000DD840000}"/>
    <cellStyle name="Normal 9 6 30 2 2 3" xfId="29018" xr:uid="{00000000-0005-0000-0000-0000DE840000}"/>
    <cellStyle name="Normal 9 6 30 2 2_Contracted Generation" xfId="29019" xr:uid="{00000000-0005-0000-0000-0000DF840000}"/>
    <cellStyle name="Normal 9 6 30 2 3" xfId="29020" xr:uid="{00000000-0005-0000-0000-0000E0840000}"/>
    <cellStyle name="Normal 9 6 30 2 3 2" xfId="29021" xr:uid="{00000000-0005-0000-0000-0000E1840000}"/>
    <cellStyle name="Normal 9 6 30 2 3_Quoted Jobs" xfId="36237" xr:uid="{00000000-0005-0000-0000-0000E2840000}"/>
    <cellStyle name="Normal 9 6 30 2 4" xfId="29022" xr:uid="{00000000-0005-0000-0000-0000E3840000}"/>
    <cellStyle name="Normal 9 6 30 2_Contracted Generation" xfId="29023" xr:uid="{00000000-0005-0000-0000-0000E4840000}"/>
    <cellStyle name="Normal 9 6 30 3" xfId="29024" xr:uid="{00000000-0005-0000-0000-0000E5840000}"/>
    <cellStyle name="Normal 9 6 30 3 2" xfId="29025" xr:uid="{00000000-0005-0000-0000-0000E6840000}"/>
    <cellStyle name="Normal 9 6 30 3 2 2" xfId="29026" xr:uid="{00000000-0005-0000-0000-0000E7840000}"/>
    <cellStyle name="Normal 9 6 30 3 2_Quoted Jobs" xfId="36238" xr:uid="{00000000-0005-0000-0000-0000E8840000}"/>
    <cellStyle name="Normal 9 6 30 3 3" xfId="29027" xr:uid="{00000000-0005-0000-0000-0000E9840000}"/>
    <cellStyle name="Normal 9 6 30 3_Contracted Generation" xfId="29028" xr:uid="{00000000-0005-0000-0000-0000EA840000}"/>
    <cellStyle name="Normal 9 6 30 4" xfId="29029" xr:uid="{00000000-0005-0000-0000-0000EB840000}"/>
    <cellStyle name="Normal 9 6 30 4 2" xfId="29030" xr:uid="{00000000-0005-0000-0000-0000EC840000}"/>
    <cellStyle name="Normal 9 6 30 4_Quoted Jobs" xfId="36239" xr:uid="{00000000-0005-0000-0000-0000ED840000}"/>
    <cellStyle name="Normal 9 6 30 5" xfId="29031" xr:uid="{00000000-0005-0000-0000-0000EE840000}"/>
    <cellStyle name="Normal 9 6 30_Contracted Generation" xfId="29032" xr:uid="{00000000-0005-0000-0000-0000EF840000}"/>
    <cellStyle name="Normal 9 6 31" xfId="29033" xr:uid="{00000000-0005-0000-0000-0000F0840000}"/>
    <cellStyle name="Normal 9 6 31 2" xfId="29034" xr:uid="{00000000-0005-0000-0000-0000F1840000}"/>
    <cellStyle name="Normal 9 6 31 2 2" xfId="29035" xr:uid="{00000000-0005-0000-0000-0000F2840000}"/>
    <cellStyle name="Normal 9 6 31 2 2 2" xfId="29036" xr:uid="{00000000-0005-0000-0000-0000F3840000}"/>
    <cellStyle name="Normal 9 6 31 2 2 2 2" xfId="29037" xr:uid="{00000000-0005-0000-0000-0000F4840000}"/>
    <cellStyle name="Normal 9 6 31 2 2 2_Quoted Jobs" xfId="36240" xr:uid="{00000000-0005-0000-0000-0000F5840000}"/>
    <cellStyle name="Normal 9 6 31 2 2 3" xfId="29038" xr:uid="{00000000-0005-0000-0000-0000F6840000}"/>
    <cellStyle name="Normal 9 6 31 2 2_Contracted Generation" xfId="29039" xr:uid="{00000000-0005-0000-0000-0000F7840000}"/>
    <cellStyle name="Normal 9 6 31 2 3" xfId="29040" xr:uid="{00000000-0005-0000-0000-0000F8840000}"/>
    <cellStyle name="Normal 9 6 31 2 3 2" xfId="29041" xr:uid="{00000000-0005-0000-0000-0000F9840000}"/>
    <cellStyle name="Normal 9 6 31 2 3_Quoted Jobs" xfId="36241" xr:uid="{00000000-0005-0000-0000-0000FA840000}"/>
    <cellStyle name="Normal 9 6 31 2 4" xfId="29042" xr:uid="{00000000-0005-0000-0000-0000FB840000}"/>
    <cellStyle name="Normal 9 6 31 2_Contracted Generation" xfId="29043" xr:uid="{00000000-0005-0000-0000-0000FC840000}"/>
    <cellStyle name="Normal 9 6 31 3" xfId="29044" xr:uid="{00000000-0005-0000-0000-0000FD840000}"/>
    <cellStyle name="Normal 9 6 31 3 2" xfId="29045" xr:uid="{00000000-0005-0000-0000-0000FE840000}"/>
    <cellStyle name="Normal 9 6 31 3 2 2" xfId="29046" xr:uid="{00000000-0005-0000-0000-0000FF840000}"/>
    <cellStyle name="Normal 9 6 31 3 2_Quoted Jobs" xfId="36242" xr:uid="{00000000-0005-0000-0000-000000850000}"/>
    <cellStyle name="Normal 9 6 31 3 3" xfId="29047" xr:uid="{00000000-0005-0000-0000-000001850000}"/>
    <cellStyle name="Normal 9 6 31 3_Contracted Generation" xfId="29048" xr:uid="{00000000-0005-0000-0000-000002850000}"/>
    <cellStyle name="Normal 9 6 31 4" xfId="29049" xr:uid="{00000000-0005-0000-0000-000003850000}"/>
    <cellStyle name="Normal 9 6 31 4 2" xfId="29050" xr:uid="{00000000-0005-0000-0000-000004850000}"/>
    <cellStyle name="Normal 9 6 31 4_Quoted Jobs" xfId="36243" xr:uid="{00000000-0005-0000-0000-000005850000}"/>
    <cellStyle name="Normal 9 6 31 5" xfId="29051" xr:uid="{00000000-0005-0000-0000-000006850000}"/>
    <cellStyle name="Normal 9 6 31_Contracted Generation" xfId="29052" xr:uid="{00000000-0005-0000-0000-000007850000}"/>
    <cellStyle name="Normal 9 6 32" xfId="29053" xr:uid="{00000000-0005-0000-0000-000008850000}"/>
    <cellStyle name="Normal 9 6 32 2" xfId="29054" xr:uid="{00000000-0005-0000-0000-000009850000}"/>
    <cellStyle name="Normal 9 6 32 2 2" xfId="29055" xr:uid="{00000000-0005-0000-0000-00000A850000}"/>
    <cellStyle name="Normal 9 6 32 2 2 2" xfId="29056" xr:uid="{00000000-0005-0000-0000-00000B850000}"/>
    <cellStyle name="Normal 9 6 32 2 2 2 2" xfId="29057" xr:uid="{00000000-0005-0000-0000-00000C850000}"/>
    <cellStyle name="Normal 9 6 32 2 2 2_Quoted Jobs" xfId="36244" xr:uid="{00000000-0005-0000-0000-00000D850000}"/>
    <cellStyle name="Normal 9 6 32 2 2 3" xfId="29058" xr:uid="{00000000-0005-0000-0000-00000E850000}"/>
    <cellStyle name="Normal 9 6 32 2 2_Contracted Generation" xfId="29059" xr:uid="{00000000-0005-0000-0000-00000F850000}"/>
    <cellStyle name="Normal 9 6 32 2 3" xfId="29060" xr:uid="{00000000-0005-0000-0000-000010850000}"/>
    <cellStyle name="Normal 9 6 32 2 3 2" xfId="29061" xr:uid="{00000000-0005-0000-0000-000011850000}"/>
    <cellStyle name="Normal 9 6 32 2 3_Quoted Jobs" xfId="36245" xr:uid="{00000000-0005-0000-0000-000012850000}"/>
    <cellStyle name="Normal 9 6 32 2 4" xfId="29062" xr:uid="{00000000-0005-0000-0000-000013850000}"/>
    <cellStyle name="Normal 9 6 32 2_Contracted Generation" xfId="29063" xr:uid="{00000000-0005-0000-0000-000014850000}"/>
    <cellStyle name="Normal 9 6 32 3" xfId="29064" xr:uid="{00000000-0005-0000-0000-000015850000}"/>
    <cellStyle name="Normal 9 6 32 3 2" xfId="29065" xr:uid="{00000000-0005-0000-0000-000016850000}"/>
    <cellStyle name="Normal 9 6 32 3 2 2" xfId="29066" xr:uid="{00000000-0005-0000-0000-000017850000}"/>
    <cellStyle name="Normal 9 6 32 3 2_Quoted Jobs" xfId="36246" xr:uid="{00000000-0005-0000-0000-000018850000}"/>
    <cellStyle name="Normal 9 6 32 3 3" xfId="29067" xr:uid="{00000000-0005-0000-0000-000019850000}"/>
    <cellStyle name="Normal 9 6 32 3_Contracted Generation" xfId="29068" xr:uid="{00000000-0005-0000-0000-00001A850000}"/>
    <cellStyle name="Normal 9 6 32 4" xfId="29069" xr:uid="{00000000-0005-0000-0000-00001B850000}"/>
    <cellStyle name="Normal 9 6 32 4 2" xfId="29070" xr:uid="{00000000-0005-0000-0000-00001C850000}"/>
    <cellStyle name="Normal 9 6 32 4_Quoted Jobs" xfId="36247" xr:uid="{00000000-0005-0000-0000-00001D850000}"/>
    <cellStyle name="Normal 9 6 32 5" xfId="29071" xr:uid="{00000000-0005-0000-0000-00001E850000}"/>
    <cellStyle name="Normal 9 6 32_Contracted Generation" xfId="29072" xr:uid="{00000000-0005-0000-0000-00001F850000}"/>
    <cellStyle name="Normal 9 6 33" xfId="29073" xr:uid="{00000000-0005-0000-0000-000020850000}"/>
    <cellStyle name="Normal 9 6 33 2" xfId="29074" xr:uid="{00000000-0005-0000-0000-000021850000}"/>
    <cellStyle name="Normal 9 6 33 2 2" xfId="29075" xr:uid="{00000000-0005-0000-0000-000022850000}"/>
    <cellStyle name="Normal 9 6 33 2 2 2" xfId="29076" xr:uid="{00000000-0005-0000-0000-000023850000}"/>
    <cellStyle name="Normal 9 6 33 2 2 2 2" xfId="29077" xr:uid="{00000000-0005-0000-0000-000024850000}"/>
    <cellStyle name="Normal 9 6 33 2 2 2_Quoted Jobs" xfId="36248" xr:uid="{00000000-0005-0000-0000-000025850000}"/>
    <cellStyle name="Normal 9 6 33 2 2 3" xfId="29078" xr:uid="{00000000-0005-0000-0000-000026850000}"/>
    <cellStyle name="Normal 9 6 33 2 2_Contracted Generation" xfId="29079" xr:uid="{00000000-0005-0000-0000-000027850000}"/>
    <cellStyle name="Normal 9 6 33 2 3" xfId="29080" xr:uid="{00000000-0005-0000-0000-000028850000}"/>
    <cellStyle name="Normal 9 6 33 2 3 2" xfId="29081" xr:uid="{00000000-0005-0000-0000-000029850000}"/>
    <cellStyle name="Normal 9 6 33 2 3_Quoted Jobs" xfId="36249" xr:uid="{00000000-0005-0000-0000-00002A850000}"/>
    <cellStyle name="Normal 9 6 33 2 4" xfId="29082" xr:uid="{00000000-0005-0000-0000-00002B850000}"/>
    <cellStyle name="Normal 9 6 33 2_Contracted Generation" xfId="29083" xr:uid="{00000000-0005-0000-0000-00002C850000}"/>
    <cellStyle name="Normal 9 6 33 3" xfId="29084" xr:uid="{00000000-0005-0000-0000-00002D850000}"/>
    <cellStyle name="Normal 9 6 33 3 2" xfId="29085" xr:uid="{00000000-0005-0000-0000-00002E850000}"/>
    <cellStyle name="Normal 9 6 33 3 2 2" xfId="29086" xr:uid="{00000000-0005-0000-0000-00002F850000}"/>
    <cellStyle name="Normal 9 6 33 3 2_Quoted Jobs" xfId="36250" xr:uid="{00000000-0005-0000-0000-000030850000}"/>
    <cellStyle name="Normal 9 6 33 3 3" xfId="29087" xr:uid="{00000000-0005-0000-0000-000031850000}"/>
    <cellStyle name="Normal 9 6 33 3_Contracted Generation" xfId="29088" xr:uid="{00000000-0005-0000-0000-000032850000}"/>
    <cellStyle name="Normal 9 6 33 4" xfId="29089" xr:uid="{00000000-0005-0000-0000-000033850000}"/>
    <cellStyle name="Normal 9 6 33 4 2" xfId="29090" xr:uid="{00000000-0005-0000-0000-000034850000}"/>
    <cellStyle name="Normal 9 6 33 4_Quoted Jobs" xfId="36251" xr:uid="{00000000-0005-0000-0000-000035850000}"/>
    <cellStyle name="Normal 9 6 33 5" xfId="29091" xr:uid="{00000000-0005-0000-0000-000036850000}"/>
    <cellStyle name="Normal 9 6 33_Contracted Generation" xfId="29092" xr:uid="{00000000-0005-0000-0000-000037850000}"/>
    <cellStyle name="Normal 9 6 34" xfId="29093" xr:uid="{00000000-0005-0000-0000-000038850000}"/>
    <cellStyle name="Normal 9 6 34 2" xfId="29094" xr:uid="{00000000-0005-0000-0000-000039850000}"/>
    <cellStyle name="Normal 9 6 34 2 2" xfId="29095" xr:uid="{00000000-0005-0000-0000-00003A850000}"/>
    <cellStyle name="Normal 9 6 34 2 2 2" xfId="29096" xr:uid="{00000000-0005-0000-0000-00003B850000}"/>
    <cellStyle name="Normal 9 6 34 2 2 2 2" xfId="29097" xr:uid="{00000000-0005-0000-0000-00003C850000}"/>
    <cellStyle name="Normal 9 6 34 2 2 2_Quoted Jobs" xfId="36252" xr:uid="{00000000-0005-0000-0000-00003D850000}"/>
    <cellStyle name="Normal 9 6 34 2 2 3" xfId="29098" xr:uid="{00000000-0005-0000-0000-00003E850000}"/>
    <cellStyle name="Normal 9 6 34 2 2_Contracted Generation" xfId="29099" xr:uid="{00000000-0005-0000-0000-00003F850000}"/>
    <cellStyle name="Normal 9 6 34 2 3" xfId="29100" xr:uid="{00000000-0005-0000-0000-000040850000}"/>
    <cellStyle name="Normal 9 6 34 2 3 2" xfId="29101" xr:uid="{00000000-0005-0000-0000-000041850000}"/>
    <cellStyle name="Normal 9 6 34 2 3_Quoted Jobs" xfId="36253" xr:uid="{00000000-0005-0000-0000-000042850000}"/>
    <cellStyle name="Normal 9 6 34 2 4" xfId="29102" xr:uid="{00000000-0005-0000-0000-000043850000}"/>
    <cellStyle name="Normal 9 6 34 2_Contracted Generation" xfId="29103" xr:uid="{00000000-0005-0000-0000-000044850000}"/>
    <cellStyle name="Normal 9 6 34 3" xfId="29104" xr:uid="{00000000-0005-0000-0000-000045850000}"/>
    <cellStyle name="Normal 9 6 34 3 2" xfId="29105" xr:uid="{00000000-0005-0000-0000-000046850000}"/>
    <cellStyle name="Normal 9 6 34 3 2 2" xfId="29106" xr:uid="{00000000-0005-0000-0000-000047850000}"/>
    <cellStyle name="Normal 9 6 34 3 2_Quoted Jobs" xfId="36254" xr:uid="{00000000-0005-0000-0000-000048850000}"/>
    <cellStyle name="Normal 9 6 34 3 3" xfId="29107" xr:uid="{00000000-0005-0000-0000-000049850000}"/>
    <cellStyle name="Normal 9 6 34 3_Contracted Generation" xfId="29108" xr:uid="{00000000-0005-0000-0000-00004A850000}"/>
    <cellStyle name="Normal 9 6 34 4" xfId="29109" xr:uid="{00000000-0005-0000-0000-00004B850000}"/>
    <cellStyle name="Normal 9 6 34 4 2" xfId="29110" xr:uid="{00000000-0005-0000-0000-00004C850000}"/>
    <cellStyle name="Normal 9 6 34 4_Quoted Jobs" xfId="36255" xr:uid="{00000000-0005-0000-0000-00004D850000}"/>
    <cellStyle name="Normal 9 6 34 5" xfId="29111" xr:uid="{00000000-0005-0000-0000-00004E850000}"/>
    <cellStyle name="Normal 9 6 34_Contracted Generation" xfId="29112" xr:uid="{00000000-0005-0000-0000-00004F850000}"/>
    <cellStyle name="Normal 9 6 35" xfId="29113" xr:uid="{00000000-0005-0000-0000-000050850000}"/>
    <cellStyle name="Normal 9 6 35 2" xfId="29114" xr:uid="{00000000-0005-0000-0000-000051850000}"/>
    <cellStyle name="Normal 9 6 35 2 2" xfId="29115" xr:uid="{00000000-0005-0000-0000-000052850000}"/>
    <cellStyle name="Normal 9 6 35 2 2 2" xfId="29116" xr:uid="{00000000-0005-0000-0000-000053850000}"/>
    <cellStyle name="Normal 9 6 35 2 2 2 2" xfId="29117" xr:uid="{00000000-0005-0000-0000-000054850000}"/>
    <cellStyle name="Normal 9 6 35 2 2 2_Quoted Jobs" xfId="36256" xr:uid="{00000000-0005-0000-0000-000055850000}"/>
    <cellStyle name="Normal 9 6 35 2 2 3" xfId="29118" xr:uid="{00000000-0005-0000-0000-000056850000}"/>
    <cellStyle name="Normal 9 6 35 2 2_Contracted Generation" xfId="29119" xr:uid="{00000000-0005-0000-0000-000057850000}"/>
    <cellStyle name="Normal 9 6 35 2 3" xfId="29120" xr:uid="{00000000-0005-0000-0000-000058850000}"/>
    <cellStyle name="Normal 9 6 35 2 3 2" xfId="29121" xr:uid="{00000000-0005-0000-0000-000059850000}"/>
    <cellStyle name="Normal 9 6 35 2 3_Quoted Jobs" xfId="36257" xr:uid="{00000000-0005-0000-0000-00005A850000}"/>
    <cellStyle name="Normal 9 6 35 2 4" xfId="29122" xr:uid="{00000000-0005-0000-0000-00005B850000}"/>
    <cellStyle name="Normal 9 6 35 2_Contracted Generation" xfId="29123" xr:uid="{00000000-0005-0000-0000-00005C850000}"/>
    <cellStyle name="Normal 9 6 35 3" xfId="29124" xr:uid="{00000000-0005-0000-0000-00005D850000}"/>
    <cellStyle name="Normal 9 6 35 3 2" xfId="29125" xr:uid="{00000000-0005-0000-0000-00005E850000}"/>
    <cellStyle name="Normal 9 6 35 3 2 2" xfId="29126" xr:uid="{00000000-0005-0000-0000-00005F850000}"/>
    <cellStyle name="Normal 9 6 35 3 2_Quoted Jobs" xfId="36258" xr:uid="{00000000-0005-0000-0000-000060850000}"/>
    <cellStyle name="Normal 9 6 35 3 3" xfId="29127" xr:uid="{00000000-0005-0000-0000-000061850000}"/>
    <cellStyle name="Normal 9 6 35 3_Contracted Generation" xfId="29128" xr:uid="{00000000-0005-0000-0000-000062850000}"/>
    <cellStyle name="Normal 9 6 35 4" xfId="29129" xr:uid="{00000000-0005-0000-0000-000063850000}"/>
    <cellStyle name="Normal 9 6 35 4 2" xfId="29130" xr:uid="{00000000-0005-0000-0000-000064850000}"/>
    <cellStyle name="Normal 9 6 35 4_Quoted Jobs" xfId="36259" xr:uid="{00000000-0005-0000-0000-000065850000}"/>
    <cellStyle name="Normal 9 6 35 5" xfId="29131" xr:uid="{00000000-0005-0000-0000-000066850000}"/>
    <cellStyle name="Normal 9 6 35_Contracted Generation" xfId="29132" xr:uid="{00000000-0005-0000-0000-000067850000}"/>
    <cellStyle name="Normal 9 6 36" xfId="29133" xr:uid="{00000000-0005-0000-0000-000068850000}"/>
    <cellStyle name="Normal 9 6 36 2" xfId="29134" xr:uid="{00000000-0005-0000-0000-000069850000}"/>
    <cellStyle name="Normal 9 6 36 2 2" xfId="29135" xr:uid="{00000000-0005-0000-0000-00006A850000}"/>
    <cellStyle name="Normal 9 6 36 2 2 2" xfId="29136" xr:uid="{00000000-0005-0000-0000-00006B850000}"/>
    <cellStyle name="Normal 9 6 36 2 2 2 2" xfId="29137" xr:uid="{00000000-0005-0000-0000-00006C850000}"/>
    <cellStyle name="Normal 9 6 36 2 2 2_Quoted Jobs" xfId="36260" xr:uid="{00000000-0005-0000-0000-00006D850000}"/>
    <cellStyle name="Normal 9 6 36 2 2 3" xfId="29138" xr:uid="{00000000-0005-0000-0000-00006E850000}"/>
    <cellStyle name="Normal 9 6 36 2 2_Contracted Generation" xfId="29139" xr:uid="{00000000-0005-0000-0000-00006F850000}"/>
    <cellStyle name="Normal 9 6 36 2 3" xfId="29140" xr:uid="{00000000-0005-0000-0000-000070850000}"/>
    <cellStyle name="Normal 9 6 36 2 3 2" xfId="29141" xr:uid="{00000000-0005-0000-0000-000071850000}"/>
    <cellStyle name="Normal 9 6 36 2 3_Quoted Jobs" xfId="36261" xr:uid="{00000000-0005-0000-0000-000072850000}"/>
    <cellStyle name="Normal 9 6 36 2 4" xfId="29142" xr:uid="{00000000-0005-0000-0000-000073850000}"/>
    <cellStyle name="Normal 9 6 36 2_Contracted Generation" xfId="29143" xr:uid="{00000000-0005-0000-0000-000074850000}"/>
    <cellStyle name="Normal 9 6 36 3" xfId="29144" xr:uid="{00000000-0005-0000-0000-000075850000}"/>
    <cellStyle name="Normal 9 6 36 3 2" xfId="29145" xr:uid="{00000000-0005-0000-0000-000076850000}"/>
    <cellStyle name="Normal 9 6 36 3 2 2" xfId="29146" xr:uid="{00000000-0005-0000-0000-000077850000}"/>
    <cellStyle name="Normal 9 6 36 3 2_Quoted Jobs" xfId="36262" xr:uid="{00000000-0005-0000-0000-000078850000}"/>
    <cellStyle name="Normal 9 6 36 3 3" xfId="29147" xr:uid="{00000000-0005-0000-0000-000079850000}"/>
    <cellStyle name="Normal 9 6 36 3_Contracted Generation" xfId="29148" xr:uid="{00000000-0005-0000-0000-00007A850000}"/>
    <cellStyle name="Normal 9 6 36 4" xfId="29149" xr:uid="{00000000-0005-0000-0000-00007B850000}"/>
    <cellStyle name="Normal 9 6 36 4 2" xfId="29150" xr:uid="{00000000-0005-0000-0000-00007C850000}"/>
    <cellStyle name="Normal 9 6 36 4_Quoted Jobs" xfId="36263" xr:uid="{00000000-0005-0000-0000-00007D850000}"/>
    <cellStyle name="Normal 9 6 36 5" xfId="29151" xr:uid="{00000000-0005-0000-0000-00007E850000}"/>
    <cellStyle name="Normal 9 6 36_Contracted Generation" xfId="29152" xr:uid="{00000000-0005-0000-0000-00007F850000}"/>
    <cellStyle name="Normal 9 6 37" xfId="29153" xr:uid="{00000000-0005-0000-0000-000080850000}"/>
    <cellStyle name="Normal 9 6 37 2" xfId="29154" xr:uid="{00000000-0005-0000-0000-000081850000}"/>
    <cellStyle name="Normal 9 6 37 2 2" xfId="29155" xr:uid="{00000000-0005-0000-0000-000082850000}"/>
    <cellStyle name="Normal 9 6 37 2 2 2" xfId="29156" xr:uid="{00000000-0005-0000-0000-000083850000}"/>
    <cellStyle name="Normal 9 6 37 2 2 2 2" xfId="29157" xr:uid="{00000000-0005-0000-0000-000084850000}"/>
    <cellStyle name="Normal 9 6 37 2 2 2_Quoted Jobs" xfId="36264" xr:uid="{00000000-0005-0000-0000-000085850000}"/>
    <cellStyle name="Normal 9 6 37 2 2 3" xfId="29158" xr:uid="{00000000-0005-0000-0000-000086850000}"/>
    <cellStyle name="Normal 9 6 37 2 2_Contracted Generation" xfId="29159" xr:uid="{00000000-0005-0000-0000-000087850000}"/>
    <cellStyle name="Normal 9 6 37 2 3" xfId="29160" xr:uid="{00000000-0005-0000-0000-000088850000}"/>
    <cellStyle name="Normal 9 6 37 2 3 2" xfId="29161" xr:uid="{00000000-0005-0000-0000-000089850000}"/>
    <cellStyle name="Normal 9 6 37 2 3_Quoted Jobs" xfId="36265" xr:uid="{00000000-0005-0000-0000-00008A850000}"/>
    <cellStyle name="Normal 9 6 37 2 4" xfId="29162" xr:uid="{00000000-0005-0000-0000-00008B850000}"/>
    <cellStyle name="Normal 9 6 37 2_Contracted Generation" xfId="29163" xr:uid="{00000000-0005-0000-0000-00008C850000}"/>
    <cellStyle name="Normal 9 6 37 3" xfId="29164" xr:uid="{00000000-0005-0000-0000-00008D850000}"/>
    <cellStyle name="Normal 9 6 37 3 2" xfId="29165" xr:uid="{00000000-0005-0000-0000-00008E850000}"/>
    <cellStyle name="Normal 9 6 37 3 2 2" xfId="29166" xr:uid="{00000000-0005-0000-0000-00008F850000}"/>
    <cellStyle name="Normal 9 6 37 3 2_Quoted Jobs" xfId="36266" xr:uid="{00000000-0005-0000-0000-000090850000}"/>
    <cellStyle name="Normal 9 6 37 3 3" xfId="29167" xr:uid="{00000000-0005-0000-0000-000091850000}"/>
    <cellStyle name="Normal 9 6 37 3_Contracted Generation" xfId="29168" xr:uid="{00000000-0005-0000-0000-000092850000}"/>
    <cellStyle name="Normal 9 6 37 4" xfId="29169" xr:uid="{00000000-0005-0000-0000-000093850000}"/>
    <cellStyle name="Normal 9 6 37 4 2" xfId="29170" xr:uid="{00000000-0005-0000-0000-000094850000}"/>
    <cellStyle name="Normal 9 6 37 4_Quoted Jobs" xfId="36267" xr:uid="{00000000-0005-0000-0000-000095850000}"/>
    <cellStyle name="Normal 9 6 37 5" xfId="29171" xr:uid="{00000000-0005-0000-0000-000096850000}"/>
    <cellStyle name="Normal 9 6 37_Contracted Generation" xfId="29172" xr:uid="{00000000-0005-0000-0000-000097850000}"/>
    <cellStyle name="Normal 9 6 38" xfId="29173" xr:uid="{00000000-0005-0000-0000-000098850000}"/>
    <cellStyle name="Normal 9 6 38 2" xfId="29174" xr:uid="{00000000-0005-0000-0000-000099850000}"/>
    <cellStyle name="Normal 9 6 38 2 2" xfId="29175" xr:uid="{00000000-0005-0000-0000-00009A850000}"/>
    <cellStyle name="Normal 9 6 38 2 2 2" xfId="29176" xr:uid="{00000000-0005-0000-0000-00009B850000}"/>
    <cellStyle name="Normal 9 6 38 2 2 2 2" xfId="29177" xr:uid="{00000000-0005-0000-0000-00009C850000}"/>
    <cellStyle name="Normal 9 6 38 2 2 2_Quoted Jobs" xfId="36268" xr:uid="{00000000-0005-0000-0000-00009D850000}"/>
    <cellStyle name="Normal 9 6 38 2 2 3" xfId="29178" xr:uid="{00000000-0005-0000-0000-00009E850000}"/>
    <cellStyle name="Normal 9 6 38 2 2_Contracted Generation" xfId="29179" xr:uid="{00000000-0005-0000-0000-00009F850000}"/>
    <cellStyle name="Normal 9 6 38 2 3" xfId="29180" xr:uid="{00000000-0005-0000-0000-0000A0850000}"/>
    <cellStyle name="Normal 9 6 38 2 3 2" xfId="29181" xr:uid="{00000000-0005-0000-0000-0000A1850000}"/>
    <cellStyle name="Normal 9 6 38 2 3_Quoted Jobs" xfId="36269" xr:uid="{00000000-0005-0000-0000-0000A2850000}"/>
    <cellStyle name="Normal 9 6 38 2 4" xfId="29182" xr:uid="{00000000-0005-0000-0000-0000A3850000}"/>
    <cellStyle name="Normal 9 6 38 2_Contracted Generation" xfId="29183" xr:uid="{00000000-0005-0000-0000-0000A4850000}"/>
    <cellStyle name="Normal 9 6 38 3" xfId="29184" xr:uid="{00000000-0005-0000-0000-0000A5850000}"/>
    <cellStyle name="Normal 9 6 38 3 2" xfId="29185" xr:uid="{00000000-0005-0000-0000-0000A6850000}"/>
    <cellStyle name="Normal 9 6 38 3 2 2" xfId="29186" xr:uid="{00000000-0005-0000-0000-0000A7850000}"/>
    <cellStyle name="Normal 9 6 38 3 2_Quoted Jobs" xfId="36270" xr:uid="{00000000-0005-0000-0000-0000A8850000}"/>
    <cellStyle name="Normal 9 6 38 3 3" xfId="29187" xr:uid="{00000000-0005-0000-0000-0000A9850000}"/>
    <cellStyle name="Normal 9 6 38 3_Contracted Generation" xfId="29188" xr:uid="{00000000-0005-0000-0000-0000AA850000}"/>
    <cellStyle name="Normal 9 6 38 4" xfId="29189" xr:uid="{00000000-0005-0000-0000-0000AB850000}"/>
    <cellStyle name="Normal 9 6 38 4 2" xfId="29190" xr:uid="{00000000-0005-0000-0000-0000AC850000}"/>
    <cellStyle name="Normal 9 6 38 4_Quoted Jobs" xfId="36271" xr:uid="{00000000-0005-0000-0000-0000AD850000}"/>
    <cellStyle name="Normal 9 6 38 5" xfId="29191" xr:uid="{00000000-0005-0000-0000-0000AE850000}"/>
    <cellStyle name="Normal 9 6 38_Contracted Generation" xfId="29192" xr:uid="{00000000-0005-0000-0000-0000AF850000}"/>
    <cellStyle name="Normal 9 6 39" xfId="29193" xr:uid="{00000000-0005-0000-0000-0000B0850000}"/>
    <cellStyle name="Normal 9 6 39 2" xfId="29194" xr:uid="{00000000-0005-0000-0000-0000B1850000}"/>
    <cellStyle name="Normal 9 6 39 2 2" xfId="29195" xr:uid="{00000000-0005-0000-0000-0000B2850000}"/>
    <cellStyle name="Normal 9 6 39 2 2 2" xfId="29196" xr:uid="{00000000-0005-0000-0000-0000B3850000}"/>
    <cellStyle name="Normal 9 6 39 2 2 2 2" xfId="29197" xr:uid="{00000000-0005-0000-0000-0000B4850000}"/>
    <cellStyle name="Normal 9 6 39 2 2 2_Quoted Jobs" xfId="36272" xr:uid="{00000000-0005-0000-0000-0000B5850000}"/>
    <cellStyle name="Normal 9 6 39 2 2 3" xfId="29198" xr:uid="{00000000-0005-0000-0000-0000B6850000}"/>
    <cellStyle name="Normal 9 6 39 2 2_Contracted Generation" xfId="29199" xr:uid="{00000000-0005-0000-0000-0000B7850000}"/>
    <cellStyle name="Normal 9 6 39 2 3" xfId="29200" xr:uid="{00000000-0005-0000-0000-0000B8850000}"/>
    <cellStyle name="Normal 9 6 39 2 3 2" xfId="29201" xr:uid="{00000000-0005-0000-0000-0000B9850000}"/>
    <cellStyle name="Normal 9 6 39 2 3_Quoted Jobs" xfId="36273" xr:uid="{00000000-0005-0000-0000-0000BA850000}"/>
    <cellStyle name="Normal 9 6 39 2 4" xfId="29202" xr:uid="{00000000-0005-0000-0000-0000BB850000}"/>
    <cellStyle name="Normal 9 6 39 2_Contracted Generation" xfId="29203" xr:uid="{00000000-0005-0000-0000-0000BC850000}"/>
    <cellStyle name="Normal 9 6 39 3" xfId="29204" xr:uid="{00000000-0005-0000-0000-0000BD850000}"/>
    <cellStyle name="Normal 9 6 39 3 2" xfId="29205" xr:uid="{00000000-0005-0000-0000-0000BE850000}"/>
    <cellStyle name="Normal 9 6 39 3 2 2" xfId="29206" xr:uid="{00000000-0005-0000-0000-0000BF850000}"/>
    <cellStyle name="Normal 9 6 39 3 2_Quoted Jobs" xfId="36274" xr:uid="{00000000-0005-0000-0000-0000C0850000}"/>
    <cellStyle name="Normal 9 6 39 3 3" xfId="29207" xr:uid="{00000000-0005-0000-0000-0000C1850000}"/>
    <cellStyle name="Normal 9 6 39 3_Contracted Generation" xfId="29208" xr:uid="{00000000-0005-0000-0000-0000C2850000}"/>
    <cellStyle name="Normal 9 6 39 4" xfId="29209" xr:uid="{00000000-0005-0000-0000-0000C3850000}"/>
    <cellStyle name="Normal 9 6 39 4 2" xfId="29210" xr:uid="{00000000-0005-0000-0000-0000C4850000}"/>
    <cellStyle name="Normal 9 6 39 4_Quoted Jobs" xfId="36275" xr:uid="{00000000-0005-0000-0000-0000C5850000}"/>
    <cellStyle name="Normal 9 6 39 5" xfId="29211" xr:uid="{00000000-0005-0000-0000-0000C6850000}"/>
    <cellStyle name="Normal 9 6 39_Contracted Generation" xfId="29212" xr:uid="{00000000-0005-0000-0000-0000C7850000}"/>
    <cellStyle name="Normal 9 6 4" xfId="29213" xr:uid="{00000000-0005-0000-0000-0000C8850000}"/>
    <cellStyle name="Normal 9 6 4 2" xfId="29214" xr:uid="{00000000-0005-0000-0000-0000C9850000}"/>
    <cellStyle name="Normal 9 6 4 2 2" xfId="29215" xr:uid="{00000000-0005-0000-0000-0000CA850000}"/>
    <cellStyle name="Normal 9 6 4 2 2 2" xfId="29216" xr:uid="{00000000-0005-0000-0000-0000CB850000}"/>
    <cellStyle name="Normal 9 6 4 2 2 2 2" xfId="29217" xr:uid="{00000000-0005-0000-0000-0000CC850000}"/>
    <cellStyle name="Normal 9 6 4 2 2 2_Quoted Jobs" xfId="36276" xr:uid="{00000000-0005-0000-0000-0000CD850000}"/>
    <cellStyle name="Normal 9 6 4 2 2 3" xfId="29218" xr:uid="{00000000-0005-0000-0000-0000CE850000}"/>
    <cellStyle name="Normal 9 6 4 2 2_Contracted Generation" xfId="29219" xr:uid="{00000000-0005-0000-0000-0000CF850000}"/>
    <cellStyle name="Normal 9 6 4 2 3" xfId="29220" xr:uid="{00000000-0005-0000-0000-0000D0850000}"/>
    <cellStyle name="Normal 9 6 4 2 3 2" xfId="29221" xr:uid="{00000000-0005-0000-0000-0000D1850000}"/>
    <cellStyle name="Normal 9 6 4 2 3_Quoted Jobs" xfId="36277" xr:uid="{00000000-0005-0000-0000-0000D2850000}"/>
    <cellStyle name="Normal 9 6 4 2 4" xfId="29222" xr:uid="{00000000-0005-0000-0000-0000D3850000}"/>
    <cellStyle name="Normal 9 6 4 2_Contracted Generation" xfId="29223" xr:uid="{00000000-0005-0000-0000-0000D4850000}"/>
    <cellStyle name="Normal 9 6 4 3" xfId="29224" xr:uid="{00000000-0005-0000-0000-0000D5850000}"/>
    <cellStyle name="Normal 9 6 4 3 2" xfId="29225" xr:uid="{00000000-0005-0000-0000-0000D6850000}"/>
    <cellStyle name="Normal 9 6 4 3 2 2" xfId="29226" xr:uid="{00000000-0005-0000-0000-0000D7850000}"/>
    <cellStyle name="Normal 9 6 4 3 2_Quoted Jobs" xfId="36278" xr:uid="{00000000-0005-0000-0000-0000D8850000}"/>
    <cellStyle name="Normal 9 6 4 3 3" xfId="29227" xr:uid="{00000000-0005-0000-0000-0000D9850000}"/>
    <cellStyle name="Normal 9 6 4 3_Contracted Generation" xfId="29228" xr:uid="{00000000-0005-0000-0000-0000DA850000}"/>
    <cellStyle name="Normal 9 6 4 4" xfId="29229" xr:uid="{00000000-0005-0000-0000-0000DB850000}"/>
    <cellStyle name="Normal 9 6 4 4 2" xfId="29230" xr:uid="{00000000-0005-0000-0000-0000DC850000}"/>
    <cellStyle name="Normal 9 6 4 4_Quoted Jobs" xfId="36279" xr:uid="{00000000-0005-0000-0000-0000DD850000}"/>
    <cellStyle name="Normal 9 6 4 5" xfId="29231" xr:uid="{00000000-0005-0000-0000-0000DE850000}"/>
    <cellStyle name="Normal 9 6 4_Contracted Generation" xfId="29232" xr:uid="{00000000-0005-0000-0000-0000DF850000}"/>
    <cellStyle name="Normal 9 6 40" xfId="29233" xr:uid="{00000000-0005-0000-0000-0000E0850000}"/>
    <cellStyle name="Normal 9 6 40 2" xfId="29234" xr:uid="{00000000-0005-0000-0000-0000E1850000}"/>
    <cellStyle name="Normal 9 6 40 2 2" xfId="29235" xr:uid="{00000000-0005-0000-0000-0000E2850000}"/>
    <cellStyle name="Normal 9 6 40 2 2 2" xfId="29236" xr:uid="{00000000-0005-0000-0000-0000E3850000}"/>
    <cellStyle name="Normal 9 6 40 2 2 2 2" xfId="29237" xr:uid="{00000000-0005-0000-0000-0000E4850000}"/>
    <cellStyle name="Normal 9 6 40 2 2 2_Quoted Jobs" xfId="36280" xr:uid="{00000000-0005-0000-0000-0000E5850000}"/>
    <cellStyle name="Normal 9 6 40 2 2 3" xfId="29238" xr:uid="{00000000-0005-0000-0000-0000E6850000}"/>
    <cellStyle name="Normal 9 6 40 2 2_Contracted Generation" xfId="29239" xr:uid="{00000000-0005-0000-0000-0000E7850000}"/>
    <cellStyle name="Normal 9 6 40 2 3" xfId="29240" xr:uid="{00000000-0005-0000-0000-0000E8850000}"/>
    <cellStyle name="Normal 9 6 40 2 3 2" xfId="29241" xr:uid="{00000000-0005-0000-0000-0000E9850000}"/>
    <cellStyle name="Normal 9 6 40 2 3_Quoted Jobs" xfId="36281" xr:uid="{00000000-0005-0000-0000-0000EA850000}"/>
    <cellStyle name="Normal 9 6 40 2 4" xfId="29242" xr:uid="{00000000-0005-0000-0000-0000EB850000}"/>
    <cellStyle name="Normal 9 6 40 2_Contracted Generation" xfId="29243" xr:uid="{00000000-0005-0000-0000-0000EC850000}"/>
    <cellStyle name="Normal 9 6 40 3" xfId="29244" xr:uid="{00000000-0005-0000-0000-0000ED850000}"/>
    <cellStyle name="Normal 9 6 40 3 2" xfId="29245" xr:uid="{00000000-0005-0000-0000-0000EE850000}"/>
    <cellStyle name="Normal 9 6 40 3 2 2" xfId="29246" xr:uid="{00000000-0005-0000-0000-0000EF850000}"/>
    <cellStyle name="Normal 9 6 40 3 2_Quoted Jobs" xfId="36282" xr:uid="{00000000-0005-0000-0000-0000F0850000}"/>
    <cellStyle name="Normal 9 6 40 3 3" xfId="29247" xr:uid="{00000000-0005-0000-0000-0000F1850000}"/>
    <cellStyle name="Normal 9 6 40 3_Contracted Generation" xfId="29248" xr:uid="{00000000-0005-0000-0000-0000F2850000}"/>
    <cellStyle name="Normal 9 6 40 4" xfId="29249" xr:uid="{00000000-0005-0000-0000-0000F3850000}"/>
    <cellStyle name="Normal 9 6 40 4 2" xfId="29250" xr:uid="{00000000-0005-0000-0000-0000F4850000}"/>
    <cellStyle name="Normal 9 6 40 4_Quoted Jobs" xfId="36283" xr:uid="{00000000-0005-0000-0000-0000F5850000}"/>
    <cellStyle name="Normal 9 6 40 5" xfId="29251" xr:uid="{00000000-0005-0000-0000-0000F6850000}"/>
    <cellStyle name="Normal 9 6 40_Contracted Generation" xfId="29252" xr:uid="{00000000-0005-0000-0000-0000F7850000}"/>
    <cellStyle name="Normal 9 6 41" xfId="29253" xr:uid="{00000000-0005-0000-0000-0000F8850000}"/>
    <cellStyle name="Normal 9 6 41 2" xfId="29254" xr:uid="{00000000-0005-0000-0000-0000F9850000}"/>
    <cellStyle name="Normal 9 6 41 2 2" xfId="29255" xr:uid="{00000000-0005-0000-0000-0000FA850000}"/>
    <cellStyle name="Normal 9 6 41 2_Quoted Jobs" xfId="36284" xr:uid="{00000000-0005-0000-0000-0000FB850000}"/>
    <cellStyle name="Normal 9 6 41 3" xfId="29256" xr:uid="{00000000-0005-0000-0000-0000FC850000}"/>
    <cellStyle name="Normal 9 6 41 4" xfId="29257" xr:uid="{00000000-0005-0000-0000-0000FD850000}"/>
    <cellStyle name="Normal 9 6 41_Contracted Generation" xfId="29258" xr:uid="{00000000-0005-0000-0000-0000FE850000}"/>
    <cellStyle name="Normal 9 6 42" xfId="29259" xr:uid="{00000000-0005-0000-0000-0000FF850000}"/>
    <cellStyle name="Normal 9 6 42 2" xfId="29260" xr:uid="{00000000-0005-0000-0000-000000860000}"/>
    <cellStyle name="Normal 9 6 42 2 2" xfId="29261" xr:uid="{00000000-0005-0000-0000-000001860000}"/>
    <cellStyle name="Normal 9 6 42 2 2 2" xfId="29262" xr:uid="{00000000-0005-0000-0000-000002860000}"/>
    <cellStyle name="Normal 9 6 42 2 2_Quoted Jobs" xfId="36285" xr:uid="{00000000-0005-0000-0000-000003860000}"/>
    <cellStyle name="Normal 9 6 42 2 3" xfId="29263" xr:uid="{00000000-0005-0000-0000-000004860000}"/>
    <cellStyle name="Normal 9 6 42 2_Contracted Generation" xfId="29264" xr:uid="{00000000-0005-0000-0000-000005860000}"/>
    <cellStyle name="Normal 9 6 42 3" xfId="29265" xr:uid="{00000000-0005-0000-0000-000006860000}"/>
    <cellStyle name="Normal 9 6 42 3 2" xfId="29266" xr:uid="{00000000-0005-0000-0000-000007860000}"/>
    <cellStyle name="Normal 9 6 42 3_Quoted Jobs" xfId="36286" xr:uid="{00000000-0005-0000-0000-000008860000}"/>
    <cellStyle name="Normal 9 6 42 4" xfId="29267" xr:uid="{00000000-0005-0000-0000-000009860000}"/>
    <cellStyle name="Normal 9 6 42_Contracted Generation" xfId="29268" xr:uid="{00000000-0005-0000-0000-00000A860000}"/>
    <cellStyle name="Normal 9 6 43" xfId="29269" xr:uid="{00000000-0005-0000-0000-00000B860000}"/>
    <cellStyle name="Normal 9 6 43 2" xfId="29270" xr:uid="{00000000-0005-0000-0000-00000C860000}"/>
    <cellStyle name="Normal 9 6 43 2 2" xfId="29271" xr:uid="{00000000-0005-0000-0000-00000D860000}"/>
    <cellStyle name="Normal 9 6 43 2_Quoted Jobs" xfId="36287" xr:uid="{00000000-0005-0000-0000-00000E860000}"/>
    <cellStyle name="Normal 9 6 43 3" xfId="29272" xr:uid="{00000000-0005-0000-0000-00000F860000}"/>
    <cellStyle name="Normal 9 6 43_Contracted Generation" xfId="29273" xr:uid="{00000000-0005-0000-0000-000010860000}"/>
    <cellStyle name="Normal 9 6 44" xfId="29274" xr:uid="{00000000-0005-0000-0000-000011860000}"/>
    <cellStyle name="Normal 9 6 44 2" xfId="29275" xr:uid="{00000000-0005-0000-0000-000012860000}"/>
    <cellStyle name="Normal 9 6 44_Quoted Jobs" xfId="36288" xr:uid="{00000000-0005-0000-0000-000013860000}"/>
    <cellStyle name="Normal 9 6 45" xfId="29276" xr:uid="{00000000-0005-0000-0000-000014860000}"/>
    <cellStyle name="Normal 9 6 5" xfId="29277" xr:uid="{00000000-0005-0000-0000-000015860000}"/>
    <cellStyle name="Normal 9 6 5 2" xfId="29278" xr:uid="{00000000-0005-0000-0000-000016860000}"/>
    <cellStyle name="Normal 9 6 5 2 2" xfId="29279" xr:uid="{00000000-0005-0000-0000-000017860000}"/>
    <cellStyle name="Normal 9 6 5 2 2 2" xfId="29280" xr:uid="{00000000-0005-0000-0000-000018860000}"/>
    <cellStyle name="Normal 9 6 5 2 2 2 2" xfId="29281" xr:uid="{00000000-0005-0000-0000-000019860000}"/>
    <cellStyle name="Normal 9 6 5 2 2 2_Quoted Jobs" xfId="36289" xr:uid="{00000000-0005-0000-0000-00001A860000}"/>
    <cellStyle name="Normal 9 6 5 2 2 3" xfId="29282" xr:uid="{00000000-0005-0000-0000-00001B860000}"/>
    <cellStyle name="Normal 9 6 5 2 2_Contracted Generation" xfId="29283" xr:uid="{00000000-0005-0000-0000-00001C860000}"/>
    <cellStyle name="Normal 9 6 5 2 3" xfId="29284" xr:uid="{00000000-0005-0000-0000-00001D860000}"/>
    <cellStyle name="Normal 9 6 5 2 3 2" xfId="29285" xr:uid="{00000000-0005-0000-0000-00001E860000}"/>
    <cellStyle name="Normal 9 6 5 2 3_Quoted Jobs" xfId="36290" xr:uid="{00000000-0005-0000-0000-00001F860000}"/>
    <cellStyle name="Normal 9 6 5 2 4" xfId="29286" xr:uid="{00000000-0005-0000-0000-000020860000}"/>
    <cellStyle name="Normal 9 6 5 2_Contracted Generation" xfId="29287" xr:uid="{00000000-0005-0000-0000-000021860000}"/>
    <cellStyle name="Normal 9 6 5 3" xfId="29288" xr:uid="{00000000-0005-0000-0000-000022860000}"/>
    <cellStyle name="Normal 9 6 5 3 2" xfId="29289" xr:uid="{00000000-0005-0000-0000-000023860000}"/>
    <cellStyle name="Normal 9 6 5 3 2 2" xfId="29290" xr:uid="{00000000-0005-0000-0000-000024860000}"/>
    <cellStyle name="Normal 9 6 5 3 2_Quoted Jobs" xfId="36291" xr:uid="{00000000-0005-0000-0000-000025860000}"/>
    <cellStyle name="Normal 9 6 5 3 3" xfId="29291" xr:uid="{00000000-0005-0000-0000-000026860000}"/>
    <cellStyle name="Normal 9 6 5 3_Contracted Generation" xfId="29292" xr:uid="{00000000-0005-0000-0000-000027860000}"/>
    <cellStyle name="Normal 9 6 5 4" xfId="29293" xr:uid="{00000000-0005-0000-0000-000028860000}"/>
    <cellStyle name="Normal 9 6 5 4 2" xfId="29294" xr:uid="{00000000-0005-0000-0000-000029860000}"/>
    <cellStyle name="Normal 9 6 5 4_Quoted Jobs" xfId="36292" xr:uid="{00000000-0005-0000-0000-00002A860000}"/>
    <cellStyle name="Normal 9 6 5 5" xfId="29295" xr:uid="{00000000-0005-0000-0000-00002B860000}"/>
    <cellStyle name="Normal 9 6 5_Contracted Generation" xfId="29296" xr:uid="{00000000-0005-0000-0000-00002C860000}"/>
    <cellStyle name="Normal 9 6 6" xfId="29297" xr:uid="{00000000-0005-0000-0000-00002D860000}"/>
    <cellStyle name="Normal 9 6 6 2" xfId="29298" xr:uid="{00000000-0005-0000-0000-00002E860000}"/>
    <cellStyle name="Normal 9 6 6 2 2" xfId="29299" xr:uid="{00000000-0005-0000-0000-00002F860000}"/>
    <cellStyle name="Normal 9 6 6 2 2 2" xfId="29300" xr:uid="{00000000-0005-0000-0000-000030860000}"/>
    <cellStyle name="Normal 9 6 6 2 2 2 2" xfId="29301" xr:uid="{00000000-0005-0000-0000-000031860000}"/>
    <cellStyle name="Normal 9 6 6 2 2 2_Quoted Jobs" xfId="36293" xr:uid="{00000000-0005-0000-0000-000032860000}"/>
    <cellStyle name="Normal 9 6 6 2 2 3" xfId="29302" xr:uid="{00000000-0005-0000-0000-000033860000}"/>
    <cellStyle name="Normal 9 6 6 2 2_Contracted Generation" xfId="29303" xr:uid="{00000000-0005-0000-0000-000034860000}"/>
    <cellStyle name="Normal 9 6 6 2 3" xfId="29304" xr:uid="{00000000-0005-0000-0000-000035860000}"/>
    <cellStyle name="Normal 9 6 6 2 3 2" xfId="29305" xr:uid="{00000000-0005-0000-0000-000036860000}"/>
    <cellStyle name="Normal 9 6 6 2 3_Quoted Jobs" xfId="36294" xr:uid="{00000000-0005-0000-0000-000037860000}"/>
    <cellStyle name="Normal 9 6 6 2 4" xfId="29306" xr:uid="{00000000-0005-0000-0000-000038860000}"/>
    <cellStyle name="Normal 9 6 6 2_Contracted Generation" xfId="29307" xr:uid="{00000000-0005-0000-0000-000039860000}"/>
    <cellStyle name="Normal 9 6 6 3" xfId="29308" xr:uid="{00000000-0005-0000-0000-00003A860000}"/>
    <cellStyle name="Normal 9 6 6 3 2" xfId="29309" xr:uid="{00000000-0005-0000-0000-00003B860000}"/>
    <cellStyle name="Normal 9 6 6 3 2 2" xfId="29310" xr:uid="{00000000-0005-0000-0000-00003C860000}"/>
    <cellStyle name="Normal 9 6 6 3 2_Quoted Jobs" xfId="36295" xr:uid="{00000000-0005-0000-0000-00003D860000}"/>
    <cellStyle name="Normal 9 6 6 3 3" xfId="29311" xr:uid="{00000000-0005-0000-0000-00003E860000}"/>
    <cellStyle name="Normal 9 6 6 3_Contracted Generation" xfId="29312" xr:uid="{00000000-0005-0000-0000-00003F860000}"/>
    <cellStyle name="Normal 9 6 6 4" xfId="29313" xr:uid="{00000000-0005-0000-0000-000040860000}"/>
    <cellStyle name="Normal 9 6 6 4 2" xfId="29314" xr:uid="{00000000-0005-0000-0000-000041860000}"/>
    <cellStyle name="Normal 9 6 6 4_Quoted Jobs" xfId="36296" xr:uid="{00000000-0005-0000-0000-000042860000}"/>
    <cellStyle name="Normal 9 6 6 5" xfId="29315" xr:uid="{00000000-0005-0000-0000-000043860000}"/>
    <cellStyle name="Normal 9 6 6_Contracted Generation" xfId="29316" xr:uid="{00000000-0005-0000-0000-000044860000}"/>
    <cellStyle name="Normal 9 6 7" xfId="29317" xr:uid="{00000000-0005-0000-0000-000045860000}"/>
    <cellStyle name="Normal 9 6 7 2" xfId="29318" xr:uid="{00000000-0005-0000-0000-000046860000}"/>
    <cellStyle name="Normal 9 6 7 2 2" xfId="29319" xr:uid="{00000000-0005-0000-0000-000047860000}"/>
    <cellStyle name="Normal 9 6 7 2 2 2" xfId="29320" xr:uid="{00000000-0005-0000-0000-000048860000}"/>
    <cellStyle name="Normal 9 6 7 2 2 2 2" xfId="29321" xr:uid="{00000000-0005-0000-0000-000049860000}"/>
    <cellStyle name="Normal 9 6 7 2 2 2_Quoted Jobs" xfId="36297" xr:uid="{00000000-0005-0000-0000-00004A860000}"/>
    <cellStyle name="Normal 9 6 7 2 2 3" xfId="29322" xr:uid="{00000000-0005-0000-0000-00004B860000}"/>
    <cellStyle name="Normal 9 6 7 2 2_Contracted Generation" xfId="29323" xr:uid="{00000000-0005-0000-0000-00004C860000}"/>
    <cellStyle name="Normal 9 6 7 2 3" xfId="29324" xr:uid="{00000000-0005-0000-0000-00004D860000}"/>
    <cellStyle name="Normal 9 6 7 2 3 2" xfId="29325" xr:uid="{00000000-0005-0000-0000-00004E860000}"/>
    <cellStyle name="Normal 9 6 7 2 3_Quoted Jobs" xfId="36298" xr:uid="{00000000-0005-0000-0000-00004F860000}"/>
    <cellStyle name="Normal 9 6 7 2 4" xfId="29326" xr:uid="{00000000-0005-0000-0000-000050860000}"/>
    <cellStyle name="Normal 9 6 7 2_Contracted Generation" xfId="29327" xr:uid="{00000000-0005-0000-0000-000051860000}"/>
    <cellStyle name="Normal 9 6 7 3" xfId="29328" xr:uid="{00000000-0005-0000-0000-000052860000}"/>
    <cellStyle name="Normal 9 6 7 3 2" xfId="29329" xr:uid="{00000000-0005-0000-0000-000053860000}"/>
    <cellStyle name="Normal 9 6 7 3 2 2" xfId="29330" xr:uid="{00000000-0005-0000-0000-000054860000}"/>
    <cellStyle name="Normal 9 6 7 3 2_Quoted Jobs" xfId="36299" xr:uid="{00000000-0005-0000-0000-000055860000}"/>
    <cellStyle name="Normal 9 6 7 3 3" xfId="29331" xr:uid="{00000000-0005-0000-0000-000056860000}"/>
    <cellStyle name="Normal 9 6 7 3_Contracted Generation" xfId="29332" xr:uid="{00000000-0005-0000-0000-000057860000}"/>
    <cellStyle name="Normal 9 6 7 4" xfId="29333" xr:uid="{00000000-0005-0000-0000-000058860000}"/>
    <cellStyle name="Normal 9 6 7 4 2" xfId="29334" xr:uid="{00000000-0005-0000-0000-000059860000}"/>
    <cellStyle name="Normal 9 6 7 4_Quoted Jobs" xfId="36300" xr:uid="{00000000-0005-0000-0000-00005A860000}"/>
    <cellStyle name="Normal 9 6 7 5" xfId="29335" xr:uid="{00000000-0005-0000-0000-00005B860000}"/>
    <cellStyle name="Normal 9 6 7_Contracted Generation" xfId="29336" xr:uid="{00000000-0005-0000-0000-00005C860000}"/>
    <cellStyle name="Normal 9 6 8" xfId="29337" xr:uid="{00000000-0005-0000-0000-00005D860000}"/>
    <cellStyle name="Normal 9 6 8 2" xfId="29338" xr:uid="{00000000-0005-0000-0000-00005E860000}"/>
    <cellStyle name="Normal 9 6 8 2 2" xfId="29339" xr:uid="{00000000-0005-0000-0000-00005F860000}"/>
    <cellStyle name="Normal 9 6 8 2 2 2" xfId="29340" xr:uid="{00000000-0005-0000-0000-000060860000}"/>
    <cellStyle name="Normal 9 6 8 2 2 2 2" xfId="29341" xr:uid="{00000000-0005-0000-0000-000061860000}"/>
    <cellStyle name="Normal 9 6 8 2 2 2_Quoted Jobs" xfId="36301" xr:uid="{00000000-0005-0000-0000-000062860000}"/>
    <cellStyle name="Normal 9 6 8 2 2 3" xfId="29342" xr:uid="{00000000-0005-0000-0000-000063860000}"/>
    <cellStyle name="Normal 9 6 8 2 2_Contracted Generation" xfId="29343" xr:uid="{00000000-0005-0000-0000-000064860000}"/>
    <cellStyle name="Normal 9 6 8 2 3" xfId="29344" xr:uid="{00000000-0005-0000-0000-000065860000}"/>
    <cellStyle name="Normal 9 6 8 2 3 2" xfId="29345" xr:uid="{00000000-0005-0000-0000-000066860000}"/>
    <cellStyle name="Normal 9 6 8 2 3_Quoted Jobs" xfId="36302" xr:uid="{00000000-0005-0000-0000-000067860000}"/>
    <cellStyle name="Normal 9 6 8 2 4" xfId="29346" xr:uid="{00000000-0005-0000-0000-000068860000}"/>
    <cellStyle name="Normal 9 6 8 2_Contracted Generation" xfId="29347" xr:uid="{00000000-0005-0000-0000-000069860000}"/>
    <cellStyle name="Normal 9 6 8 3" xfId="29348" xr:uid="{00000000-0005-0000-0000-00006A860000}"/>
    <cellStyle name="Normal 9 6 8 3 2" xfId="29349" xr:uid="{00000000-0005-0000-0000-00006B860000}"/>
    <cellStyle name="Normal 9 6 8 3 2 2" xfId="29350" xr:uid="{00000000-0005-0000-0000-00006C860000}"/>
    <cellStyle name="Normal 9 6 8 3 2_Quoted Jobs" xfId="36303" xr:uid="{00000000-0005-0000-0000-00006D860000}"/>
    <cellStyle name="Normal 9 6 8 3 3" xfId="29351" xr:uid="{00000000-0005-0000-0000-00006E860000}"/>
    <cellStyle name="Normal 9 6 8 3_Contracted Generation" xfId="29352" xr:uid="{00000000-0005-0000-0000-00006F860000}"/>
    <cellStyle name="Normal 9 6 8 4" xfId="29353" xr:uid="{00000000-0005-0000-0000-000070860000}"/>
    <cellStyle name="Normal 9 6 8 4 2" xfId="29354" xr:uid="{00000000-0005-0000-0000-000071860000}"/>
    <cellStyle name="Normal 9 6 8 4_Quoted Jobs" xfId="36304" xr:uid="{00000000-0005-0000-0000-000072860000}"/>
    <cellStyle name="Normal 9 6 8 5" xfId="29355" xr:uid="{00000000-0005-0000-0000-000073860000}"/>
    <cellStyle name="Normal 9 6 8_Contracted Generation" xfId="29356" xr:uid="{00000000-0005-0000-0000-000074860000}"/>
    <cellStyle name="Normal 9 6 9" xfId="29357" xr:uid="{00000000-0005-0000-0000-000075860000}"/>
    <cellStyle name="Normal 9 6 9 2" xfId="29358" xr:uid="{00000000-0005-0000-0000-000076860000}"/>
    <cellStyle name="Normal 9 6 9 2 2" xfId="29359" xr:uid="{00000000-0005-0000-0000-000077860000}"/>
    <cellStyle name="Normal 9 6 9 2 2 2" xfId="29360" xr:uid="{00000000-0005-0000-0000-000078860000}"/>
    <cellStyle name="Normal 9 6 9 2 2 2 2" xfId="29361" xr:uid="{00000000-0005-0000-0000-000079860000}"/>
    <cellStyle name="Normal 9 6 9 2 2 2_Quoted Jobs" xfId="36305" xr:uid="{00000000-0005-0000-0000-00007A860000}"/>
    <cellStyle name="Normal 9 6 9 2 2 3" xfId="29362" xr:uid="{00000000-0005-0000-0000-00007B860000}"/>
    <cellStyle name="Normal 9 6 9 2 2_Contracted Generation" xfId="29363" xr:uid="{00000000-0005-0000-0000-00007C860000}"/>
    <cellStyle name="Normal 9 6 9 2 3" xfId="29364" xr:uid="{00000000-0005-0000-0000-00007D860000}"/>
    <cellStyle name="Normal 9 6 9 2 3 2" xfId="29365" xr:uid="{00000000-0005-0000-0000-00007E860000}"/>
    <cellStyle name="Normal 9 6 9 2 3_Quoted Jobs" xfId="36306" xr:uid="{00000000-0005-0000-0000-00007F860000}"/>
    <cellStyle name="Normal 9 6 9 2 4" xfId="29366" xr:uid="{00000000-0005-0000-0000-000080860000}"/>
    <cellStyle name="Normal 9 6 9 2_Contracted Generation" xfId="29367" xr:uid="{00000000-0005-0000-0000-000081860000}"/>
    <cellStyle name="Normal 9 6 9 3" xfId="29368" xr:uid="{00000000-0005-0000-0000-000082860000}"/>
    <cellStyle name="Normal 9 6 9 3 2" xfId="29369" xr:uid="{00000000-0005-0000-0000-000083860000}"/>
    <cellStyle name="Normal 9 6 9 3 2 2" xfId="29370" xr:uid="{00000000-0005-0000-0000-000084860000}"/>
    <cellStyle name="Normal 9 6 9 3 2_Quoted Jobs" xfId="36307" xr:uid="{00000000-0005-0000-0000-000085860000}"/>
    <cellStyle name="Normal 9 6 9 3 3" xfId="29371" xr:uid="{00000000-0005-0000-0000-000086860000}"/>
    <cellStyle name="Normal 9 6 9 3_Contracted Generation" xfId="29372" xr:uid="{00000000-0005-0000-0000-000087860000}"/>
    <cellStyle name="Normal 9 6 9 4" xfId="29373" xr:uid="{00000000-0005-0000-0000-000088860000}"/>
    <cellStyle name="Normal 9 6 9 4 2" xfId="29374" xr:uid="{00000000-0005-0000-0000-000089860000}"/>
    <cellStyle name="Normal 9 6 9 4_Quoted Jobs" xfId="36308" xr:uid="{00000000-0005-0000-0000-00008A860000}"/>
    <cellStyle name="Normal 9 6 9 5" xfId="29375" xr:uid="{00000000-0005-0000-0000-00008B860000}"/>
    <cellStyle name="Normal 9 6 9_Contracted Generation" xfId="29376" xr:uid="{00000000-0005-0000-0000-00008C860000}"/>
    <cellStyle name="Normal 9 6_Contracted Generation" xfId="29377" xr:uid="{00000000-0005-0000-0000-00008D860000}"/>
    <cellStyle name="Normal 9 60" xfId="29378" xr:uid="{00000000-0005-0000-0000-00008E860000}"/>
    <cellStyle name="Normal 9 60 2" xfId="29379" xr:uid="{00000000-0005-0000-0000-00008F860000}"/>
    <cellStyle name="Normal 9 60 2 2" xfId="29380" xr:uid="{00000000-0005-0000-0000-000090860000}"/>
    <cellStyle name="Normal 9 60 2 2 2" xfId="29381" xr:uid="{00000000-0005-0000-0000-000091860000}"/>
    <cellStyle name="Normal 9 60 2 2_Quoted Jobs" xfId="36309" xr:uid="{00000000-0005-0000-0000-000092860000}"/>
    <cellStyle name="Normal 9 60 2 3" xfId="29382" xr:uid="{00000000-0005-0000-0000-000093860000}"/>
    <cellStyle name="Normal 9 60 2 4" xfId="29383" xr:uid="{00000000-0005-0000-0000-000094860000}"/>
    <cellStyle name="Normal 9 60 2_Contracted Generation" xfId="29384" xr:uid="{00000000-0005-0000-0000-000095860000}"/>
    <cellStyle name="Normal 9 60 3" xfId="29385" xr:uid="{00000000-0005-0000-0000-000096860000}"/>
    <cellStyle name="Normal 9 60 3 2" xfId="29386" xr:uid="{00000000-0005-0000-0000-000097860000}"/>
    <cellStyle name="Normal 9 60 3 2 2" xfId="29387" xr:uid="{00000000-0005-0000-0000-000098860000}"/>
    <cellStyle name="Normal 9 60 3 2 2 2" xfId="29388" xr:uid="{00000000-0005-0000-0000-000099860000}"/>
    <cellStyle name="Normal 9 60 3 2 2_Quoted Jobs" xfId="36310" xr:uid="{00000000-0005-0000-0000-00009A860000}"/>
    <cellStyle name="Normal 9 60 3 2 3" xfId="29389" xr:uid="{00000000-0005-0000-0000-00009B860000}"/>
    <cellStyle name="Normal 9 60 3 2_Contracted Generation" xfId="29390" xr:uid="{00000000-0005-0000-0000-00009C860000}"/>
    <cellStyle name="Normal 9 60 3 3" xfId="29391" xr:uid="{00000000-0005-0000-0000-00009D860000}"/>
    <cellStyle name="Normal 9 60 3 3 2" xfId="29392" xr:uid="{00000000-0005-0000-0000-00009E860000}"/>
    <cellStyle name="Normal 9 60 3 3_Quoted Jobs" xfId="36311" xr:uid="{00000000-0005-0000-0000-00009F860000}"/>
    <cellStyle name="Normal 9 60 3 4" xfId="29393" xr:uid="{00000000-0005-0000-0000-0000A0860000}"/>
    <cellStyle name="Normal 9 60 3_Contracted Generation" xfId="29394" xr:uid="{00000000-0005-0000-0000-0000A1860000}"/>
    <cellStyle name="Normal 9 60 4" xfId="29395" xr:uid="{00000000-0005-0000-0000-0000A2860000}"/>
    <cellStyle name="Normal 9 60 4 2" xfId="29396" xr:uid="{00000000-0005-0000-0000-0000A3860000}"/>
    <cellStyle name="Normal 9 60 4 2 2" xfId="29397" xr:uid="{00000000-0005-0000-0000-0000A4860000}"/>
    <cellStyle name="Normal 9 60 4 2_Quoted Jobs" xfId="36312" xr:uid="{00000000-0005-0000-0000-0000A5860000}"/>
    <cellStyle name="Normal 9 60 4 3" xfId="29398" xr:uid="{00000000-0005-0000-0000-0000A6860000}"/>
    <cellStyle name="Normal 9 60 4_Contracted Generation" xfId="29399" xr:uid="{00000000-0005-0000-0000-0000A7860000}"/>
    <cellStyle name="Normal 9 60 5" xfId="29400" xr:uid="{00000000-0005-0000-0000-0000A8860000}"/>
    <cellStyle name="Normal 9 60 5 2" xfId="29401" xr:uid="{00000000-0005-0000-0000-0000A9860000}"/>
    <cellStyle name="Normal 9 60 5_Quoted Jobs" xfId="36313" xr:uid="{00000000-0005-0000-0000-0000AA860000}"/>
    <cellStyle name="Normal 9 60 6" xfId="29402" xr:uid="{00000000-0005-0000-0000-0000AB860000}"/>
    <cellStyle name="Normal 9 60 7" xfId="29403" xr:uid="{00000000-0005-0000-0000-0000AC860000}"/>
    <cellStyle name="Normal 9 60_Contracted Generation" xfId="29404" xr:uid="{00000000-0005-0000-0000-0000AD860000}"/>
    <cellStyle name="Normal 9 61" xfId="29405" xr:uid="{00000000-0005-0000-0000-0000AE860000}"/>
    <cellStyle name="Normal 9 61 2" xfId="29406" xr:uid="{00000000-0005-0000-0000-0000AF860000}"/>
    <cellStyle name="Normal 9 61 2 2" xfId="29407" xr:uid="{00000000-0005-0000-0000-0000B0860000}"/>
    <cellStyle name="Normal 9 61 2 2 2" xfId="29408" xr:uid="{00000000-0005-0000-0000-0000B1860000}"/>
    <cellStyle name="Normal 9 61 2 2_Quoted Jobs" xfId="36314" xr:uid="{00000000-0005-0000-0000-0000B2860000}"/>
    <cellStyle name="Normal 9 61 2 3" xfId="29409" xr:uid="{00000000-0005-0000-0000-0000B3860000}"/>
    <cellStyle name="Normal 9 61 2 4" xfId="29410" xr:uid="{00000000-0005-0000-0000-0000B4860000}"/>
    <cellStyle name="Normal 9 61 2_Contracted Generation" xfId="29411" xr:uid="{00000000-0005-0000-0000-0000B5860000}"/>
    <cellStyle name="Normal 9 61 3" xfId="29412" xr:uid="{00000000-0005-0000-0000-0000B6860000}"/>
    <cellStyle name="Normal 9 61 3 2" xfId="29413" xr:uid="{00000000-0005-0000-0000-0000B7860000}"/>
    <cellStyle name="Normal 9 61 3 2 2" xfId="29414" xr:uid="{00000000-0005-0000-0000-0000B8860000}"/>
    <cellStyle name="Normal 9 61 3 2 2 2" xfId="29415" xr:uid="{00000000-0005-0000-0000-0000B9860000}"/>
    <cellStyle name="Normal 9 61 3 2 2_Quoted Jobs" xfId="36315" xr:uid="{00000000-0005-0000-0000-0000BA860000}"/>
    <cellStyle name="Normal 9 61 3 2 3" xfId="29416" xr:uid="{00000000-0005-0000-0000-0000BB860000}"/>
    <cellStyle name="Normal 9 61 3 2_Contracted Generation" xfId="29417" xr:uid="{00000000-0005-0000-0000-0000BC860000}"/>
    <cellStyle name="Normal 9 61 3 3" xfId="29418" xr:uid="{00000000-0005-0000-0000-0000BD860000}"/>
    <cellStyle name="Normal 9 61 3 3 2" xfId="29419" xr:uid="{00000000-0005-0000-0000-0000BE860000}"/>
    <cellStyle name="Normal 9 61 3 3_Quoted Jobs" xfId="36316" xr:uid="{00000000-0005-0000-0000-0000BF860000}"/>
    <cellStyle name="Normal 9 61 3 4" xfId="29420" xr:uid="{00000000-0005-0000-0000-0000C0860000}"/>
    <cellStyle name="Normal 9 61 3_Contracted Generation" xfId="29421" xr:uid="{00000000-0005-0000-0000-0000C1860000}"/>
    <cellStyle name="Normal 9 61 4" xfId="29422" xr:uid="{00000000-0005-0000-0000-0000C2860000}"/>
    <cellStyle name="Normal 9 61 4 2" xfId="29423" xr:uid="{00000000-0005-0000-0000-0000C3860000}"/>
    <cellStyle name="Normal 9 61 4 2 2" xfId="29424" xr:uid="{00000000-0005-0000-0000-0000C4860000}"/>
    <cellStyle name="Normal 9 61 4 2_Quoted Jobs" xfId="36317" xr:uid="{00000000-0005-0000-0000-0000C5860000}"/>
    <cellStyle name="Normal 9 61 4 3" xfId="29425" xr:uid="{00000000-0005-0000-0000-0000C6860000}"/>
    <cellStyle name="Normal 9 61 4_Contracted Generation" xfId="29426" xr:uid="{00000000-0005-0000-0000-0000C7860000}"/>
    <cellStyle name="Normal 9 61 5" xfId="29427" xr:uid="{00000000-0005-0000-0000-0000C8860000}"/>
    <cellStyle name="Normal 9 61 5 2" xfId="29428" xr:uid="{00000000-0005-0000-0000-0000C9860000}"/>
    <cellStyle name="Normal 9 61 5_Quoted Jobs" xfId="36318" xr:uid="{00000000-0005-0000-0000-0000CA860000}"/>
    <cellStyle name="Normal 9 61 6" xfId="29429" xr:uid="{00000000-0005-0000-0000-0000CB860000}"/>
    <cellStyle name="Normal 9 61 7" xfId="29430" xr:uid="{00000000-0005-0000-0000-0000CC860000}"/>
    <cellStyle name="Normal 9 61_Contracted Generation" xfId="29431" xr:uid="{00000000-0005-0000-0000-0000CD860000}"/>
    <cellStyle name="Normal 9 62" xfId="29432" xr:uid="{00000000-0005-0000-0000-0000CE860000}"/>
    <cellStyle name="Normal 9 62 2" xfId="29433" xr:uid="{00000000-0005-0000-0000-0000CF860000}"/>
    <cellStyle name="Normal 9 62 2 2" xfId="29434" xr:uid="{00000000-0005-0000-0000-0000D0860000}"/>
    <cellStyle name="Normal 9 62 2 2 2" xfId="29435" xr:uid="{00000000-0005-0000-0000-0000D1860000}"/>
    <cellStyle name="Normal 9 62 2 2_Quoted Jobs" xfId="36319" xr:uid="{00000000-0005-0000-0000-0000D2860000}"/>
    <cellStyle name="Normal 9 62 2 3" xfId="29436" xr:uid="{00000000-0005-0000-0000-0000D3860000}"/>
    <cellStyle name="Normal 9 62 2 4" xfId="29437" xr:uid="{00000000-0005-0000-0000-0000D4860000}"/>
    <cellStyle name="Normal 9 62 2_Contracted Generation" xfId="29438" xr:uid="{00000000-0005-0000-0000-0000D5860000}"/>
    <cellStyle name="Normal 9 62 3" xfId="29439" xr:uid="{00000000-0005-0000-0000-0000D6860000}"/>
    <cellStyle name="Normal 9 62 3 2" xfId="29440" xr:uid="{00000000-0005-0000-0000-0000D7860000}"/>
    <cellStyle name="Normal 9 62 3 2 2" xfId="29441" xr:uid="{00000000-0005-0000-0000-0000D8860000}"/>
    <cellStyle name="Normal 9 62 3 2 2 2" xfId="29442" xr:uid="{00000000-0005-0000-0000-0000D9860000}"/>
    <cellStyle name="Normal 9 62 3 2 2_Quoted Jobs" xfId="36320" xr:uid="{00000000-0005-0000-0000-0000DA860000}"/>
    <cellStyle name="Normal 9 62 3 2 3" xfId="29443" xr:uid="{00000000-0005-0000-0000-0000DB860000}"/>
    <cellStyle name="Normal 9 62 3 2_Contracted Generation" xfId="29444" xr:uid="{00000000-0005-0000-0000-0000DC860000}"/>
    <cellStyle name="Normal 9 62 3 3" xfId="29445" xr:uid="{00000000-0005-0000-0000-0000DD860000}"/>
    <cellStyle name="Normal 9 62 3 3 2" xfId="29446" xr:uid="{00000000-0005-0000-0000-0000DE860000}"/>
    <cellStyle name="Normal 9 62 3 3_Quoted Jobs" xfId="36321" xr:uid="{00000000-0005-0000-0000-0000DF860000}"/>
    <cellStyle name="Normal 9 62 3 4" xfId="29447" xr:uid="{00000000-0005-0000-0000-0000E0860000}"/>
    <cellStyle name="Normal 9 62 3_Contracted Generation" xfId="29448" xr:uid="{00000000-0005-0000-0000-0000E1860000}"/>
    <cellStyle name="Normal 9 62 4" xfId="29449" xr:uid="{00000000-0005-0000-0000-0000E2860000}"/>
    <cellStyle name="Normal 9 62 4 2" xfId="29450" xr:uid="{00000000-0005-0000-0000-0000E3860000}"/>
    <cellStyle name="Normal 9 62 4 2 2" xfId="29451" xr:uid="{00000000-0005-0000-0000-0000E4860000}"/>
    <cellStyle name="Normal 9 62 4 2_Quoted Jobs" xfId="36322" xr:uid="{00000000-0005-0000-0000-0000E5860000}"/>
    <cellStyle name="Normal 9 62 4 3" xfId="29452" xr:uid="{00000000-0005-0000-0000-0000E6860000}"/>
    <cellStyle name="Normal 9 62 4_Contracted Generation" xfId="29453" xr:uid="{00000000-0005-0000-0000-0000E7860000}"/>
    <cellStyle name="Normal 9 62 5" xfId="29454" xr:uid="{00000000-0005-0000-0000-0000E8860000}"/>
    <cellStyle name="Normal 9 62 5 2" xfId="29455" xr:uid="{00000000-0005-0000-0000-0000E9860000}"/>
    <cellStyle name="Normal 9 62 5_Quoted Jobs" xfId="36323" xr:uid="{00000000-0005-0000-0000-0000EA860000}"/>
    <cellStyle name="Normal 9 62 6" xfId="29456" xr:uid="{00000000-0005-0000-0000-0000EB860000}"/>
    <cellStyle name="Normal 9 62 7" xfId="29457" xr:uid="{00000000-0005-0000-0000-0000EC860000}"/>
    <cellStyle name="Normal 9 62_Contracted Generation" xfId="29458" xr:uid="{00000000-0005-0000-0000-0000ED860000}"/>
    <cellStyle name="Normal 9 63" xfId="29459" xr:uid="{00000000-0005-0000-0000-0000EE860000}"/>
    <cellStyle name="Normal 9 63 2" xfId="29460" xr:uid="{00000000-0005-0000-0000-0000EF860000}"/>
    <cellStyle name="Normal 9 63 2 2" xfId="29461" xr:uid="{00000000-0005-0000-0000-0000F0860000}"/>
    <cellStyle name="Normal 9 63 2 2 2" xfId="29462" xr:uid="{00000000-0005-0000-0000-0000F1860000}"/>
    <cellStyle name="Normal 9 63 2 2_Quoted Jobs" xfId="36324" xr:uid="{00000000-0005-0000-0000-0000F2860000}"/>
    <cellStyle name="Normal 9 63 2 3" xfId="29463" xr:uid="{00000000-0005-0000-0000-0000F3860000}"/>
    <cellStyle name="Normal 9 63 2 4" xfId="29464" xr:uid="{00000000-0005-0000-0000-0000F4860000}"/>
    <cellStyle name="Normal 9 63 2_Contracted Generation" xfId="29465" xr:uid="{00000000-0005-0000-0000-0000F5860000}"/>
    <cellStyle name="Normal 9 63 3" xfId="29466" xr:uid="{00000000-0005-0000-0000-0000F6860000}"/>
    <cellStyle name="Normal 9 63 3 2" xfId="29467" xr:uid="{00000000-0005-0000-0000-0000F7860000}"/>
    <cellStyle name="Normal 9 63 3 2 2" xfId="29468" xr:uid="{00000000-0005-0000-0000-0000F8860000}"/>
    <cellStyle name="Normal 9 63 3 2 2 2" xfId="29469" xr:uid="{00000000-0005-0000-0000-0000F9860000}"/>
    <cellStyle name="Normal 9 63 3 2 2_Quoted Jobs" xfId="36325" xr:uid="{00000000-0005-0000-0000-0000FA860000}"/>
    <cellStyle name="Normal 9 63 3 2 3" xfId="29470" xr:uid="{00000000-0005-0000-0000-0000FB860000}"/>
    <cellStyle name="Normal 9 63 3 2_Contracted Generation" xfId="29471" xr:uid="{00000000-0005-0000-0000-0000FC860000}"/>
    <cellStyle name="Normal 9 63 3 3" xfId="29472" xr:uid="{00000000-0005-0000-0000-0000FD860000}"/>
    <cellStyle name="Normal 9 63 3 3 2" xfId="29473" xr:uid="{00000000-0005-0000-0000-0000FE860000}"/>
    <cellStyle name="Normal 9 63 3 3_Quoted Jobs" xfId="36326" xr:uid="{00000000-0005-0000-0000-0000FF860000}"/>
    <cellStyle name="Normal 9 63 3 4" xfId="29474" xr:uid="{00000000-0005-0000-0000-000000870000}"/>
    <cellStyle name="Normal 9 63 3_Contracted Generation" xfId="29475" xr:uid="{00000000-0005-0000-0000-000001870000}"/>
    <cellStyle name="Normal 9 63 4" xfId="29476" xr:uid="{00000000-0005-0000-0000-000002870000}"/>
    <cellStyle name="Normal 9 63 4 2" xfId="29477" xr:uid="{00000000-0005-0000-0000-000003870000}"/>
    <cellStyle name="Normal 9 63 4 2 2" xfId="29478" xr:uid="{00000000-0005-0000-0000-000004870000}"/>
    <cellStyle name="Normal 9 63 4 2_Quoted Jobs" xfId="36327" xr:uid="{00000000-0005-0000-0000-000005870000}"/>
    <cellStyle name="Normal 9 63 4 3" xfId="29479" xr:uid="{00000000-0005-0000-0000-000006870000}"/>
    <cellStyle name="Normal 9 63 4_Contracted Generation" xfId="29480" xr:uid="{00000000-0005-0000-0000-000007870000}"/>
    <cellStyle name="Normal 9 63 5" xfId="29481" xr:uid="{00000000-0005-0000-0000-000008870000}"/>
    <cellStyle name="Normal 9 63 5 2" xfId="29482" xr:uid="{00000000-0005-0000-0000-000009870000}"/>
    <cellStyle name="Normal 9 63 5_Quoted Jobs" xfId="36328" xr:uid="{00000000-0005-0000-0000-00000A870000}"/>
    <cellStyle name="Normal 9 63 6" xfId="29483" xr:uid="{00000000-0005-0000-0000-00000B870000}"/>
    <cellStyle name="Normal 9 63 7" xfId="29484" xr:uid="{00000000-0005-0000-0000-00000C870000}"/>
    <cellStyle name="Normal 9 63_Contracted Generation" xfId="29485" xr:uid="{00000000-0005-0000-0000-00000D870000}"/>
    <cellStyle name="Normal 9 64" xfId="29486" xr:uid="{00000000-0005-0000-0000-00000E870000}"/>
    <cellStyle name="Normal 9 64 2" xfId="29487" xr:uid="{00000000-0005-0000-0000-00000F870000}"/>
    <cellStyle name="Normal 9 64 2 2" xfId="29488" xr:uid="{00000000-0005-0000-0000-000010870000}"/>
    <cellStyle name="Normal 9 64 2 2 2" xfId="29489" xr:uid="{00000000-0005-0000-0000-000011870000}"/>
    <cellStyle name="Normal 9 64 2 2_Quoted Jobs" xfId="36329" xr:uid="{00000000-0005-0000-0000-000012870000}"/>
    <cellStyle name="Normal 9 64 2 3" xfId="29490" xr:uid="{00000000-0005-0000-0000-000013870000}"/>
    <cellStyle name="Normal 9 64 2 4" xfId="29491" xr:uid="{00000000-0005-0000-0000-000014870000}"/>
    <cellStyle name="Normal 9 64 2_Contracted Generation" xfId="29492" xr:uid="{00000000-0005-0000-0000-000015870000}"/>
    <cellStyle name="Normal 9 64 3" xfId="29493" xr:uid="{00000000-0005-0000-0000-000016870000}"/>
    <cellStyle name="Normal 9 64 3 2" xfId="29494" xr:uid="{00000000-0005-0000-0000-000017870000}"/>
    <cellStyle name="Normal 9 64 3 2 2" xfId="29495" xr:uid="{00000000-0005-0000-0000-000018870000}"/>
    <cellStyle name="Normal 9 64 3 2 2 2" xfId="29496" xr:uid="{00000000-0005-0000-0000-000019870000}"/>
    <cellStyle name="Normal 9 64 3 2 2_Quoted Jobs" xfId="36330" xr:uid="{00000000-0005-0000-0000-00001A870000}"/>
    <cellStyle name="Normal 9 64 3 2 3" xfId="29497" xr:uid="{00000000-0005-0000-0000-00001B870000}"/>
    <cellStyle name="Normal 9 64 3 2_Contracted Generation" xfId="29498" xr:uid="{00000000-0005-0000-0000-00001C870000}"/>
    <cellStyle name="Normal 9 64 3 3" xfId="29499" xr:uid="{00000000-0005-0000-0000-00001D870000}"/>
    <cellStyle name="Normal 9 64 3 3 2" xfId="29500" xr:uid="{00000000-0005-0000-0000-00001E870000}"/>
    <cellStyle name="Normal 9 64 3 3_Quoted Jobs" xfId="36331" xr:uid="{00000000-0005-0000-0000-00001F870000}"/>
    <cellStyle name="Normal 9 64 3 4" xfId="29501" xr:uid="{00000000-0005-0000-0000-000020870000}"/>
    <cellStyle name="Normal 9 64 3_Contracted Generation" xfId="29502" xr:uid="{00000000-0005-0000-0000-000021870000}"/>
    <cellStyle name="Normal 9 64 4" xfId="29503" xr:uid="{00000000-0005-0000-0000-000022870000}"/>
    <cellStyle name="Normal 9 64 4 2" xfId="29504" xr:uid="{00000000-0005-0000-0000-000023870000}"/>
    <cellStyle name="Normal 9 64 4 2 2" xfId="29505" xr:uid="{00000000-0005-0000-0000-000024870000}"/>
    <cellStyle name="Normal 9 64 4 2_Quoted Jobs" xfId="36332" xr:uid="{00000000-0005-0000-0000-000025870000}"/>
    <cellStyle name="Normal 9 64 4 3" xfId="29506" xr:uid="{00000000-0005-0000-0000-000026870000}"/>
    <cellStyle name="Normal 9 64 4_Contracted Generation" xfId="29507" xr:uid="{00000000-0005-0000-0000-000027870000}"/>
    <cellStyle name="Normal 9 64 5" xfId="29508" xr:uid="{00000000-0005-0000-0000-000028870000}"/>
    <cellStyle name="Normal 9 64 5 2" xfId="29509" xr:uid="{00000000-0005-0000-0000-000029870000}"/>
    <cellStyle name="Normal 9 64 5_Quoted Jobs" xfId="36333" xr:uid="{00000000-0005-0000-0000-00002A870000}"/>
    <cellStyle name="Normal 9 64 6" xfId="29510" xr:uid="{00000000-0005-0000-0000-00002B870000}"/>
    <cellStyle name="Normal 9 64 7" xfId="29511" xr:uid="{00000000-0005-0000-0000-00002C870000}"/>
    <cellStyle name="Normal 9 64_Contracted Generation" xfId="29512" xr:uid="{00000000-0005-0000-0000-00002D870000}"/>
    <cellStyle name="Normal 9 65" xfId="29513" xr:uid="{00000000-0005-0000-0000-00002E870000}"/>
    <cellStyle name="Normal 9 65 2" xfId="29514" xr:uid="{00000000-0005-0000-0000-00002F870000}"/>
    <cellStyle name="Normal 9 65 2 2" xfId="29515" xr:uid="{00000000-0005-0000-0000-000030870000}"/>
    <cellStyle name="Normal 9 65 2 2 2" xfId="29516" xr:uid="{00000000-0005-0000-0000-000031870000}"/>
    <cellStyle name="Normal 9 65 2 2_Quoted Jobs" xfId="36334" xr:uid="{00000000-0005-0000-0000-000032870000}"/>
    <cellStyle name="Normal 9 65 2 3" xfId="29517" xr:uid="{00000000-0005-0000-0000-000033870000}"/>
    <cellStyle name="Normal 9 65 2 4" xfId="29518" xr:uid="{00000000-0005-0000-0000-000034870000}"/>
    <cellStyle name="Normal 9 65 2_Contracted Generation" xfId="29519" xr:uid="{00000000-0005-0000-0000-000035870000}"/>
    <cellStyle name="Normal 9 65 3" xfId="29520" xr:uid="{00000000-0005-0000-0000-000036870000}"/>
    <cellStyle name="Normal 9 65 3 2" xfId="29521" xr:uid="{00000000-0005-0000-0000-000037870000}"/>
    <cellStyle name="Normal 9 65 3 2 2" xfId="29522" xr:uid="{00000000-0005-0000-0000-000038870000}"/>
    <cellStyle name="Normal 9 65 3 2 2 2" xfId="29523" xr:uid="{00000000-0005-0000-0000-000039870000}"/>
    <cellStyle name="Normal 9 65 3 2 2_Quoted Jobs" xfId="36335" xr:uid="{00000000-0005-0000-0000-00003A870000}"/>
    <cellStyle name="Normal 9 65 3 2 3" xfId="29524" xr:uid="{00000000-0005-0000-0000-00003B870000}"/>
    <cellStyle name="Normal 9 65 3 2_Contracted Generation" xfId="29525" xr:uid="{00000000-0005-0000-0000-00003C870000}"/>
    <cellStyle name="Normal 9 65 3 3" xfId="29526" xr:uid="{00000000-0005-0000-0000-00003D870000}"/>
    <cellStyle name="Normal 9 65 3 3 2" xfId="29527" xr:uid="{00000000-0005-0000-0000-00003E870000}"/>
    <cellStyle name="Normal 9 65 3 3_Quoted Jobs" xfId="36336" xr:uid="{00000000-0005-0000-0000-00003F870000}"/>
    <cellStyle name="Normal 9 65 3 4" xfId="29528" xr:uid="{00000000-0005-0000-0000-000040870000}"/>
    <cellStyle name="Normal 9 65 3_Contracted Generation" xfId="29529" xr:uid="{00000000-0005-0000-0000-000041870000}"/>
    <cellStyle name="Normal 9 65 4" xfId="29530" xr:uid="{00000000-0005-0000-0000-000042870000}"/>
    <cellStyle name="Normal 9 65 4 2" xfId="29531" xr:uid="{00000000-0005-0000-0000-000043870000}"/>
    <cellStyle name="Normal 9 65 4 2 2" xfId="29532" xr:uid="{00000000-0005-0000-0000-000044870000}"/>
    <cellStyle name="Normal 9 65 4 2_Quoted Jobs" xfId="36337" xr:uid="{00000000-0005-0000-0000-000045870000}"/>
    <cellStyle name="Normal 9 65 4 3" xfId="29533" xr:uid="{00000000-0005-0000-0000-000046870000}"/>
    <cellStyle name="Normal 9 65 4_Contracted Generation" xfId="29534" xr:uid="{00000000-0005-0000-0000-000047870000}"/>
    <cellStyle name="Normal 9 65 5" xfId="29535" xr:uid="{00000000-0005-0000-0000-000048870000}"/>
    <cellStyle name="Normal 9 65 5 2" xfId="29536" xr:uid="{00000000-0005-0000-0000-000049870000}"/>
    <cellStyle name="Normal 9 65 5_Quoted Jobs" xfId="36338" xr:uid="{00000000-0005-0000-0000-00004A870000}"/>
    <cellStyle name="Normal 9 65 6" xfId="29537" xr:uid="{00000000-0005-0000-0000-00004B870000}"/>
    <cellStyle name="Normal 9 65 7" xfId="29538" xr:uid="{00000000-0005-0000-0000-00004C870000}"/>
    <cellStyle name="Normal 9 65_Contracted Generation" xfId="29539" xr:uid="{00000000-0005-0000-0000-00004D870000}"/>
    <cellStyle name="Normal 9 66" xfId="29540" xr:uid="{00000000-0005-0000-0000-00004E870000}"/>
    <cellStyle name="Normal 9 66 2" xfId="29541" xr:uid="{00000000-0005-0000-0000-00004F870000}"/>
    <cellStyle name="Normal 9 66 2 2" xfId="29542" xr:uid="{00000000-0005-0000-0000-000050870000}"/>
    <cellStyle name="Normal 9 66 2 2 2" xfId="29543" xr:uid="{00000000-0005-0000-0000-000051870000}"/>
    <cellStyle name="Normal 9 66 2 2_Quoted Jobs" xfId="36339" xr:uid="{00000000-0005-0000-0000-000052870000}"/>
    <cellStyle name="Normal 9 66 2 3" xfId="29544" xr:uid="{00000000-0005-0000-0000-000053870000}"/>
    <cellStyle name="Normal 9 66 2 4" xfId="29545" xr:uid="{00000000-0005-0000-0000-000054870000}"/>
    <cellStyle name="Normal 9 66 2_Contracted Generation" xfId="29546" xr:uid="{00000000-0005-0000-0000-000055870000}"/>
    <cellStyle name="Normal 9 66 3" xfId="29547" xr:uid="{00000000-0005-0000-0000-000056870000}"/>
    <cellStyle name="Normal 9 66 3 2" xfId="29548" xr:uid="{00000000-0005-0000-0000-000057870000}"/>
    <cellStyle name="Normal 9 66 3 2 2" xfId="29549" xr:uid="{00000000-0005-0000-0000-000058870000}"/>
    <cellStyle name="Normal 9 66 3 2 2 2" xfId="29550" xr:uid="{00000000-0005-0000-0000-000059870000}"/>
    <cellStyle name="Normal 9 66 3 2 2_Quoted Jobs" xfId="36340" xr:uid="{00000000-0005-0000-0000-00005A870000}"/>
    <cellStyle name="Normal 9 66 3 2 3" xfId="29551" xr:uid="{00000000-0005-0000-0000-00005B870000}"/>
    <cellStyle name="Normal 9 66 3 2_Contracted Generation" xfId="29552" xr:uid="{00000000-0005-0000-0000-00005C870000}"/>
    <cellStyle name="Normal 9 66 3 3" xfId="29553" xr:uid="{00000000-0005-0000-0000-00005D870000}"/>
    <cellStyle name="Normal 9 66 3 3 2" xfId="29554" xr:uid="{00000000-0005-0000-0000-00005E870000}"/>
    <cellStyle name="Normal 9 66 3 3_Quoted Jobs" xfId="36341" xr:uid="{00000000-0005-0000-0000-00005F870000}"/>
    <cellStyle name="Normal 9 66 3 4" xfId="29555" xr:uid="{00000000-0005-0000-0000-000060870000}"/>
    <cellStyle name="Normal 9 66 3_Contracted Generation" xfId="29556" xr:uid="{00000000-0005-0000-0000-000061870000}"/>
    <cellStyle name="Normal 9 66 4" xfId="29557" xr:uid="{00000000-0005-0000-0000-000062870000}"/>
    <cellStyle name="Normal 9 66 4 2" xfId="29558" xr:uid="{00000000-0005-0000-0000-000063870000}"/>
    <cellStyle name="Normal 9 66 4 2 2" xfId="29559" xr:uid="{00000000-0005-0000-0000-000064870000}"/>
    <cellStyle name="Normal 9 66 4 2_Quoted Jobs" xfId="36342" xr:uid="{00000000-0005-0000-0000-000065870000}"/>
    <cellStyle name="Normal 9 66 4 3" xfId="29560" xr:uid="{00000000-0005-0000-0000-000066870000}"/>
    <cellStyle name="Normal 9 66 4_Contracted Generation" xfId="29561" xr:uid="{00000000-0005-0000-0000-000067870000}"/>
    <cellStyle name="Normal 9 66 5" xfId="29562" xr:uid="{00000000-0005-0000-0000-000068870000}"/>
    <cellStyle name="Normal 9 66 5 2" xfId="29563" xr:uid="{00000000-0005-0000-0000-000069870000}"/>
    <cellStyle name="Normal 9 66 5_Quoted Jobs" xfId="36343" xr:uid="{00000000-0005-0000-0000-00006A870000}"/>
    <cellStyle name="Normal 9 66 6" xfId="29564" xr:uid="{00000000-0005-0000-0000-00006B870000}"/>
    <cellStyle name="Normal 9 66 7" xfId="29565" xr:uid="{00000000-0005-0000-0000-00006C870000}"/>
    <cellStyle name="Normal 9 66_Contracted Generation" xfId="29566" xr:uid="{00000000-0005-0000-0000-00006D870000}"/>
    <cellStyle name="Normal 9 67" xfId="29567" xr:uid="{00000000-0005-0000-0000-00006E870000}"/>
    <cellStyle name="Normal 9 67 2" xfId="29568" xr:uid="{00000000-0005-0000-0000-00006F870000}"/>
    <cellStyle name="Normal 9 67 2 2" xfId="29569" xr:uid="{00000000-0005-0000-0000-000070870000}"/>
    <cellStyle name="Normal 9 67 2 2 2" xfId="29570" xr:uid="{00000000-0005-0000-0000-000071870000}"/>
    <cellStyle name="Normal 9 67 2 2_Quoted Jobs" xfId="36344" xr:uid="{00000000-0005-0000-0000-000072870000}"/>
    <cellStyle name="Normal 9 67 2 3" xfId="29571" xr:uid="{00000000-0005-0000-0000-000073870000}"/>
    <cellStyle name="Normal 9 67 2 4" xfId="29572" xr:uid="{00000000-0005-0000-0000-000074870000}"/>
    <cellStyle name="Normal 9 67 2_Contracted Generation" xfId="29573" xr:uid="{00000000-0005-0000-0000-000075870000}"/>
    <cellStyle name="Normal 9 67 3" xfId="29574" xr:uid="{00000000-0005-0000-0000-000076870000}"/>
    <cellStyle name="Normal 9 67 3 2" xfId="29575" xr:uid="{00000000-0005-0000-0000-000077870000}"/>
    <cellStyle name="Normal 9 67 3 2 2" xfId="29576" xr:uid="{00000000-0005-0000-0000-000078870000}"/>
    <cellStyle name="Normal 9 67 3 2 2 2" xfId="29577" xr:uid="{00000000-0005-0000-0000-000079870000}"/>
    <cellStyle name="Normal 9 67 3 2 2_Quoted Jobs" xfId="36345" xr:uid="{00000000-0005-0000-0000-00007A870000}"/>
    <cellStyle name="Normal 9 67 3 2 3" xfId="29578" xr:uid="{00000000-0005-0000-0000-00007B870000}"/>
    <cellStyle name="Normal 9 67 3 2_Contracted Generation" xfId="29579" xr:uid="{00000000-0005-0000-0000-00007C870000}"/>
    <cellStyle name="Normal 9 67 3 3" xfId="29580" xr:uid="{00000000-0005-0000-0000-00007D870000}"/>
    <cellStyle name="Normal 9 67 3 3 2" xfId="29581" xr:uid="{00000000-0005-0000-0000-00007E870000}"/>
    <cellStyle name="Normal 9 67 3 3_Quoted Jobs" xfId="36346" xr:uid="{00000000-0005-0000-0000-00007F870000}"/>
    <cellStyle name="Normal 9 67 3 4" xfId="29582" xr:uid="{00000000-0005-0000-0000-000080870000}"/>
    <cellStyle name="Normal 9 67 3_Contracted Generation" xfId="29583" xr:uid="{00000000-0005-0000-0000-000081870000}"/>
    <cellStyle name="Normal 9 67 4" xfId="29584" xr:uid="{00000000-0005-0000-0000-000082870000}"/>
    <cellStyle name="Normal 9 67 4 2" xfId="29585" xr:uid="{00000000-0005-0000-0000-000083870000}"/>
    <cellStyle name="Normal 9 67 4 2 2" xfId="29586" xr:uid="{00000000-0005-0000-0000-000084870000}"/>
    <cellStyle name="Normal 9 67 4 2_Quoted Jobs" xfId="36347" xr:uid="{00000000-0005-0000-0000-000085870000}"/>
    <cellStyle name="Normal 9 67 4 3" xfId="29587" xr:uid="{00000000-0005-0000-0000-000086870000}"/>
    <cellStyle name="Normal 9 67 4_Contracted Generation" xfId="29588" xr:uid="{00000000-0005-0000-0000-000087870000}"/>
    <cellStyle name="Normal 9 67 5" xfId="29589" xr:uid="{00000000-0005-0000-0000-000088870000}"/>
    <cellStyle name="Normal 9 67 5 2" xfId="29590" xr:uid="{00000000-0005-0000-0000-000089870000}"/>
    <cellStyle name="Normal 9 67 5_Quoted Jobs" xfId="36348" xr:uid="{00000000-0005-0000-0000-00008A870000}"/>
    <cellStyle name="Normal 9 67 6" xfId="29591" xr:uid="{00000000-0005-0000-0000-00008B870000}"/>
    <cellStyle name="Normal 9 67 7" xfId="29592" xr:uid="{00000000-0005-0000-0000-00008C870000}"/>
    <cellStyle name="Normal 9 67_Contracted Generation" xfId="29593" xr:uid="{00000000-0005-0000-0000-00008D870000}"/>
    <cellStyle name="Normal 9 68" xfId="29594" xr:uid="{00000000-0005-0000-0000-00008E870000}"/>
    <cellStyle name="Normal 9 68 2" xfId="29595" xr:uid="{00000000-0005-0000-0000-00008F870000}"/>
    <cellStyle name="Normal 9 68 2 2" xfId="29596" xr:uid="{00000000-0005-0000-0000-000090870000}"/>
    <cellStyle name="Normal 9 68 2 2 2" xfId="29597" xr:uid="{00000000-0005-0000-0000-000091870000}"/>
    <cellStyle name="Normal 9 68 2 2_Quoted Jobs" xfId="36349" xr:uid="{00000000-0005-0000-0000-000092870000}"/>
    <cellStyle name="Normal 9 68 2 3" xfId="29598" xr:uid="{00000000-0005-0000-0000-000093870000}"/>
    <cellStyle name="Normal 9 68 2 4" xfId="29599" xr:uid="{00000000-0005-0000-0000-000094870000}"/>
    <cellStyle name="Normal 9 68 2_Contracted Generation" xfId="29600" xr:uid="{00000000-0005-0000-0000-000095870000}"/>
    <cellStyle name="Normal 9 68 3" xfId="29601" xr:uid="{00000000-0005-0000-0000-000096870000}"/>
    <cellStyle name="Normal 9 68 3 2" xfId="29602" xr:uid="{00000000-0005-0000-0000-000097870000}"/>
    <cellStyle name="Normal 9 68 3 2 2" xfId="29603" xr:uid="{00000000-0005-0000-0000-000098870000}"/>
    <cellStyle name="Normal 9 68 3 2 2 2" xfId="29604" xr:uid="{00000000-0005-0000-0000-000099870000}"/>
    <cellStyle name="Normal 9 68 3 2 2_Quoted Jobs" xfId="36350" xr:uid="{00000000-0005-0000-0000-00009A870000}"/>
    <cellStyle name="Normal 9 68 3 2 3" xfId="29605" xr:uid="{00000000-0005-0000-0000-00009B870000}"/>
    <cellStyle name="Normal 9 68 3 2_Contracted Generation" xfId="29606" xr:uid="{00000000-0005-0000-0000-00009C870000}"/>
    <cellStyle name="Normal 9 68 3 3" xfId="29607" xr:uid="{00000000-0005-0000-0000-00009D870000}"/>
    <cellStyle name="Normal 9 68 3 3 2" xfId="29608" xr:uid="{00000000-0005-0000-0000-00009E870000}"/>
    <cellStyle name="Normal 9 68 3 3_Quoted Jobs" xfId="36351" xr:uid="{00000000-0005-0000-0000-00009F870000}"/>
    <cellStyle name="Normal 9 68 3 4" xfId="29609" xr:uid="{00000000-0005-0000-0000-0000A0870000}"/>
    <cellStyle name="Normal 9 68 3_Contracted Generation" xfId="29610" xr:uid="{00000000-0005-0000-0000-0000A1870000}"/>
    <cellStyle name="Normal 9 68 4" xfId="29611" xr:uid="{00000000-0005-0000-0000-0000A2870000}"/>
    <cellStyle name="Normal 9 68 4 2" xfId="29612" xr:uid="{00000000-0005-0000-0000-0000A3870000}"/>
    <cellStyle name="Normal 9 68 4 2 2" xfId="29613" xr:uid="{00000000-0005-0000-0000-0000A4870000}"/>
    <cellStyle name="Normal 9 68 4 2_Quoted Jobs" xfId="36352" xr:uid="{00000000-0005-0000-0000-0000A5870000}"/>
    <cellStyle name="Normal 9 68 4 3" xfId="29614" xr:uid="{00000000-0005-0000-0000-0000A6870000}"/>
    <cellStyle name="Normal 9 68 4_Contracted Generation" xfId="29615" xr:uid="{00000000-0005-0000-0000-0000A7870000}"/>
    <cellStyle name="Normal 9 68 5" xfId="29616" xr:uid="{00000000-0005-0000-0000-0000A8870000}"/>
    <cellStyle name="Normal 9 68 5 2" xfId="29617" xr:uid="{00000000-0005-0000-0000-0000A9870000}"/>
    <cellStyle name="Normal 9 68 5_Quoted Jobs" xfId="36353" xr:uid="{00000000-0005-0000-0000-0000AA870000}"/>
    <cellStyle name="Normal 9 68 6" xfId="29618" xr:uid="{00000000-0005-0000-0000-0000AB870000}"/>
    <cellStyle name="Normal 9 68 7" xfId="29619" xr:uid="{00000000-0005-0000-0000-0000AC870000}"/>
    <cellStyle name="Normal 9 68_Contracted Generation" xfId="29620" xr:uid="{00000000-0005-0000-0000-0000AD870000}"/>
    <cellStyle name="Normal 9 69" xfId="29621" xr:uid="{00000000-0005-0000-0000-0000AE870000}"/>
    <cellStyle name="Normal 9 69 2" xfId="29622" xr:uid="{00000000-0005-0000-0000-0000AF870000}"/>
    <cellStyle name="Normal 9 69 2 2" xfId="29623" xr:uid="{00000000-0005-0000-0000-0000B0870000}"/>
    <cellStyle name="Normal 9 69 2 2 2" xfId="29624" xr:uid="{00000000-0005-0000-0000-0000B1870000}"/>
    <cellStyle name="Normal 9 69 2 2_Quoted Jobs" xfId="36354" xr:uid="{00000000-0005-0000-0000-0000B2870000}"/>
    <cellStyle name="Normal 9 69 2 3" xfId="29625" xr:uid="{00000000-0005-0000-0000-0000B3870000}"/>
    <cellStyle name="Normal 9 69 2 4" xfId="29626" xr:uid="{00000000-0005-0000-0000-0000B4870000}"/>
    <cellStyle name="Normal 9 69 2_Contracted Generation" xfId="29627" xr:uid="{00000000-0005-0000-0000-0000B5870000}"/>
    <cellStyle name="Normal 9 69 3" xfId="29628" xr:uid="{00000000-0005-0000-0000-0000B6870000}"/>
    <cellStyle name="Normal 9 69 3 2" xfId="29629" xr:uid="{00000000-0005-0000-0000-0000B7870000}"/>
    <cellStyle name="Normal 9 69 3 2 2" xfId="29630" xr:uid="{00000000-0005-0000-0000-0000B8870000}"/>
    <cellStyle name="Normal 9 69 3 2 2 2" xfId="29631" xr:uid="{00000000-0005-0000-0000-0000B9870000}"/>
    <cellStyle name="Normal 9 69 3 2 2_Quoted Jobs" xfId="36355" xr:uid="{00000000-0005-0000-0000-0000BA870000}"/>
    <cellStyle name="Normal 9 69 3 2 3" xfId="29632" xr:uid="{00000000-0005-0000-0000-0000BB870000}"/>
    <cellStyle name="Normal 9 69 3 2_Contracted Generation" xfId="29633" xr:uid="{00000000-0005-0000-0000-0000BC870000}"/>
    <cellStyle name="Normal 9 69 3 3" xfId="29634" xr:uid="{00000000-0005-0000-0000-0000BD870000}"/>
    <cellStyle name="Normal 9 69 3 3 2" xfId="29635" xr:uid="{00000000-0005-0000-0000-0000BE870000}"/>
    <cellStyle name="Normal 9 69 3 3_Quoted Jobs" xfId="36356" xr:uid="{00000000-0005-0000-0000-0000BF870000}"/>
    <cellStyle name="Normal 9 69 3 4" xfId="29636" xr:uid="{00000000-0005-0000-0000-0000C0870000}"/>
    <cellStyle name="Normal 9 69 3_Contracted Generation" xfId="29637" xr:uid="{00000000-0005-0000-0000-0000C1870000}"/>
    <cellStyle name="Normal 9 69 4" xfId="29638" xr:uid="{00000000-0005-0000-0000-0000C2870000}"/>
    <cellStyle name="Normal 9 69 4 2" xfId="29639" xr:uid="{00000000-0005-0000-0000-0000C3870000}"/>
    <cellStyle name="Normal 9 69 4 2 2" xfId="29640" xr:uid="{00000000-0005-0000-0000-0000C4870000}"/>
    <cellStyle name="Normal 9 69 4 2_Quoted Jobs" xfId="36357" xr:uid="{00000000-0005-0000-0000-0000C5870000}"/>
    <cellStyle name="Normal 9 69 4 3" xfId="29641" xr:uid="{00000000-0005-0000-0000-0000C6870000}"/>
    <cellStyle name="Normal 9 69 4_Contracted Generation" xfId="29642" xr:uid="{00000000-0005-0000-0000-0000C7870000}"/>
    <cellStyle name="Normal 9 69 5" xfId="29643" xr:uid="{00000000-0005-0000-0000-0000C8870000}"/>
    <cellStyle name="Normal 9 69 5 2" xfId="29644" xr:uid="{00000000-0005-0000-0000-0000C9870000}"/>
    <cellStyle name="Normal 9 69 5_Quoted Jobs" xfId="36358" xr:uid="{00000000-0005-0000-0000-0000CA870000}"/>
    <cellStyle name="Normal 9 69 6" xfId="29645" xr:uid="{00000000-0005-0000-0000-0000CB870000}"/>
    <cellStyle name="Normal 9 69 7" xfId="29646" xr:uid="{00000000-0005-0000-0000-0000CC870000}"/>
    <cellStyle name="Normal 9 69_Contracted Generation" xfId="29647" xr:uid="{00000000-0005-0000-0000-0000CD870000}"/>
    <cellStyle name="Normal 9 7" xfId="29648" xr:uid="{00000000-0005-0000-0000-0000CE870000}"/>
    <cellStyle name="Normal 9 7 2" xfId="29649" xr:uid="{00000000-0005-0000-0000-0000CF870000}"/>
    <cellStyle name="Normal 9 7 2 2" xfId="29650" xr:uid="{00000000-0005-0000-0000-0000D0870000}"/>
    <cellStyle name="Normal 9 7 2 2 2" xfId="29651" xr:uid="{00000000-0005-0000-0000-0000D1870000}"/>
    <cellStyle name="Normal 9 7 2 2_Quoted Jobs" xfId="36359" xr:uid="{00000000-0005-0000-0000-0000D2870000}"/>
    <cellStyle name="Normal 9 7 2 3" xfId="29652" xr:uid="{00000000-0005-0000-0000-0000D3870000}"/>
    <cellStyle name="Normal 9 7 2 4" xfId="29653" xr:uid="{00000000-0005-0000-0000-0000D4870000}"/>
    <cellStyle name="Normal 9 7 2_Contracted Generation" xfId="29654" xr:uid="{00000000-0005-0000-0000-0000D5870000}"/>
    <cellStyle name="Normal 9 7 3" xfId="29655" xr:uid="{00000000-0005-0000-0000-0000D6870000}"/>
    <cellStyle name="Normal 9 7 3 2" xfId="29656" xr:uid="{00000000-0005-0000-0000-0000D7870000}"/>
    <cellStyle name="Normal 9 7 3 2 2" xfId="29657" xr:uid="{00000000-0005-0000-0000-0000D8870000}"/>
    <cellStyle name="Normal 9 7 3 2 2 2" xfId="29658" xr:uid="{00000000-0005-0000-0000-0000D9870000}"/>
    <cellStyle name="Normal 9 7 3 2 2_Quoted Jobs" xfId="36360" xr:uid="{00000000-0005-0000-0000-0000DA870000}"/>
    <cellStyle name="Normal 9 7 3 2 3" xfId="29659" xr:uid="{00000000-0005-0000-0000-0000DB870000}"/>
    <cellStyle name="Normal 9 7 3 2_Contracted Generation" xfId="29660" xr:uid="{00000000-0005-0000-0000-0000DC870000}"/>
    <cellStyle name="Normal 9 7 3 3" xfId="29661" xr:uid="{00000000-0005-0000-0000-0000DD870000}"/>
    <cellStyle name="Normal 9 7 3 3 2" xfId="29662" xr:uid="{00000000-0005-0000-0000-0000DE870000}"/>
    <cellStyle name="Normal 9 7 3 3_Quoted Jobs" xfId="36361" xr:uid="{00000000-0005-0000-0000-0000DF870000}"/>
    <cellStyle name="Normal 9 7 3 4" xfId="29663" xr:uid="{00000000-0005-0000-0000-0000E0870000}"/>
    <cellStyle name="Normal 9 7 3_Contracted Generation" xfId="29664" xr:uid="{00000000-0005-0000-0000-0000E1870000}"/>
    <cellStyle name="Normal 9 7 4" xfId="29665" xr:uid="{00000000-0005-0000-0000-0000E2870000}"/>
    <cellStyle name="Normal 9 7 4 2" xfId="29666" xr:uid="{00000000-0005-0000-0000-0000E3870000}"/>
    <cellStyle name="Normal 9 7 4 2 2" xfId="29667" xr:uid="{00000000-0005-0000-0000-0000E4870000}"/>
    <cellStyle name="Normal 9 7 4 2_Quoted Jobs" xfId="36362" xr:uid="{00000000-0005-0000-0000-0000E5870000}"/>
    <cellStyle name="Normal 9 7 4 3" xfId="29668" xr:uid="{00000000-0005-0000-0000-0000E6870000}"/>
    <cellStyle name="Normal 9 7 4_Contracted Generation" xfId="29669" xr:uid="{00000000-0005-0000-0000-0000E7870000}"/>
    <cellStyle name="Normal 9 7 5" xfId="29670" xr:uid="{00000000-0005-0000-0000-0000E8870000}"/>
    <cellStyle name="Normal 9 7 5 2" xfId="29671" xr:uid="{00000000-0005-0000-0000-0000E9870000}"/>
    <cellStyle name="Normal 9 7 5_Quoted Jobs" xfId="36363" xr:uid="{00000000-0005-0000-0000-0000EA870000}"/>
    <cellStyle name="Normal 9 7 6" xfId="29672" xr:uid="{00000000-0005-0000-0000-0000EB870000}"/>
    <cellStyle name="Normal 9 7 7" xfId="29673" xr:uid="{00000000-0005-0000-0000-0000EC870000}"/>
    <cellStyle name="Normal 9 7_Contracted Generation" xfId="29674" xr:uid="{00000000-0005-0000-0000-0000ED870000}"/>
    <cellStyle name="Normal 9 70" xfId="29675" xr:uid="{00000000-0005-0000-0000-0000EE870000}"/>
    <cellStyle name="Normal 9 70 2" xfId="29676" xr:uid="{00000000-0005-0000-0000-0000EF870000}"/>
    <cellStyle name="Normal 9 70 2 2" xfId="29677" xr:uid="{00000000-0005-0000-0000-0000F0870000}"/>
    <cellStyle name="Normal 9 70 2 2 2" xfId="29678" xr:uid="{00000000-0005-0000-0000-0000F1870000}"/>
    <cellStyle name="Normal 9 70 2 2_Quoted Jobs" xfId="36364" xr:uid="{00000000-0005-0000-0000-0000F2870000}"/>
    <cellStyle name="Normal 9 70 2 3" xfId="29679" xr:uid="{00000000-0005-0000-0000-0000F3870000}"/>
    <cellStyle name="Normal 9 70 2 4" xfId="29680" xr:uid="{00000000-0005-0000-0000-0000F4870000}"/>
    <cellStyle name="Normal 9 70 2_Contracted Generation" xfId="29681" xr:uid="{00000000-0005-0000-0000-0000F5870000}"/>
    <cellStyle name="Normal 9 70 3" xfId="29682" xr:uid="{00000000-0005-0000-0000-0000F6870000}"/>
    <cellStyle name="Normal 9 70 3 2" xfId="29683" xr:uid="{00000000-0005-0000-0000-0000F7870000}"/>
    <cellStyle name="Normal 9 70 3 2 2" xfId="29684" xr:uid="{00000000-0005-0000-0000-0000F8870000}"/>
    <cellStyle name="Normal 9 70 3 2 2 2" xfId="29685" xr:uid="{00000000-0005-0000-0000-0000F9870000}"/>
    <cellStyle name="Normal 9 70 3 2 2_Quoted Jobs" xfId="36365" xr:uid="{00000000-0005-0000-0000-0000FA870000}"/>
    <cellStyle name="Normal 9 70 3 2 3" xfId="29686" xr:uid="{00000000-0005-0000-0000-0000FB870000}"/>
    <cellStyle name="Normal 9 70 3 2_Contracted Generation" xfId="29687" xr:uid="{00000000-0005-0000-0000-0000FC870000}"/>
    <cellStyle name="Normal 9 70 3 3" xfId="29688" xr:uid="{00000000-0005-0000-0000-0000FD870000}"/>
    <cellStyle name="Normal 9 70 3 3 2" xfId="29689" xr:uid="{00000000-0005-0000-0000-0000FE870000}"/>
    <cellStyle name="Normal 9 70 3 3_Quoted Jobs" xfId="36366" xr:uid="{00000000-0005-0000-0000-0000FF870000}"/>
    <cellStyle name="Normal 9 70 3 4" xfId="29690" xr:uid="{00000000-0005-0000-0000-000000880000}"/>
    <cellStyle name="Normal 9 70 3_Contracted Generation" xfId="29691" xr:uid="{00000000-0005-0000-0000-000001880000}"/>
    <cellStyle name="Normal 9 70 4" xfId="29692" xr:uid="{00000000-0005-0000-0000-000002880000}"/>
    <cellStyle name="Normal 9 70 4 2" xfId="29693" xr:uid="{00000000-0005-0000-0000-000003880000}"/>
    <cellStyle name="Normal 9 70 4 2 2" xfId="29694" xr:uid="{00000000-0005-0000-0000-000004880000}"/>
    <cellStyle name="Normal 9 70 4 2_Quoted Jobs" xfId="36367" xr:uid="{00000000-0005-0000-0000-000005880000}"/>
    <cellStyle name="Normal 9 70 4 3" xfId="29695" xr:uid="{00000000-0005-0000-0000-000006880000}"/>
    <cellStyle name="Normal 9 70 4_Contracted Generation" xfId="29696" xr:uid="{00000000-0005-0000-0000-000007880000}"/>
    <cellStyle name="Normal 9 70 5" xfId="29697" xr:uid="{00000000-0005-0000-0000-000008880000}"/>
    <cellStyle name="Normal 9 70 5 2" xfId="29698" xr:uid="{00000000-0005-0000-0000-000009880000}"/>
    <cellStyle name="Normal 9 70 5_Quoted Jobs" xfId="36368" xr:uid="{00000000-0005-0000-0000-00000A880000}"/>
    <cellStyle name="Normal 9 70 6" xfId="29699" xr:uid="{00000000-0005-0000-0000-00000B880000}"/>
    <cellStyle name="Normal 9 70 7" xfId="29700" xr:uid="{00000000-0005-0000-0000-00000C880000}"/>
    <cellStyle name="Normal 9 70_Contracted Generation" xfId="29701" xr:uid="{00000000-0005-0000-0000-00000D880000}"/>
    <cellStyle name="Normal 9 71" xfId="29702" xr:uid="{00000000-0005-0000-0000-00000E880000}"/>
    <cellStyle name="Normal 9 71 2" xfId="29703" xr:uid="{00000000-0005-0000-0000-00000F880000}"/>
    <cellStyle name="Normal 9 71 2 2" xfId="29704" xr:uid="{00000000-0005-0000-0000-000010880000}"/>
    <cellStyle name="Normal 9 71 2 2 2" xfId="29705" xr:uid="{00000000-0005-0000-0000-000011880000}"/>
    <cellStyle name="Normal 9 71 2 2_Quoted Jobs" xfId="36369" xr:uid="{00000000-0005-0000-0000-000012880000}"/>
    <cellStyle name="Normal 9 71 2 3" xfId="29706" xr:uid="{00000000-0005-0000-0000-000013880000}"/>
    <cellStyle name="Normal 9 71 2 4" xfId="29707" xr:uid="{00000000-0005-0000-0000-000014880000}"/>
    <cellStyle name="Normal 9 71 2_Contracted Generation" xfId="29708" xr:uid="{00000000-0005-0000-0000-000015880000}"/>
    <cellStyle name="Normal 9 71 3" xfId="29709" xr:uid="{00000000-0005-0000-0000-000016880000}"/>
    <cellStyle name="Normal 9 71 3 2" xfId="29710" xr:uid="{00000000-0005-0000-0000-000017880000}"/>
    <cellStyle name="Normal 9 71 3 2 2" xfId="29711" xr:uid="{00000000-0005-0000-0000-000018880000}"/>
    <cellStyle name="Normal 9 71 3 2 2 2" xfId="29712" xr:uid="{00000000-0005-0000-0000-000019880000}"/>
    <cellStyle name="Normal 9 71 3 2 2_Quoted Jobs" xfId="36370" xr:uid="{00000000-0005-0000-0000-00001A880000}"/>
    <cellStyle name="Normal 9 71 3 2 3" xfId="29713" xr:uid="{00000000-0005-0000-0000-00001B880000}"/>
    <cellStyle name="Normal 9 71 3 2_Contracted Generation" xfId="29714" xr:uid="{00000000-0005-0000-0000-00001C880000}"/>
    <cellStyle name="Normal 9 71 3 3" xfId="29715" xr:uid="{00000000-0005-0000-0000-00001D880000}"/>
    <cellStyle name="Normal 9 71 3 3 2" xfId="29716" xr:uid="{00000000-0005-0000-0000-00001E880000}"/>
    <cellStyle name="Normal 9 71 3 3_Quoted Jobs" xfId="36371" xr:uid="{00000000-0005-0000-0000-00001F880000}"/>
    <cellStyle name="Normal 9 71 3 4" xfId="29717" xr:uid="{00000000-0005-0000-0000-000020880000}"/>
    <cellStyle name="Normal 9 71 3_Contracted Generation" xfId="29718" xr:uid="{00000000-0005-0000-0000-000021880000}"/>
    <cellStyle name="Normal 9 71 4" xfId="29719" xr:uid="{00000000-0005-0000-0000-000022880000}"/>
    <cellStyle name="Normal 9 71 4 2" xfId="29720" xr:uid="{00000000-0005-0000-0000-000023880000}"/>
    <cellStyle name="Normal 9 71 4 2 2" xfId="29721" xr:uid="{00000000-0005-0000-0000-000024880000}"/>
    <cellStyle name="Normal 9 71 4 2_Quoted Jobs" xfId="36372" xr:uid="{00000000-0005-0000-0000-000025880000}"/>
    <cellStyle name="Normal 9 71 4 3" xfId="29722" xr:uid="{00000000-0005-0000-0000-000026880000}"/>
    <cellStyle name="Normal 9 71 4_Contracted Generation" xfId="29723" xr:uid="{00000000-0005-0000-0000-000027880000}"/>
    <cellStyle name="Normal 9 71 5" xfId="29724" xr:uid="{00000000-0005-0000-0000-000028880000}"/>
    <cellStyle name="Normal 9 71 5 2" xfId="29725" xr:uid="{00000000-0005-0000-0000-000029880000}"/>
    <cellStyle name="Normal 9 71 5_Quoted Jobs" xfId="36373" xr:uid="{00000000-0005-0000-0000-00002A880000}"/>
    <cellStyle name="Normal 9 71 6" xfId="29726" xr:uid="{00000000-0005-0000-0000-00002B880000}"/>
    <cellStyle name="Normal 9 71 7" xfId="29727" xr:uid="{00000000-0005-0000-0000-00002C880000}"/>
    <cellStyle name="Normal 9 71_Contracted Generation" xfId="29728" xr:uid="{00000000-0005-0000-0000-00002D880000}"/>
    <cellStyle name="Normal 9 72" xfId="29729" xr:uid="{00000000-0005-0000-0000-00002E880000}"/>
    <cellStyle name="Normal 9 72 2" xfId="29730" xr:uid="{00000000-0005-0000-0000-00002F880000}"/>
    <cellStyle name="Normal 9 72 2 2" xfId="29731" xr:uid="{00000000-0005-0000-0000-000030880000}"/>
    <cellStyle name="Normal 9 72 2 2 2" xfId="29732" xr:uid="{00000000-0005-0000-0000-000031880000}"/>
    <cellStyle name="Normal 9 72 2 2_Quoted Jobs" xfId="36374" xr:uid="{00000000-0005-0000-0000-000032880000}"/>
    <cellStyle name="Normal 9 72 2 3" xfId="29733" xr:uid="{00000000-0005-0000-0000-000033880000}"/>
    <cellStyle name="Normal 9 72 2 4" xfId="29734" xr:uid="{00000000-0005-0000-0000-000034880000}"/>
    <cellStyle name="Normal 9 72 2_Contracted Generation" xfId="29735" xr:uid="{00000000-0005-0000-0000-000035880000}"/>
    <cellStyle name="Normal 9 72 3" xfId="29736" xr:uid="{00000000-0005-0000-0000-000036880000}"/>
    <cellStyle name="Normal 9 72 3 2" xfId="29737" xr:uid="{00000000-0005-0000-0000-000037880000}"/>
    <cellStyle name="Normal 9 72 3 2 2" xfId="29738" xr:uid="{00000000-0005-0000-0000-000038880000}"/>
    <cellStyle name="Normal 9 72 3 2 2 2" xfId="29739" xr:uid="{00000000-0005-0000-0000-000039880000}"/>
    <cellStyle name="Normal 9 72 3 2 2_Quoted Jobs" xfId="36375" xr:uid="{00000000-0005-0000-0000-00003A880000}"/>
    <cellStyle name="Normal 9 72 3 2 3" xfId="29740" xr:uid="{00000000-0005-0000-0000-00003B880000}"/>
    <cellStyle name="Normal 9 72 3 2_Contracted Generation" xfId="29741" xr:uid="{00000000-0005-0000-0000-00003C880000}"/>
    <cellStyle name="Normal 9 72 3 3" xfId="29742" xr:uid="{00000000-0005-0000-0000-00003D880000}"/>
    <cellStyle name="Normal 9 72 3 3 2" xfId="29743" xr:uid="{00000000-0005-0000-0000-00003E880000}"/>
    <cellStyle name="Normal 9 72 3 3_Quoted Jobs" xfId="36376" xr:uid="{00000000-0005-0000-0000-00003F880000}"/>
    <cellStyle name="Normal 9 72 3 4" xfId="29744" xr:uid="{00000000-0005-0000-0000-000040880000}"/>
    <cellStyle name="Normal 9 72 3_Contracted Generation" xfId="29745" xr:uid="{00000000-0005-0000-0000-000041880000}"/>
    <cellStyle name="Normal 9 72 4" xfId="29746" xr:uid="{00000000-0005-0000-0000-000042880000}"/>
    <cellStyle name="Normal 9 72 4 2" xfId="29747" xr:uid="{00000000-0005-0000-0000-000043880000}"/>
    <cellStyle name="Normal 9 72 4 2 2" xfId="29748" xr:uid="{00000000-0005-0000-0000-000044880000}"/>
    <cellStyle name="Normal 9 72 4 2_Quoted Jobs" xfId="36377" xr:uid="{00000000-0005-0000-0000-000045880000}"/>
    <cellStyle name="Normal 9 72 4 3" xfId="29749" xr:uid="{00000000-0005-0000-0000-000046880000}"/>
    <cellStyle name="Normal 9 72 4_Contracted Generation" xfId="29750" xr:uid="{00000000-0005-0000-0000-000047880000}"/>
    <cellStyle name="Normal 9 72 5" xfId="29751" xr:uid="{00000000-0005-0000-0000-000048880000}"/>
    <cellStyle name="Normal 9 72 5 2" xfId="29752" xr:uid="{00000000-0005-0000-0000-000049880000}"/>
    <cellStyle name="Normal 9 72 5_Quoted Jobs" xfId="36378" xr:uid="{00000000-0005-0000-0000-00004A880000}"/>
    <cellStyle name="Normal 9 72 6" xfId="29753" xr:uid="{00000000-0005-0000-0000-00004B880000}"/>
    <cellStyle name="Normal 9 72 7" xfId="29754" xr:uid="{00000000-0005-0000-0000-00004C880000}"/>
    <cellStyle name="Normal 9 72_Contracted Generation" xfId="29755" xr:uid="{00000000-0005-0000-0000-00004D880000}"/>
    <cellStyle name="Normal 9 73" xfId="29756" xr:uid="{00000000-0005-0000-0000-00004E880000}"/>
    <cellStyle name="Normal 9 73 2" xfId="29757" xr:uid="{00000000-0005-0000-0000-00004F880000}"/>
    <cellStyle name="Normal 9 73 2 2" xfId="29758" xr:uid="{00000000-0005-0000-0000-000050880000}"/>
    <cellStyle name="Normal 9 73 2 2 2" xfId="29759" xr:uid="{00000000-0005-0000-0000-000051880000}"/>
    <cellStyle name="Normal 9 73 2 2_Quoted Jobs" xfId="36379" xr:uid="{00000000-0005-0000-0000-000052880000}"/>
    <cellStyle name="Normal 9 73 2 3" xfId="29760" xr:uid="{00000000-0005-0000-0000-000053880000}"/>
    <cellStyle name="Normal 9 73 2 4" xfId="29761" xr:uid="{00000000-0005-0000-0000-000054880000}"/>
    <cellStyle name="Normal 9 73 2_Contracted Generation" xfId="29762" xr:uid="{00000000-0005-0000-0000-000055880000}"/>
    <cellStyle name="Normal 9 73 3" xfId="29763" xr:uid="{00000000-0005-0000-0000-000056880000}"/>
    <cellStyle name="Normal 9 73 3 2" xfId="29764" xr:uid="{00000000-0005-0000-0000-000057880000}"/>
    <cellStyle name="Normal 9 73 3 2 2" xfId="29765" xr:uid="{00000000-0005-0000-0000-000058880000}"/>
    <cellStyle name="Normal 9 73 3 2 2 2" xfId="29766" xr:uid="{00000000-0005-0000-0000-000059880000}"/>
    <cellStyle name="Normal 9 73 3 2 2_Quoted Jobs" xfId="36380" xr:uid="{00000000-0005-0000-0000-00005A880000}"/>
    <cellStyle name="Normal 9 73 3 2 3" xfId="29767" xr:uid="{00000000-0005-0000-0000-00005B880000}"/>
    <cellStyle name="Normal 9 73 3 2_Contracted Generation" xfId="29768" xr:uid="{00000000-0005-0000-0000-00005C880000}"/>
    <cellStyle name="Normal 9 73 3 3" xfId="29769" xr:uid="{00000000-0005-0000-0000-00005D880000}"/>
    <cellStyle name="Normal 9 73 3 3 2" xfId="29770" xr:uid="{00000000-0005-0000-0000-00005E880000}"/>
    <cellStyle name="Normal 9 73 3 3_Quoted Jobs" xfId="36381" xr:uid="{00000000-0005-0000-0000-00005F880000}"/>
    <cellStyle name="Normal 9 73 3 4" xfId="29771" xr:uid="{00000000-0005-0000-0000-000060880000}"/>
    <cellStyle name="Normal 9 73 3_Contracted Generation" xfId="29772" xr:uid="{00000000-0005-0000-0000-000061880000}"/>
    <cellStyle name="Normal 9 73 4" xfId="29773" xr:uid="{00000000-0005-0000-0000-000062880000}"/>
    <cellStyle name="Normal 9 73 4 2" xfId="29774" xr:uid="{00000000-0005-0000-0000-000063880000}"/>
    <cellStyle name="Normal 9 73 4 2 2" xfId="29775" xr:uid="{00000000-0005-0000-0000-000064880000}"/>
    <cellStyle name="Normal 9 73 4 2_Quoted Jobs" xfId="36382" xr:uid="{00000000-0005-0000-0000-000065880000}"/>
    <cellStyle name="Normal 9 73 4 3" xfId="29776" xr:uid="{00000000-0005-0000-0000-000066880000}"/>
    <cellStyle name="Normal 9 73 4_Contracted Generation" xfId="29777" xr:uid="{00000000-0005-0000-0000-000067880000}"/>
    <cellStyle name="Normal 9 73 5" xfId="29778" xr:uid="{00000000-0005-0000-0000-000068880000}"/>
    <cellStyle name="Normal 9 73 5 2" xfId="29779" xr:uid="{00000000-0005-0000-0000-000069880000}"/>
    <cellStyle name="Normal 9 73 5_Quoted Jobs" xfId="36383" xr:uid="{00000000-0005-0000-0000-00006A880000}"/>
    <cellStyle name="Normal 9 73 6" xfId="29780" xr:uid="{00000000-0005-0000-0000-00006B880000}"/>
    <cellStyle name="Normal 9 73 7" xfId="29781" xr:uid="{00000000-0005-0000-0000-00006C880000}"/>
    <cellStyle name="Normal 9 73_Contracted Generation" xfId="29782" xr:uid="{00000000-0005-0000-0000-00006D880000}"/>
    <cellStyle name="Normal 9 74" xfId="29783" xr:uid="{00000000-0005-0000-0000-00006E880000}"/>
    <cellStyle name="Normal 9 74 2" xfId="29784" xr:uid="{00000000-0005-0000-0000-00006F880000}"/>
    <cellStyle name="Normal 9 74 2 2" xfId="29785" xr:uid="{00000000-0005-0000-0000-000070880000}"/>
    <cellStyle name="Normal 9 74 2 2 2" xfId="29786" xr:uid="{00000000-0005-0000-0000-000071880000}"/>
    <cellStyle name="Normal 9 74 2 2_Quoted Jobs" xfId="36384" xr:uid="{00000000-0005-0000-0000-000072880000}"/>
    <cellStyle name="Normal 9 74 2 3" xfId="29787" xr:uid="{00000000-0005-0000-0000-000073880000}"/>
    <cellStyle name="Normal 9 74 2 4" xfId="29788" xr:uid="{00000000-0005-0000-0000-000074880000}"/>
    <cellStyle name="Normal 9 74 2_Contracted Generation" xfId="29789" xr:uid="{00000000-0005-0000-0000-000075880000}"/>
    <cellStyle name="Normal 9 74 3" xfId="29790" xr:uid="{00000000-0005-0000-0000-000076880000}"/>
    <cellStyle name="Normal 9 74 3 2" xfId="29791" xr:uid="{00000000-0005-0000-0000-000077880000}"/>
    <cellStyle name="Normal 9 74 3 2 2" xfId="29792" xr:uid="{00000000-0005-0000-0000-000078880000}"/>
    <cellStyle name="Normal 9 74 3 2 2 2" xfId="29793" xr:uid="{00000000-0005-0000-0000-000079880000}"/>
    <cellStyle name="Normal 9 74 3 2 2_Quoted Jobs" xfId="36385" xr:uid="{00000000-0005-0000-0000-00007A880000}"/>
    <cellStyle name="Normal 9 74 3 2 3" xfId="29794" xr:uid="{00000000-0005-0000-0000-00007B880000}"/>
    <cellStyle name="Normal 9 74 3 2_Contracted Generation" xfId="29795" xr:uid="{00000000-0005-0000-0000-00007C880000}"/>
    <cellStyle name="Normal 9 74 3 3" xfId="29796" xr:uid="{00000000-0005-0000-0000-00007D880000}"/>
    <cellStyle name="Normal 9 74 3 3 2" xfId="29797" xr:uid="{00000000-0005-0000-0000-00007E880000}"/>
    <cellStyle name="Normal 9 74 3 3_Quoted Jobs" xfId="36386" xr:uid="{00000000-0005-0000-0000-00007F880000}"/>
    <cellStyle name="Normal 9 74 3 4" xfId="29798" xr:uid="{00000000-0005-0000-0000-000080880000}"/>
    <cellStyle name="Normal 9 74 3_Contracted Generation" xfId="29799" xr:uid="{00000000-0005-0000-0000-000081880000}"/>
    <cellStyle name="Normal 9 74 4" xfId="29800" xr:uid="{00000000-0005-0000-0000-000082880000}"/>
    <cellStyle name="Normal 9 74 4 2" xfId="29801" xr:uid="{00000000-0005-0000-0000-000083880000}"/>
    <cellStyle name="Normal 9 74 4 2 2" xfId="29802" xr:uid="{00000000-0005-0000-0000-000084880000}"/>
    <cellStyle name="Normal 9 74 4 2_Quoted Jobs" xfId="36387" xr:uid="{00000000-0005-0000-0000-000085880000}"/>
    <cellStyle name="Normal 9 74 4 3" xfId="29803" xr:uid="{00000000-0005-0000-0000-000086880000}"/>
    <cellStyle name="Normal 9 74 4_Contracted Generation" xfId="29804" xr:uid="{00000000-0005-0000-0000-000087880000}"/>
    <cellStyle name="Normal 9 74 5" xfId="29805" xr:uid="{00000000-0005-0000-0000-000088880000}"/>
    <cellStyle name="Normal 9 74 5 2" xfId="29806" xr:uid="{00000000-0005-0000-0000-000089880000}"/>
    <cellStyle name="Normal 9 74 5_Quoted Jobs" xfId="36388" xr:uid="{00000000-0005-0000-0000-00008A880000}"/>
    <cellStyle name="Normal 9 74 6" xfId="29807" xr:uid="{00000000-0005-0000-0000-00008B880000}"/>
    <cellStyle name="Normal 9 74 7" xfId="29808" xr:uid="{00000000-0005-0000-0000-00008C880000}"/>
    <cellStyle name="Normal 9 74_Contracted Generation" xfId="29809" xr:uid="{00000000-0005-0000-0000-00008D880000}"/>
    <cellStyle name="Normal 9 75" xfId="29810" xr:uid="{00000000-0005-0000-0000-00008E880000}"/>
    <cellStyle name="Normal 9 75 2" xfId="29811" xr:uid="{00000000-0005-0000-0000-00008F880000}"/>
    <cellStyle name="Normal 9 75 2 2" xfId="29812" xr:uid="{00000000-0005-0000-0000-000090880000}"/>
    <cellStyle name="Normal 9 75 2 2 2" xfId="29813" xr:uid="{00000000-0005-0000-0000-000091880000}"/>
    <cellStyle name="Normal 9 75 2 2_Quoted Jobs" xfId="36389" xr:uid="{00000000-0005-0000-0000-000092880000}"/>
    <cellStyle name="Normal 9 75 2 3" xfId="29814" xr:uid="{00000000-0005-0000-0000-000093880000}"/>
    <cellStyle name="Normal 9 75 2 4" xfId="29815" xr:uid="{00000000-0005-0000-0000-000094880000}"/>
    <cellStyle name="Normal 9 75 2_Contracted Generation" xfId="29816" xr:uid="{00000000-0005-0000-0000-000095880000}"/>
    <cellStyle name="Normal 9 75 3" xfId="29817" xr:uid="{00000000-0005-0000-0000-000096880000}"/>
    <cellStyle name="Normal 9 75 3 2" xfId="29818" xr:uid="{00000000-0005-0000-0000-000097880000}"/>
    <cellStyle name="Normal 9 75 3 2 2" xfId="29819" xr:uid="{00000000-0005-0000-0000-000098880000}"/>
    <cellStyle name="Normal 9 75 3 2 2 2" xfId="29820" xr:uid="{00000000-0005-0000-0000-000099880000}"/>
    <cellStyle name="Normal 9 75 3 2 2_Quoted Jobs" xfId="36390" xr:uid="{00000000-0005-0000-0000-00009A880000}"/>
    <cellStyle name="Normal 9 75 3 2 3" xfId="29821" xr:uid="{00000000-0005-0000-0000-00009B880000}"/>
    <cellStyle name="Normal 9 75 3 2_Contracted Generation" xfId="29822" xr:uid="{00000000-0005-0000-0000-00009C880000}"/>
    <cellStyle name="Normal 9 75 3 3" xfId="29823" xr:uid="{00000000-0005-0000-0000-00009D880000}"/>
    <cellStyle name="Normal 9 75 3 3 2" xfId="29824" xr:uid="{00000000-0005-0000-0000-00009E880000}"/>
    <cellStyle name="Normal 9 75 3 3_Quoted Jobs" xfId="36391" xr:uid="{00000000-0005-0000-0000-00009F880000}"/>
    <cellStyle name="Normal 9 75 3 4" xfId="29825" xr:uid="{00000000-0005-0000-0000-0000A0880000}"/>
    <cellStyle name="Normal 9 75 3_Contracted Generation" xfId="29826" xr:uid="{00000000-0005-0000-0000-0000A1880000}"/>
    <cellStyle name="Normal 9 75 4" xfId="29827" xr:uid="{00000000-0005-0000-0000-0000A2880000}"/>
    <cellStyle name="Normal 9 75 4 2" xfId="29828" xr:uid="{00000000-0005-0000-0000-0000A3880000}"/>
    <cellStyle name="Normal 9 75 4 2 2" xfId="29829" xr:uid="{00000000-0005-0000-0000-0000A4880000}"/>
    <cellStyle name="Normal 9 75 4 2_Quoted Jobs" xfId="36392" xr:uid="{00000000-0005-0000-0000-0000A5880000}"/>
    <cellStyle name="Normal 9 75 4 3" xfId="29830" xr:uid="{00000000-0005-0000-0000-0000A6880000}"/>
    <cellStyle name="Normal 9 75 4_Contracted Generation" xfId="29831" xr:uid="{00000000-0005-0000-0000-0000A7880000}"/>
    <cellStyle name="Normal 9 75 5" xfId="29832" xr:uid="{00000000-0005-0000-0000-0000A8880000}"/>
    <cellStyle name="Normal 9 75 5 2" xfId="29833" xr:uid="{00000000-0005-0000-0000-0000A9880000}"/>
    <cellStyle name="Normal 9 75 5_Quoted Jobs" xfId="36393" xr:uid="{00000000-0005-0000-0000-0000AA880000}"/>
    <cellStyle name="Normal 9 75 6" xfId="29834" xr:uid="{00000000-0005-0000-0000-0000AB880000}"/>
    <cellStyle name="Normal 9 75 7" xfId="29835" xr:uid="{00000000-0005-0000-0000-0000AC880000}"/>
    <cellStyle name="Normal 9 75_Contracted Generation" xfId="29836" xr:uid="{00000000-0005-0000-0000-0000AD880000}"/>
    <cellStyle name="Normal 9 76" xfId="29837" xr:uid="{00000000-0005-0000-0000-0000AE880000}"/>
    <cellStyle name="Normal 9 76 2" xfId="29838" xr:uid="{00000000-0005-0000-0000-0000AF880000}"/>
    <cellStyle name="Normal 9 76 2 2" xfId="29839" xr:uid="{00000000-0005-0000-0000-0000B0880000}"/>
    <cellStyle name="Normal 9 76 2 2 2" xfId="29840" xr:uid="{00000000-0005-0000-0000-0000B1880000}"/>
    <cellStyle name="Normal 9 76 2 2_Quoted Jobs" xfId="36394" xr:uid="{00000000-0005-0000-0000-0000B2880000}"/>
    <cellStyle name="Normal 9 76 2 3" xfId="29841" xr:uid="{00000000-0005-0000-0000-0000B3880000}"/>
    <cellStyle name="Normal 9 76 2 4" xfId="29842" xr:uid="{00000000-0005-0000-0000-0000B4880000}"/>
    <cellStyle name="Normal 9 76 2_Contracted Generation" xfId="29843" xr:uid="{00000000-0005-0000-0000-0000B5880000}"/>
    <cellStyle name="Normal 9 76 3" xfId="29844" xr:uid="{00000000-0005-0000-0000-0000B6880000}"/>
    <cellStyle name="Normal 9 76 3 2" xfId="29845" xr:uid="{00000000-0005-0000-0000-0000B7880000}"/>
    <cellStyle name="Normal 9 76 3 2 2" xfId="29846" xr:uid="{00000000-0005-0000-0000-0000B8880000}"/>
    <cellStyle name="Normal 9 76 3 2 2 2" xfId="29847" xr:uid="{00000000-0005-0000-0000-0000B9880000}"/>
    <cellStyle name="Normal 9 76 3 2 2_Quoted Jobs" xfId="36395" xr:uid="{00000000-0005-0000-0000-0000BA880000}"/>
    <cellStyle name="Normal 9 76 3 2 3" xfId="29848" xr:uid="{00000000-0005-0000-0000-0000BB880000}"/>
    <cellStyle name="Normal 9 76 3 2_Contracted Generation" xfId="29849" xr:uid="{00000000-0005-0000-0000-0000BC880000}"/>
    <cellStyle name="Normal 9 76 3 3" xfId="29850" xr:uid="{00000000-0005-0000-0000-0000BD880000}"/>
    <cellStyle name="Normal 9 76 3 3 2" xfId="29851" xr:uid="{00000000-0005-0000-0000-0000BE880000}"/>
    <cellStyle name="Normal 9 76 3 3_Quoted Jobs" xfId="36396" xr:uid="{00000000-0005-0000-0000-0000BF880000}"/>
    <cellStyle name="Normal 9 76 3 4" xfId="29852" xr:uid="{00000000-0005-0000-0000-0000C0880000}"/>
    <cellStyle name="Normal 9 76 3_Contracted Generation" xfId="29853" xr:uid="{00000000-0005-0000-0000-0000C1880000}"/>
    <cellStyle name="Normal 9 76 4" xfId="29854" xr:uid="{00000000-0005-0000-0000-0000C2880000}"/>
    <cellStyle name="Normal 9 76 4 2" xfId="29855" xr:uid="{00000000-0005-0000-0000-0000C3880000}"/>
    <cellStyle name="Normal 9 76 4 2 2" xfId="29856" xr:uid="{00000000-0005-0000-0000-0000C4880000}"/>
    <cellStyle name="Normal 9 76 4 2_Quoted Jobs" xfId="36397" xr:uid="{00000000-0005-0000-0000-0000C5880000}"/>
    <cellStyle name="Normal 9 76 4 3" xfId="29857" xr:uid="{00000000-0005-0000-0000-0000C6880000}"/>
    <cellStyle name="Normal 9 76 4_Contracted Generation" xfId="29858" xr:uid="{00000000-0005-0000-0000-0000C7880000}"/>
    <cellStyle name="Normal 9 76 5" xfId="29859" xr:uid="{00000000-0005-0000-0000-0000C8880000}"/>
    <cellStyle name="Normal 9 76 5 2" xfId="29860" xr:uid="{00000000-0005-0000-0000-0000C9880000}"/>
    <cellStyle name="Normal 9 76 5_Quoted Jobs" xfId="36398" xr:uid="{00000000-0005-0000-0000-0000CA880000}"/>
    <cellStyle name="Normal 9 76 6" xfId="29861" xr:uid="{00000000-0005-0000-0000-0000CB880000}"/>
    <cellStyle name="Normal 9 76 7" xfId="29862" xr:uid="{00000000-0005-0000-0000-0000CC880000}"/>
    <cellStyle name="Normal 9 76_Contracted Generation" xfId="29863" xr:uid="{00000000-0005-0000-0000-0000CD880000}"/>
    <cellStyle name="Normal 9 77" xfId="29864" xr:uid="{00000000-0005-0000-0000-0000CE880000}"/>
    <cellStyle name="Normal 9 77 2" xfId="29865" xr:uid="{00000000-0005-0000-0000-0000CF880000}"/>
    <cellStyle name="Normal 9 77 2 2" xfId="29866" xr:uid="{00000000-0005-0000-0000-0000D0880000}"/>
    <cellStyle name="Normal 9 77 2 2 2" xfId="29867" xr:uid="{00000000-0005-0000-0000-0000D1880000}"/>
    <cellStyle name="Normal 9 77 2 2_Quoted Jobs" xfId="36399" xr:uid="{00000000-0005-0000-0000-0000D2880000}"/>
    <cellStyle name="Normal 9 77 2 3" xfId="29868" xr:uid="{00000000-0005-0000-0000-0000D3880000}"/>
    <cellStyle name="Normal 9 77 2 4" xfId="29869" xr:uid="{00000000-0005-0000-0000-0000D4880000}"/>
    <cellStyle name="Normal 9 77 2_Contracted Generation" xfId="29870" xr:uid="{00000000-0005-0000-0000-0000D5880000}"/>
    <cellStyle name="Normal 9 77 3" xfId="29871" xr:uid="{00000000-0005-0000-0000-0000D6880000}"/>
    <cellStyle name="Normal 9 77 3 2" xfId="29872" xr:uid="{00000000-0005-0000-0000-0000D7880000}"/>
    <cellStyle name="Normal 9 77 3 2 2" xfId="29873" xr:uid="{00000000-0005-0000-0000-0000D8880000}"/>
    <cellStyle name="Normal 9 77 3 2 2 2" xfId="29874" xr:uid="{00000000-0005-0000-0000-0000D9880000}"/>
    <cellStyle name="Normal 9 77 3 2 2_Quoted Jobs" xfId="36400" xr:uid="{00000000-0005-0000-0000-0000DA880000}"/>
    <cellStyle name="Normal 9 77 3 2 3" xfId="29875" xr:uid="{00000000-0005-0000-0000-0000DB880000}"/>
    <cellStyle name="Normal 9 77 3 2_Contracted Generation" xfId="29876" xr:uid="{00000000-0005-0000-0000-0000DC880000}"/>
    <cellStyle name="Normal 9 77 3 3" xfId="29877" xr:uid="{00000000-0005-0000-0000-0000DD880000}"/>
    <cellStyle name="Normal 9 77 3 3 2" xfId="29878" xr:uid="{00000000-0005-0000-0000-0000DE880000}"/>
    <cellStyle name="Normal 9 77 3 3_Quoted Jobs" xfId="36401" xr:uid="{00000000-0005-0000-0000-0000DF880000}"/>
    <cellStyle name="Normal 9 77 3 4" xfId="29879" xr:uid="{00000000-0005-0000-0000-0000E0880000}"/>
    <cellStyle name="Normal 9 77 3_Contracted Generation" xfId="29880" xr:uid="{00000000-0005-0000-0000-0000E1880000}"/>
    <cellStyle name="Normal 9 77 4" xfId="29881" xr:uid="{00000000-0005-0000-0000-0000E2880000}"/>
    <cellStyle name="Normal 9 77 4 2" xfId="29882" xr:uid="{00000000-0005-0000-0000-0000E3880000}"/>
    <cellStyle name="Normal 9 77 4 2 2" xfId="29883" xr:uid="{00000000-0005-0000-0000-0000E4880000}"/>
    <cellStyle name="Normal 9 77 4 2_Quoted Jobs" xfId="36402" xr:uid="{00000000-0005-0000-0000-0000E5880000}"/>
    <cellStyle name="Normal 9 77 4 3" xfId="29884" xr:uid="{00000000-0005-0000-0000-0000E6880000}"/>
    <cellStyle name="Normal 9 77 4_Contracted Generation" xfId="29885" xr:uid="{00000000-0005-0000-0000-0000E7880000}"/>
    <cellStyle name="Normal 9 77 5" xfId="29886" xr:uid="{00000000-0005-0000-0000-0000E8880000}"/>
    <cellStyle name="Normal 9 77 5 2" xfId="29887" xr:uid="{00000000-0005-0000-0000-0000E9880000}"/>
    <cellStyle name="Normal 9 77 5_Quoted Jobs" xfId="36403" xr:uid="{00000000-0005-0000-0000-0000EA880000}"/>
    <cellStyle name="Normal 9 77 6" xfId="29888" xr:uid="{00000000-0005-0000-0000-0000EB880000}"/>
    <cellStyle name="Normal 9 77 7" xfId="29889" xr:uid="{00000000-0005-0000-0000-0000EC880000}"/>
    <cellStyle name="Normal 9 77_Contracted Generation" xfId="29890" xr:uid="{00000000-0005-0000-0000-0000ED880000}"/>
    <cellStyle name="Normal 9 78" xfId="29891" xr:uid="{00000000-0005-0000-0000-0000EE880000}"/>
    <cellStyle name="Normal 9 78 2" xfId="29892" xr:uid="{00000000-0005-0000-0000-0000EF880000}"/>
    <cellStyle name="Normal 9 78 2 2" xfId="29893" xr:uid="{00000000-0005-0000-0000-0000F0880000}"/>
    <cellStyle name="Normal 9 78 2 2 2" xfId="29894" xr:uid="{00000000-0005-0000-0000-0000F1880000}"/>
    <cellStyle name="Normal 9 78 2 2_Quoted Jobs" xfId="36404" xr:uid="{00000000-0005-0000-0000-0000F2880000}"/>
    <cellStyle name="Normal 9 78 2 3" xfId="29895" xr:uid="{00000000-0005-0000-0000-0000F3880000}"/>
    <cellStyle name="Normal 9 78 2 4" xfId="29896" xr:uid="{00000000-0005-0000-0000-0000F4880000}"/>
    <cellStyle name="Normal 9 78 2_Contracted Generation" xfId="29897" xr:uid="{00000000-0005-0000-0000-0000F5880000}"/>
    <cellStyle name="Normal 9 78 3" xfId="29898" xr:uid="{00000000-0005-0000-0000-0000F6880000}"/>
    <cellStyle name="Normal 9 78 3 2" xfId="29899" xr:uid="{00000000-0005-0000-0000-0000F7880000}"/>
    <cellStyle name="Normal 9 78 3 2 2" xfId="29900" xr:uid="{00000000-0005-0000-0000-0000F8880000}"/>
    <cellStyle name="Normal 9 78 3 2 2 2" xfId="29901" xr:uid="{00000000-0005-0000-0000-0000F9880000}"/>
    <cellStyle name="Normal 9 78 3 2 2_Quoted Jobs" xfId="36405" xr:uid="{00000000-0005-0000-0000-0000FA880000}"/>
    <cellStyle name="Normal 9 78 3 2 3" xfId="29902" xr:uid="{00000000-0005-0000-0000-0000FB880000}"/>
    <cellStyle name="Normal 9 78 3 2_Contracted Generation" xfId="29903" xr:uid="{00000000-0005-0000-0000-0000FC880000}"/>
    <cellStyle name="Normal 9 78 3 3" xfId="29904" xr:uid="{00000000-0005-0000-0000-0000FD880000}"/>
    <cellStyle name="Normal 9 78 3 3 2" xfId="29905" xr:uid="{00000000-0005-0000-0000-0000FE880000}"/>
    <cellStyle name="Normal 9 78 3 3_Quoted Jobs" xfId="36406" xr:uid="{00000000-0005-0000-0000-0000FF880000}"/>
    <cellStyle name="Normal 9 78 3 4" xfId="29906" xr:uid="{00000000-0005-0000-0000-000000890000}"/>
    <cellStyle name="Normal 9 78 3_Contracted Generation" xfId="29907" xr:uid="{00000000-0005-0000-0000-000001890000}"/>
    <cellStyle name="Normal 9 78 4" xfId="29908" xr:uid="{00000000-0005-0000-0000-000002890000}"/>
    <cellStyle name="Normal 9 78 4 2" xfId="29909" xr:uid="{00000000-0005-0000-0000-000003890000}"/>
    <cellStyle name="Normal 9 78 4 2 2" xfId="29910" xr:uid="{00000000-0005-0000-0000-000004890000}"/>
    <cellStyle name="Normal 9 78 4 2_Quoted Jobs" xfId="36407" xr:uid="{00000000-0005-0000-0000-000005890000}"/>
    <cellStyle name="Normal 9 78 4 3" xfId="29911" xr:uid="{00000000-0005-0000-0000-000006890000}"/>
    <cellStyle name="Normal 9 78 4_Contracted Generation" xfId="29912" xr:uid="{00000000-0005-0000-0000-000007890000}"/>
    <cellStyle name="Normal 9 78 5" xfId="29913" xr:uid="{00000000-0005-0000-0000-000008890000}"/>
    <cellStyle name="Normal 9 78 5 2" xfId="29914" xr:uid="{00000000-0005-0000-0000-000009890000}"/>
    <cellStyle name="Normal 9 78 5_Quoted Jobs" xfId="36408" xr:uid="{00000000-0005-0000-0000-00000A890000}"/>
    <cellStyle name="Normal 9 78 6" xfId="29915" xr:uid="{00000000-0005-0000-0000-00000B890000}"/>
    <cellStyle name="Normal 9 78 7" xfId="29916" xr:uid="{00000000-0005-0000-0000-00000C890000}"/>
    <cellStyle name="Normal 9 78_Contracted Generation" xfId="29917" xr:uid="{00000000-0005-0000-0000-00000D890000}"/>
    <cellStyle name="Normal 9 79" xfId="29918" xr:uid="{00000000-0005-0000-0000-00000E890000}"/>
    <cellStyle name="Normal 9 79 2" xfId="29919" xr:uid="{00000000-0005-0000-0000-00000F890000}"/>
    <cellStyle name="Normal 9 79 2 2" xfId="29920" xr:uid="{00000000-0005-0000-0000-000010890000}"/>
    <cellStyle name="Normal 9 79 2 2 2" xfId="29921" xr:uid="{00000000-0005-0000-0000-000011890000}"/>
    <cellStyle name="Normal 9 79 2 2_Quoted Jobs" xfId="36409" xr:uid="{00000000-0005-0000-0000-000012890000}"/>
    <cellStyle name="Normal 9 79 2 3" xfId="29922" xr:uid="{00000000-0005-0000-0000-000013890000}"/>
    <cellStyle name="Normal 9 79 2 4" xfId="29923" xr:uid="{00000000-0005-0000-0000-000014890000}"/>
    <cellStyle name="Normal 9 79 2_Contracted Generation" xfId="29924" xr:uid="{00000000-0005-0000-0000-000015890000}"/>
    <cellStyle name="Normal 9 79 3" xfId="29925" xr:uid="{00000000-0005-0000-0000-000016890000}"/>
    <cellStyle name="Normal 9 79 3 2" xfId="29926" xr:uid="{00000000-0005-0000-0000-000017890000}"/>
    <cellStyle name="Normal 9 79 3 2 2" xfId="29927" xr:uid="{00000000-0005-0000-0000-000018890000}"/>
    <cellStyle name="Normal 9 79 3 2 2 2" xfId="29928" xr:uid="{00000000-0005-0000-0000-000019890000}"/>
    <cellStyle name="Normal 9 79 3 2 2_Quoted Jobs" xfId="36410" xr:uid="{00000000-0005-0000-0000-00001A890000}"/>
    <cellStyle name="Normal 9 79 3 2 3" xfId="29929" xr:uid="{00000000-0005-0000-0000-00001B890000}"/>
    <cellStyle name="Normal 9 79 3 2_Contracted Generation" xfId="29930" xr:uid="{00000000-0005-0000-0000-00001C890000}"/>
    <cellStyle name="Normal 9 79 3 3" xfId="29931" xr:uid="{00000000-0005-0000-0000-00001D890000}"/>
    <cellStyle name="Normal 9 79 3 3 2" xfId="29932" xr:uid="{00000000-0005-0000-0000-00001E890000}"/>
    <cellStyle name="Normal 9 79 3 3_Quoted Jobs" xfId="36411" xr:uid="{00000000-0005-0000-0000-00001F890000}"/>
    <cellStyle name="Normal 9 79 3 4" xfId="29933" xr:uid="{00000000-0005-0000-0000-000020890000}"/>
    <cellStyle name="Normal 9 79 3_Contracted Generation" xfId="29934" xr:uid="{00000000-0005-0000-0000-000021890000}"/>
    <cellStyle name="Normal 9 79 4" xfId="29935" xr:uid="{00000000-0005-0000-0000-000022890000}"/>
    <cellStyle name="Normal 9 79 4 2" xfId="29936" xr:uid="{00000000-0005-0000-0000-000023890000}"/>
    <cellStyle name="Normal 9 79 4 2 2" xfId="29937" xr:uid="{00000000-0005-0000-0000-000024890000}"/>
    <cellStyle name="Normal 9 79 4 2_Quoted Jobs" xfId="36412" xr:uid="{00000000-0005-0000-0000-000025890000}"/>
    <cellStyle name="Normal 9 79 4 3" xfId="29938" xr:uid="{00000000-0005-0000-0000-000026890000}"/>
    <cellStyle name="Normal 9 79 4_Contracted Generation" xfId="29939" xr:uid="{00000000-0005-0000-0000-000027890000}"/>
    <cellStyle name="Normal 9 79 5" xfId="29940" xr:uid="{00000000-0005-0000-0000-000028890000}"/>
    <cellStyle name="Normal 9 79 5 2" xfId="29941" xr:uid="{00000000-0005-0000-0000-000029890000}"/>
    <cellStyle name="Normal 9 79 5_Quoted Jobs" xfId="36413" xr:uid="{00000000-0005-0000-0000-00002A890000}"/>
    <cellStyle name="Normal 9 79 6" xfId="29942" xr:uid="{00000000-0005-0000-0000-00002B890000}"/>
    <cellStyle name="Normal 9 79 7" xfId="29943" xr:uid="{00000000-0005-0000-0000-00002C890000}"/>
    <cellStyle name="Normal 9 79_Contracted Generation" xfId="29944" xr:uid="{00000000-0005-0000-0000-00002D890000}"/>
    <cellStyle name="Normal 9 8" xfId="29945" xr:uid="{00000000-0005-0000-0000-00002E890000}"/>
    <cellStyle name="Normal 9 8 2" xfId="29946" xr:uid="{00000000-0005-0000-0000-00002F890000}"/>
    <cellStyle name="Normal 9 8 2 2" xfId="29947" xr:uid="{00000000-0005-0000-0000-000030890000}"/>
    <cellStyle name="Normal 9 8 2 2 2" xfId="29948" xr:uid="{00000000-0005-0000-0000-000031890000}"/>
    <cellStyle name="Normal 9 8 2 2_Quoted Jobs" xfId="36414" xr:uid="{00000000-0005-0000-0000-000032890000}"/>
    <cellStyle name="Normal 9 8 2 3" xfId="29949" xr:uid="{00000000-0005-0000-0000-000033890000}"/>
    <cellStyle name="Normal 9 8 2 4" xfId="29950" xr:uid="{00000000-0005-0000-0000-000034890000}"/>
    <cellStyle name="Normal 9 8 2_Contracted Generation" xfId="29951" xr:uid="{00000000-0005-0000-0000-000035890000}"/>
    <cellStyle name="Normal 9 8 3" xfId="29952" xr:uid="{00000000-0005-0000-0000-000036890000}"/>
    <cellStyle name="Normal 9 8 3 2" xfId="29953" xr:uid="{00000000-0005-0000-0000-000037890000}"/>
    <cellStyle name="Normal 9 8 3 2 2" xfId="29954" xr:uid="{00000000-0005-0000-0000-000038890000}"/>
    <cellStyle name="Normal 9 8 3 2 2 2" xfId="29955" xr:uid="{00000000-0005-0000-0000-000039890000}"/>
    <cellStyle name="Normal 9 8 3 2 2_Quoted Jobs" xfId="36415" xr:uid="{00000000-0005-0000-0000-00003A890000}"/>
    <cellStyle name="Normal 9 8 3 2 3" xfId="29956" xr:uid="{00000000-0005-0000-0000-00003B890000}"/>
    <cellStyle name="Normal 9 8 3 2_Contracted Generation" xfId="29957" xr:uid="{00000000-0005-0000-0000-00003C890000}"/>
    <cellStyle name="Normal 9 8 3 3" xfId="29958" xr:uid="{00000000-0005-0000-0000-00003D890000}"/>
    <cellStyle name="Normal 9 8 3 3 2" xfId="29959" xr:uid="{00000000-0005-0000-0000-00003E890000}"/>
    <cellStyle name="Normal 9 8 3 3_Quoted Jobs" xfId="36416" xr:uid="{00000000-0005-0000-0000-00003F890000}"/>
    <cellStyle name="Normal 9 8 3 4" xfId="29960" xr:uid="{00000000-0005-0000-0000-000040890000}"/>
    <cellStyle name="Normal 9 8 3_Contracted Generation" xfId="29961" xr:uid="{00000000-0005-0000-0000-000041890000}"/>
    <cellStyle name="Normal 9 8 4" xfId="29962" xr:uid="{00000000-0005-0000-0000-000042890000}"/>
    <cellStyle name="Normal 9 8 4 2" xfId="29963" xr:uid="{00000000-0005-0000-0000-000043890000}"/>
    <cellStyle name="Normal 9 8 4 2 2" xfId="29964" xr:uid="{00000000-0005-0000-0000-000044890000}"/>
    <cellStyle name="Normal 9 8 4 2_Quoted Jobs" xfId="36417" xr:uid="{00000000-0005-0000-0000-000045890000}"/>
    <cellStyle name="Normal 9 8 4 3" xfId="29965" xr:uid="{00000000-0005-0000-0000-000046890000}"/>
    <cellStyle name="Normal 9 8 4_Contracted Generation" xfId="29966" xr:uid="{00000000-0005-0000-0000-000047890000}"/>
    <cellStyle name="Normal 9 8 5" xfId="29967" xr:uid="{00000000-0005-0000-0000-000048890000}"/>
    <cellStyle name="Normal 9 8 5 2" xfId="29968" xr:uid="{00000000-0005-0000-0000-000049890000}"/>
    <cellStyle name="Normal 9 8 5_Quoted Jobs" xfId="36418" xr:uid="{00000000-0005-0000-0000-00004A890000}"/>
    <cellStyle name="Normal 9 8 6" xfId="29969" xr:uid="{00000000-0005-0000-0000-00004B890000}"/>
    <cellStyle name="Normal 9 8 7" xfId="29970" xr:uid="{00000000-0005-0000-0000-00004C890000}"/>
    <cellStyle name="Normal 9 8_Contracted Generation" xfId="29971" xr:uid="{00000000-0005-0000-0000-00004D890000}"/>
    <cellStyle name="Normal 9 80" xfId="29972" xr:uid="{00000000-0005-0000-0000-00004E890000}"/>
    <cellStyle name="Normal 9 80 2" xfId="29973" xr:uid="{00000000-0005-0000-0000-00004F890000}"/>
    <cellStyle name="Normal 9 80 2 2" xfId="29974" xr:uid="{00000000-0005-0000-0000-000050890000}"/>
    <cellStyle name="Normal 9 80 2 2 2" xfId="29975" xr:uid="{00000000-0005-0000-0000-000051890000}"/>
    <cellStyle name="Normal 9 80 2 2_Quoted Jobs" xfId="36419" xr:uid="{00000000-0005-0000-0000-000052890000}"/>
    <cellStyle name="Normal 9 80 2 3" xfId="29976" xr:uid="{00000000-0005-0000-0000-000053890000}"/>
    <cellStyle name="Normal 9 80 2 4" xfId="29977" xr:uid="{00000000-0005-0000-0000-000054890000}"/>
    <cellStyle name="Normal 9 80 2_Contracted Generation" xfId="29978" xr:uid="{00000000-0005-0000-0000-000055890000}"/>
    <cellStyle name="Normal 9 80 3" xfId="29979" xr:uid="{00000000-0005-0000-0000-000056890000}"/>
    <cellStyle name="Normal 9 80 3 2" xfId="29980" xr:uid="{00000000-0005-0000-0000-000057890000}"/>
    <cellStyle name="Normal 9 80 3 2 2" xfId="29981" xr:uid="{00000000-0005-0000-0000-000058890000}"/>
    <cellStyle name="Normal 9 80 3 2 2 2" xfId="29982" xr:uid="{00000000-0005-0000-0000-000059890000}"/>
    <cellStyle name="Normal 9 80 3 2 2_Quoted Jobs" xfId="36420" xr:uid="{00000000-0005-0000-0000-00005A890000}"/>
    <cellStyle name="Normal 9 80 3 2 3" xfId="29983" xr:uid="{00000000-0005-0000-0000-00005B890000}"/>
    <cellStyle name="Normal 9 80 3 2_Contracted Generation" xfId="29984" xr:uid="{00000000-0005-0000-0000-00005C890000}"/>
    <cellStyle name="Normal 9 80 3 3" xfId="29985" xr:uid="{00000000-0005-0000-0000-00005D890000}"/>
    <cellStyle name="Normal 9 80 3 3 2" xfId="29986" xr:uid="{00000000-0005-0000-0000-00005E890000}"/>
    <cellStyle name="Normal 9 80 3 3_Quoted Jobs" xfId="36421" xr:uid="{00000000-0005-0000-0000-00005F890000}"/>
    <cellStyle name="Normal 9 80 3 4" xfId="29987" xr:uid="{00000000-0005-0000-0000-000060890000}"/>
    <cellStyle name="Normal 9 80 3_Contracted Generation" xfId="29988" xr:uid="{00000000-0005-0000-0000-000061890000}"/>
    <cellStyle name="Normal 9 80 4" xfId="29989" xr:uid="{00000000-0005-0000-0000-000062890000}"/>
    <cellStyle name="Normal 9 80 4 2" xfId="29990" xr:uid="{00000000-0005-0000-0000-000063890000}"/>
    <cellStyle name="Normal 9 80 4 2 2" xfId="29991" xr:uid="{00000000-0005-0000-0000-000064890000}"/>
    <cellStyle name="Normal 9 80 4 2_Quoted Jobs" xfId="36422" xr:uid="{00000000-0005-0000-0000-000065890000}"/>
    <cellStyle name="Normal 9 80 4 3" xfId="29992" xr:uid="{00000000-0005-0000-0000-000066890000}"/>
    <cellStyle name="Normal 9 80 4_Contracted Generation" xfId="29993" xr:uid="{00000000-0005-0000-0000-000067890000}"/>
    <cellStyle name="Normal 9 80 5" xfId="29994" xr:uid="{00000000-0005-0000-0000-000068890000}"/>
    <cellStyle name="Normal 9 80 5 2" xfId="29995" xr:uid="{00000000-0005-0000-0000-000069890000}"/>
    <cellStyle name="Normal 9 80 5_Quoted Jobs" xfId="36423" xr:uid="{00000000-0005-0000-0000-00006A890000}"/>
    <cellStyle name="Normal 9 80 6" xfId="29996" xr:uid="{00000000-0005-0000-0000-00006B890000}"/>
    <cellStyle name="Normal 9 80 7" xfId="29997" xr:uid="{00000000-0005-0000-0000-00006C890000}"/>
    <cellStyle name="Normal 9 80_Contracted Generation" xfId="29998" xr:uid="{00000000-0005-0000-0000-00006D890000}"/>
    <cellStyle name="Normal 9 81" xfId="29999" xr:uid="{00000000-0005-0000-0000-00006E890000}"/>
    <cellStyle name="Normal 9 81 2" xfId="30000" xr:uid="{00000000-0005-0000-0000-00006F890000}"/>
    <cellStyle name="Normal 9 81 2 2" xfId="30001" xr:uid="{00000000-0005-0000-0000-000070890000}"/>
    <cellStyle name="Normal 9 81 2 2 2" xfId="30002" xr:uid="{00000000-0005-0000-0000-000071890000}"/>
    <cellStyle name="Normal 9 81 2 2_Quoted Jobs" xfId="36424" xr:uid="{00000000-0005-0000-0000-000072890000}"/>
    <cellStyle name="Normal 9 81 2 3" xfId="30003" xr:uid="{00000000-0005-0000-0000-000073890000}"/>
    <cellStyle name="Normal 9 81 2 4" xfId="30004" xr:uid="{00000000-0005-0000-0000-000074890000}"/>
    <cellStyle name="Normal 9 81 2_Contracted Generation" xfId="30005" xr:uid="{00000000-0005-0000-0000-000075890000}"/>
    <cellStyle name="Normal 9 81 3" xfId="30006" xr:uid="{00000000-0005-0000-0000-000076890000}"/>
    <cellStyle name="Normal 9 81 3 2" xfId="30007" xr:uid="{00000000-0005-0000-0000-000077890000}"/>
    <cellStyle name="Normal 9 81 3 2 2" xfId="30008" xr:uid="{00000000-0005-0000-0000-000078890000}"/>
    <cellStyle name="Normal 9 81 3 2 2 2" xfId="30009" xr:uid="{00000000-0005-0000-0000-000079890000}"/>
    <cellStyle name="Normal 9 81 3 2 2_Quoted Jobs" xfId="36425" xr:uid="{00000000-0005-0000-0000-00007A890000}"/>
    <cellStyle name="Normal 9 81 3 2 3" xfId="30010" xr:uid="{00000000-0005-0000-0000-00007B890000}"/>
    <cellStyle name="Normal 9 81 3 2_Contracted Generation" xfId="30011" xr:uid="{00000000-0005-0000-0000-00007C890000}"/>
    <cellStyle name="Normal 9 81 3 3" xfId="30012" xr:uid="{00000000-0005-0000-0000-00007D890000}"/>
    <cellStyle name="Normal 9 81 3 3 2" xfId="30013" xr:uid="{00000000-0005-0000-0000-00007E890000}"/>
    <cellStyle name="Normal 9 81 3 3_Quoted Jobs" xfId="36426" xr:uid="{00000000-0005-0000-0000-00007F890000}"/>
    <cellStyle name="Normal 9 81 3 4" xfId="30014" xr:uid="{00000000-0005-0000-0000-000080890000}"/>
    <cellStyle name="Normal 9 81 3_Contracted Generation" xfId="30015" xr:uid="{00000000-0005-0000-0000-000081890000}"/>
    <cellStyle name="Normal 9 81 4" xfId="30016" xr:uid="{00000000-0005-0000-0000-000082890000}"/>
    <cellStyle name="Normal 9 81 4 2" xfId="30017" xr:uid="{00000000-0005-0000-0000-000083890000}"/>
    <cellStyle name="Normal 9 81 4 2 2" xfId="30018" xr:uid="{00000000-0005-0000-0000-000084890000}"/>
    <cellStyle name="Normal 9 81 4 2_Quoted Jobs" xfId="36427" xr:uid="{00000000-0005-0000-0000-000085890000}"/>
    <cellStyle name="Normal 9 81 4 3" xfId="30019" xr:uid="{00000000-0005-0000-0000-000086890000}"/>
    <cellStyle name="Normal 9 81 4_Contracted Generation" xfId="30020" xr:uid="{00000000-0005-0000-0000-000087890000}"/>
    <cellStyle name="Normal 9 81 5" xfId="30021" xr:uid="{00000000-0005-0000-0000-000088890000}"/>
    <cellStyle name="Normal 9 81 5 2" xfId="30022" xr:uid="{00000000-0005-0000-0000-000089890000}"/>
    <cellStyle name="Normal 9 81 5_Quoted Jobs" xfId="36428" xr:uid="{00000000-0005-0000-0000-00008A890000}"/>
    <cellStyle name="Normal 9 81 6" xfId="30023" xr:uid="{00000000-0005-0000-0000-00008B890000}"/>
    <cellStyle name="Normal 9 81 7" xfId="30024" xr:uid="{00000000-0005-0000-0000-00008C890000}"/>
    <cellStyle name="Normal 9 81_Contracted Generation" xfId="30025" xr:uid="{00000000-0005-0000-0000-00008D890000}"/>
    <cellStyle name="Normal 9 82" xfId="30026" xr:uid="{00000000-0005-0000-0000-00008E890000}"/>
    <cellStyle name="Normal 9 82 2" xfId="30027" xr:uid="{00000000-0005-0000-0000-00008F890000}"/>
    <cellStyle name="Normal 9 82 2 2" xfId="30028" xr:uid="{00000000-0005-0000-0000-000090890000}"/>
    <cellStyle name="Normal 9 82 2 2 2" xfId="30029" xr:uid="{00000000-0005-0000-0000-000091890000}"/>
    <cellStyle name="Normal 9 82 2 2_Quoted Jobs" xfId="36429" xr:uid="{00000000-0005-0000-0000-000092890000}"/>
    <cellStyle name="Normal 9 82 2 3" xfId="30030" xr:uid="{00000000-0005-0000-0000-000093890000}"/>
    <cellStyle name="Normal 9 82 2 4" xfId="30031" xr:uid="{00000000-0005-0000-0000-000094890000}"/>
    <cellStyle name="Normal 9 82 2_Contracted Generation" xfId="30032" xr:uid="{00000000-0005-0000-0000-000095890000}"/>
    <cellStyle name="Normal 9 82 3" xfId="30033" xr:uid="{00000000-0005-0000-0000-000096890000}"/>
    <cellStyle name="Normal 9 82 3 2" xfId="30034" xr:uid="{00000000-0005-0000-0000-000097890000}"/>
    <cellStyle name="Normal 9 82 3 2 2" xfId="30035" xr:uid="{00000000-0005-0000-0000-000098890000}"/>
    <cellStyle name="Normal 9 82 3 2 2 2" xfId="30036" xr:uid="{00000000-0005-0000-0000-000099890000}"/>
    <cellStyle name="Normal 9 82 3 2 2_Quoted Jobs" xfId="36430" xr:uid="{00000000-0005-0000-0000-00009A890000}"/>
    <cellStyle name="Normal 9 82 3 2 3" xfId="30037" xr:uid="{00000000-0005-0000-0000-00009B890000}"/>
    <cellStyle name="Normal 9 82 3 2_Contracted Generation" xfId="30038" xr:uid="{00000000-0005-0000-0000-00009C890000}"/>
    <cellStyle name="Normal 9 82 3 3" xfId="30039" xr:uid="{00000000-0005-0000-0000-00009D890000}"/>
    <cellStyle name="Normal 9 82 3 3 2" xfId="30040" xr:uid="{00000000-0005-0000-0000-00009E890000}"/>
    <cellStyle name="Normal 9 82 3 3_Quoted Jobs" xfId="36431" xr:uid="{00000000-0005-0000-0000-00009F890000}"/>
    <cellStyle name="Normal 9 82 3 4" xfId="30041" xr:uid="{00000000-0005-0000-0000-0000A0890000}"/>
    <cellStyle name="Normal 9 82 3_Contracted Generation" xfId="30042" xr:uid="{00000000-0005-0000-0000-0000A1890000}"/>
    <cellStyle name="Normal 9 82 4" xfId="30043" xr:uid="{00000000-0005-0000-0000-0000A2890000}"/>
    <cellStyle name="Normal 9 82 4 2" xfId="30044" xr:uid="{00000000-0005-0000-0000-0000A3890000}"/>
    <cellStyle name="Normal 9 82 4 2 2" xfId="30045" xr:uid="{00000000-0005-0000-0000-0000A4890000}"/>
    <cellStyle name="Normal 9 82 4 2_Quoted Jobs" xfId="36432" xr:uid="{00000000-0005-0000-0000-0000A5890000}"/>
    <cellStyle name="Normal 9 82 4 3" xfId="30046" xr:uid="{00000000-0005-0000-0000-0000A6890000}"/>
    <cellStyle name="Normal 9 82 4_Contracted Generation" xfId="30047" xr:uid="{00000000-0005-0000-0000-0000A7890000}"/>
    <cellStyle name="Normal 9 82 5" xfId="30048" xr:uid="{00000000-0005-0000-0000-0000A8890000}"/>
    <cellStyle name="Normal 9 82 5 2" xfId="30049" xr:uid="{00000000-0005-0000-0000-0000A9890000}"/>
    <cellStyle name="Normal 9 82 5_Quoted Jobs" xfId="36433" xr:uid="{00000000-0005-0000-0000-0000AA890000}"/>
    <cellStyle name="Normal 9 82 6" xfId="30050" xr:uid="{00000000-0005-0000-0000-0000AB890000}"/>
    <cellStyle name="Normal 9 82 7" xfId="30051" xr:uid="{00000000-0005-0000-0000-0000AC890000}"/>
    <cellStyle name="Normal 9 82_Contracted Generation" xfId="30052" xr:uid="{00000000-0005-0000-0000-0000AD890000}"/>
    <cellStyle name="Normal 9 83" xfId="30053" xr:uid="{00000000-0005-0000-0000-0000AE890000}"/>
    <cellStyle name="Normal 9 83 2" xfId="30054" xr:uid="{00000000-0005-0000-0000-0000AF890000}"/>
    <cellStyle name="Normal 9 83 2 2" xfId="30055" xr:uid="{00000000-0005-0000-0000-0000B0890000}"/>
    <cellStyle name="Normal 9 83 2 2 2" xfId="30056" xr:uid="{00000000-0005-0000-0000-0000B1890000}"/>
    <cellStyle name="Normal 9 83 2 2_Quoted Jobs" xfId="36434" xr:uid="{00000000-0005-0000-0000-0000B2890000}"/>
    <cellStyle name="Normal 9 83 2 3" xfId="30057" xr:uid="{00000000-0005-0000-0000-0000B3890000}"/>
    <cellStyle name="Normal 9 83 2 4" xfId="30058" xr:uid="{00000000-0005-0000-0000-0000B4890000}"/>
    <cellStyle name="Normal 9 83 2_Contracted Generation" xfId="30059" xr:uid="{00000000-0005-0000-0000-0000B5890000}"/>
    <cellStyle name="Normal 9 83 3" xfId="30060" xr:uid="{00000000-0005-0000-0000-0000B6890000}"/>
    <cellStyle name="Normal 9 83 3 2" xfId="30061" xr:uid="{00000000-0005-0000-0000-0000B7890000}"/>
    <cellStyle name="Normal 9 83 3 2 2" xfId="30062" xr:uid="{00000000-0005-0000-0000-0000B8890000}"/>
    <cellStyle name="Normal 9 83 3 2 2 2" xfId="30063" xr:uid="{00000000-0005-0000-0000-0000B9890000}"/>
    <cellStyle name="Normal 9 83 3 2 2_Quoted Jobs" xfId="36435" xr:uid="{00000000-0005-0000-0000-0000BA890000}"/>
    <cellStyle name="Normal 9 83 3 2 3" xfId="30064" xr:uid="{00000000-0005-0000-0000-0000BB890000}"/>
    <cellStyle name="Normal 9 83 3 2_Contracted Generation" xfId="30065" xr:uid="{00000000-0005-0000-0000-0000BC890000}"/>
    <cellStyle name="Normal 9 83 3 3" xfId="30066" xr:uid="{00000000-0005-0000-0000-0000BD890000}"/>
    <cellStyle name="Normal 9 83 3 3 2" xfId="30067" xr:uid="{00000000-0005-0000-0000-0000BE890000}"/>
    <cellStyle name="Normal 9 83 3 3_Quoted Jobs" xfId="36436" xr:uid="{00000000-0005-0000-0000-0000BF890000}"/>
    <cellStyle name="Normal 9 83 3 4" xfId="30068" xr:uid="{00000000-0005-0000-0000-0000C0890000}"/>
    <cellStyle name="Normal 9 83 3_Contracted Generation" xfId="30069" xr:uid="{00000000-0005-0000-0000-0000C1890000}"/>
    <cellStyle name="Normal 9 83 4" xfId="30070" xr:uid="{00000000-0005-0000-0000-0000C2890000}"/>
    <cellStyle name="Normal 9 83 4 2" xfId="30071" xr:uid="{00000000-0005-0000-0000-0000C3890000}"/>
    <cellStyle name="Normal 9 83 4 2 2" xfId="30072" xr:uid="{00000000-0005-0000-0000-0000C4890000}"/>
    <cellStyle name="Normal 9 83 4 2_Quoted Jobs" xfId="36437" xr:uid="{00000000-0005-0000-0000-0000C5890000}"/>
    <cellStyle name="Normal 9 83 4 3" xfId="30073" xr:uid="{00000000-0005-0000-0000-0000C6890000}"/>
    <cellStyle name="Normal 9 83 4_Contracted Generation" xfId="30074" xr:uid="{00000000-0005-0000-0000-0000C7890000}"/>
    <cellStyle name="Normal 9 83 5" xfId="30075" xr:uid="{00000000-0005-0000-0000-0000C8890000}"/>
    <cellStyle name="Normal 9 83 5 2" xfId="30076" xr:uid="{00000000-0005-0000-0000-0000C9890000}"/>
    <cellStyle name="Normal 9 83 5_Quoted Jobs" xfId="36438" xr:uid="{00000000-0005-0000-0000-0000CA890000}"/>
    <cellStyle name="Normal 9 83 6" xfId="30077" xr:uid="{00000000-0005-0000-0000-0000CB890000}"/>
    <cellStyle name="Normal 9 83 7" xfId="30078" xr:uid="{00000000-0005-0000-0000-0000CC890000}"/>
    <cellStyle name="Normal 9 83_Contracted Generation" xfId="30079" xr:uid="{00000000-0005-0000-0000-0000CD890000}"/>
    <cellStyle name="Normal 9 84" xfId="30080" xr:uid="{00000000-0005-0000-0000-0000CE890000}"/>
    <cellStyle name="Normal 9 84 2" xfId="30081" xr:uid="{00000000-0005-0000-0000-0000CF890000}"/>
    <cellStyle name="Normal 9 84 2 2" xfId="30082" xr:uid="{00000000-0005-0000-0000-0000D0890000}"/>
    <cellStyle name="Normal 9 84 2 2 2" xfId="30083" xr:uid="{00000000-0005-0000-0000-0000D1890000}"/>
    <cellStyle name="Normal 9 84 2 2_Quoted Jobs" xfId="36439" xr:uid="{00000000-0005-0000-0000-0000D2890000}"/>
    <cellStyle name="Normal 9 84 2 3" xfId="30084" xr:uid="{00000000-0005-0000-0000-0000D3890000}"/>
    <cellStyle name="Normal 9 84 2 4" xfId="30085" xr:uid="{00000000-0005-0000-0000-0000D4890000}"/>
    <cellStyle name="Normal 9 84 2_Contracted Generation" xfId="30086" xr:uid="{00000000-0005-0000-0000-0000D5890000}"/>
    <cellStyle name="Normal 9 84 3" xfId="30087" xr:uid="{00000000-0005-0000-0000-0000D6890000}"/>
    <cellStyle name="Normal 9 84 3 2" xfId="30088" xr:uid="{00000000-0005-0000-0000-0000D7890000}"/>
    <cellStyle name="Normal 9 84 3 2 2" xfId="30089" xr:uid="{00000000-0005-0000-0000-0000D8890000}"/>
    <cellStyle name="Normal 9 84 3 2 2 2" xfId="30090" xr:uid="{00000000-0005-0000-0000-0000D9890000}"/>
    <cellStyle name="Normal 9 84 3 2 2_Quoted Jobs" xfId="36440" xr:uid="{00000000-0005-0000-0000-0000DA890000}"/>
    <cellStyle name="Normal 9 84 3 2 3" xfId="30091" xr:uid="{00000000-0005-0000-0000-0000DB890000}"/>
    <cellStyle name="Normal 9 84 3 2_Contracted Generation" xfId="30092" xr:uid="{00000000-0005-0000-0000-0000DC890000}"/>
    <cellStyle name="Normal 9 84 3 3" xfId="30093" xr:uid="{00000000-0005-0000-0000-0000DD890000}"/>
    <cellStyle name="Normal 9 84 3 3 2" xfId="30094" xr:uid="{00000000-0005-0000-0000-0000DE890000}"/>
    <cellStyle name="Normal 9 84 3 3_Quoted Jobs" xfId="36441" xr:uid="{00000000-0005-0000-0000-0000DF890000}"/>
    <cellStyle name="Normal 9 84 3 4" xfId="30095" xr:uid="{00000000-0005-0000-0000-0000E0890000}"/>
    <cellStyle name="Normal 9 84 3_Contracted Generation" xfId="30096" xr:uid="{00000000-0005-0000-0000-0000E1890000}"/>
    <cellStyle name="Normal 9 84 4" xfId="30097" xr:uid="{00000000-0005-0000-0000-0000E2890000}"/>
    <cellStyle name="Normal 9 84 4 2" xfId="30098" xr:uid="{00000000-0005-0000-0000-0000E3890000}"/>
    <cellStyle name="Normal 9 84 4 2 2" xfId="30099" xr:uid="{00000000-0005-0000-0000-0000E4890000}"/>
    <cellStyle name="Normal 9 84 4 2_Quoted Jobs" xfId="36442" xr:uid="{00000000-0005-0000-0000-0000E5890000}"/>
    <cellStyle name="Normal 9 84 4 3" xfId="30100" xr:uid="{00000000-0005-0000-0000-0000E6890000}"/>
    <cellStyle name="Normal 9 84 4_Contracted Generation" xfId="30101" xr:uid="{00000000-0005-0000-0000-0000E7890000}"/>
    <cellStyle name="Normal 9 84 5" xfId="30102" xr:uid="{00000000-0005-0000-0000-0000E8890000}"/>
    <cellStyle name="Normal 9 84 5 2" xfId="30103" xr:uid="{00000000-0005-0000-0000-0000E9890000}"/>
    <cellStyle name="Normal 9 84 5_Quoted Jobs" xfId="36443" xr:uid="{00000000-0005-0000-0000-0000EA890000}"/>
    <cellStyle name="Normal 9 84 6" xfId="30104" xr:uid="{00000000-0005-0000-0000-0000EB890000}"/>
    <cellStyle name="Normal 9 84 7" xfId="30105" xr:uid="{00000000-0005-0000-0000-0000EC890000}"/>
    <cellStyle name="Normal 9 84_Contracted Generation" xfId="30106" xr:uid="{00000000-0005-0000-0000-0000ED890000}"/>
    <cellStyle name="Normal 9 85" xfId="30107" xr:uid="{00000000-0005-0000-0000-0000EE890000}"/>
    <cellStyle name="Normal 9 85 2" xfId="30108" xr:uid="{00000000-0005-0000-0000-0000EF890000}"/>
    <cellStyle name="Normal 9 85 2 2" xfId="30109" xr:uid="{00000000-0005-0000-0000-0000F0890000}"/>
    <cellStyle name="Normal 9 85 2 2 2" xfId="30110" xr:uid="{00000000-0005-0000-0000-0000F1890000}"/>
    <cellStyle name="Normal 9 85 2 2_Quoted Jobs" xfId="36444" xr:uid="{00000000-0005-0000-0000-0000F2890000}"/>
    <cellStyle name="Normal 9 85 2 3" xfId="30111" xr:uid="{00000000-0005-0000-0000-0000F3890000}"/>
    <cellStyle name="Normal 9 85 2 4" xfId="30112" xr:uid="{00000000-0005-0000-0000-0000F4890000}"/>
    <cellStyle name="Normal 9 85 2_Contracted Generation" xfId="30113" xr:uid="{00000000-0005-0000-0000-0000F5890000}"/>
    <cellStyle name="Normal 9 85 3" xfId="30114" xr:uid="{00000000-0005-0000-0000-0000F6890000}"/>
    <cellStyle name="Normal 9 85 3 2" xfId="30115" xr:uid="{00000000-0005-0000-0000-0000F7890000}"/>
    <cellStyle name="Normal 9 85 3 2 2" xfId="30116" xr:uid="{00000000-0005-0000-0000-0000F8890000}"/>
    <cellStyle name="Normal 9 85 3 2 2 2" xfId="30117" xr:uid="{00000000-0005-0000-0000-0000F9890000}"/>
    <cellStyle name="Normal 9 85 3 2 2_Quoted Jobs" xfId="36445" xr:uid="{00000000-0005-0000-0000-0000FA890000}"/>
    <cellStyle name="Normal 9 85 3 2 3" xfId="30118" xr:uid="{00000000-0005-0000-0000-0000FB890000}"/>
    <cellStyle name="Normal 9 85 3 2_Contracted Generation" xfId="30119" xr:uid="{00000000-0005-0000-0000-0000FC890000}"/>
    <cellStyle name="Normal 9 85 3 3" xfId="30120" xr:uid="{00000000-0005-0000-0000-0000FD890000}"/>
    <cellStyle name="Normal 9 85 3 3 2" xfId="30121" xr:uid="{00000000-0005-0000-0000-0000FE890000}"/>
    <cellStyle name="Normal 9 85 3 3_Quoted Jobs" xfId="36446" xr:uid="{00000000-0005-0000-0000-0000FF890000}"/>
    <cellStyle name="Normal 9 85 3 4" xfId="30122" xr:uid="{00000000-0005-0000-0000-0000008A0000}"/>
    <cellStyle name="Normal 9 85 3_Contracted Generation" xfId="30123" xr:uid="{00000000-0005-0000-0000-0000018A0000}"/>
    <cellStyle name="Normal 9 85 4" xfId="30124" xr:uid="{00000000-0005-0000-0000-0000028A0000}"/>
    <cellStyle name="Normal 9 85 4 2" xfId="30125" xr:uid="{00000000-0005-0000-0000-0000038A0000}"/>
    <cellStyle name="Normal 9 85 4 2 2" xfId="30126" xr:uid="{00000000-0005-0000-0000-0000048A0000}"/>
    <cellStyle name="Normal 9 85 4 2_Quoted Jobs" xfId="36447" xr:uid="{00000000-0005-0000-0000-0000058A0000}"/>
    <cellStyle name="Normal 9 85 4 3" xfId="30127" xr:uid="{00000000-0005-0000-0000-0000068A0000}"/>
    <cellStyle name="Normal 9 85 4_Contracted Generation" xfId="30128" xr:uid="{00000000-0005-0000-0000-0000078A0000}"/>
    <cellStyle name="Normal 9 85 5" xfId="30129" xr:uid="{00000000-0005-0000-0000-0000088A0000}"/>
    <cellStyle name="Normal 9 85 5 2" xfId="30130" xr:uid="{00000000-0005-0000-0000-0000098A0000}"/>
    <cellStyle name="Normal 9 85 5_Quoted Jobs" xfId="36448" xr:uid="{00000000-0005-0000-0000-00000A8A0000}"/>
    <cellStyle name="Normal 9 85 6" xfId="30131" xr:uid="{00000000-0005-0000-0000-00000B8A0000}"/>
    <cellStyle name="Normal 9 85 7" xfId="30132" xr:uid="{00000000-0005-0000-0000-00000C8A0000}"/>
    <cellStyle name="Normal 9 85_Contracted Generation" xfId="30133" xr:uid="{00000000-0005-0000-0000-00000D8A0000}"/>
    <cellStyle name="Normal 9 86" xfId="30134" xr:uid="{00000000-0005-0000-0000-00000E8A0000}"/>
    <cellStyle name="Normal 9 86 2" xfId="30135" xr:uid="{00000000-0005-0000-0000-00000F8A0000}"/>
    <cellStyle name="Normal 9 86 2 2" xfId="30136" xr:uid="{00000000-0005-0000-0000-0000108A0000}"/>
    <cellStyle name="Normal 9 86 2 2 2" xfId="30137" xr:uid="{00000000-0005-0000-0000-0000118A0000}"/>
    <cellStyle name="Normal 9 86 2 2_Quoted Jobs" xfId="36449" xr:uid="{00000000-0005-0000-0000-0000128A0000}"/>
    <cellStyle name="Normal 9 86 2 3" xfId="30138" xr:uid="{00000000-0005-0000-0000-0000138A0000}"/>
    <cellStyle name="Normal 9 86 2 4" xfId="30139" xr:uid="{00000000-0005-0000-0000-0000148A0000}"/>
    <cellStyle name="Normal 9 86 2_Contracted Generation" xfId="30140" xr:uid="{00000000-0005-0000-0000-0000158A0000}"/>
    <cellStyle name="Normal 9 86 3" xfId="30141" xr:uid="{00000000-0005-0000-0000-0000168A0000}"/>
    <cellStyle name="Normal 9 86 3 2" xfId="30142" xr:uid="{00000000-0005-0000-0000-0000178A0000}"/>
    <cellStyle name="Normal 9 86 3 2 2" xfId="30143" xr:uid="{00000000-0005-0000-0000-0000188A0000}"/>
    <cellStyle name="Normal 9 86 3 2 2 2" xfId="30144" xr:uid="{00000000-0005-0000-0000-0000198A0000}"/>
    <cellStyle name="Normal 9 86 3 2 2_Quoted Jobs" xfId="36450" xr:uid="{00000000-0005-0000-0000-00001A8A0000}"/>
    <cellStyle name="Normal 9 86 3 2 3" xfId="30145" xr:uid="{00000000-0005-0000-0000-00001B8A0000}"/>
    <cellStyle name="Normal 9 86 3 2_Contracted Generation" xfId="30146" xr:uid="{00000000-0005-0000-0000-00001C8A0000}"/>
    <cellStyle name="Normal 9 86 3 3" xfId="30147" xr:uid="{00000000-0005-0000-0000-00001D8A0000}"/>
    <cellStyle name="Normal 9 86 3 3 2" xfId="30148" xr:uid="{00000000-0005-0000-0000-00001E8A0000}"/>
    <cellStyle name="Normal 9 86 3 3_Quoted Jobs" xfId="36451" xr:uid="{00000000-0005-0000-0000-00001F8A0000}"/>
    <cellStyle name="Normal 9 86 3 4" xfId="30149" xr:uid="{00000000-0005-0000-0000-0000208A0000}"/>
    <cellStyle name="Normal 9 86 3_Contracted Generation" xfId="30150" xr:uid="{00000000-0005-0000-0000-0000218A0000}"/>
    <cellStyle name="Normal 9 86 4" xfId="30151" xr:uid="{00000000-0005-0000-0000-0000228A0000}"/>
    <cellStyle name="Normal 9 86 4 2" xfId="30152" xr:uid="{00000000-0005-0000-0000-0000238A0000}"/>
    <cellStyle name="Normal 9 86 4 2 2" xfId="30153" xr:uid="{00000000-0005-0000-0000-0000248A0000}"/>
    <cellStyle name="Normal 9 86 4 2_Quoted Jobs" xfId="36452" xr:uid="{00000000-0005-0000-0000-0000258A0000}"/>
    <cellStyle name="Normal 9 86 4 3" xfId="30154" xr:uid="{00000000-0005-0000-0000-0000268A0000}"/>
    <cellStyle name="Normal 9 86 4_Contracted Generation" xfId="30155" xr:uid="{00000000-0005-0000-0000-0000278A0000}"/>
    <cellStyle name="Normal 9 86 5" xfId="30156" xr:uid="{00000000-0005-0000-0000-0000288A0000}"/>
    <cellStyle name="Normal 9 86 5 2" xfId="30157" xr:uid="{00000000-0005-0000-0000-0000298A0000}"/>
    <cellStyle name="Normal 9 86 5_Quoted Jobs" xfId="36453" xr:uid="{00000000-0005-0000-0000-00002A8A0000}"/>
    <cellStyle name="Normal 9 86 6" xfId="30158" xr:uid="{00000000-0005-0000-0000-00002B8A0000}"/>
    <cellStyle name="Normal 9 86 7" xfId="30159" xr:uid="{00000000-0005-0000-0000-00002C8A0000}"/>
    <cellStyle name="Normal 9 86_Contracted Generation" xfId="30160" xr:uid="{00000000-0005-0000-0000-00002D8A0000}"/>
    <cellStyle name="Normal 9 87" xfId="30161" xr:uid="{00000000-0005-0000-0000-00002E8A0000}"/>
    <cellStyle name="Normal 9 87 2" xfId="30162" xr:uid="{00000000-0005-0000-0000-00002F8A0000}"/>
    <cellStyle name="Normal 9 87 2 2" xfId="30163" xr:uid="{00000000-0005-0000-0000-0000308A0000}"/>
    <cellStyle name="Normal 9 87 2 2 2" xfId="30164" xr:uid="{00000000-0005-0000-0000-0000318A0000}"/>
    <cellStyle name="Normal 9 87 2 2_Quoted Jobs" xfId="36454" xr:uid="{00000000-0005-0000-0000-0000328A0000}"/>
    <cellStyle name="Normal 9 87 2 3" xfId="30165" xr:uid="{00000000-0005-0000-0000-0000338A0000}"/>
    <cellStyle name="Normal 9 87 2 4" xfId="30166" xr:uid="{00000000-0005-0000-0000-0000348A0000}"/>
    <cellStyle name="Normal 9 87 2_Contracted Generation" xfId="30167" xr:uid="{00000000-0005-0000-0000-0000358A0000}"/>
    <cellStyle name="Normal 9 87 3" xfId="30168" xr:uid="{00000000-0005-0000-0000-0000368A0000}"/>
    <cellStyle name="Normal 9 87 3 2" xfId="30169" xr:uid="{00000000-0005-0000-0000-0000378A0000}"/>
    <cellStyle name="Normal 9 87 3 2 2" xfId="30170" xr:uid="{00000000-0005-0000-0000-0000388A0000}"/>
    <cellStyle name="Normal 9 87 3 2 2 2" xfId="30171" xr:uid="{00000000-0005-0000-0000-0000398A0000}"/>
    <cellStyle name="Normal 9 87 3 2 2_Quoted Jobs" xfId="36455" xr:uid="{00000000-0005-0000-0000-00003A8A0000}"/>
    <cellStyle name="Normal 9 87 3 2 3" xfId="30172" xr:uid="{00000000-0005-0000-0000-00003B8A0000}"/>
    <cellStyle name="Normal 9 87 3 2_Contracted Generation" xfId="30173" xr:uid="{00000000-0005-0000-0000-00003C8A0000}"/>
    <cellStyle name="Normal 9 87 3 3" xfId="30174" xr:uid="{00000000-0005-0000-0000-00003D8A0000}"/>
    <cellStyle name="Normal 9 87 3 3 2" xfId="30175" xr:uid="{00000000-0005-0000-0000-00003E8A0000}"/>
    <cellStyle name="Normal 9 87 3 3_Quoted Jobs" xfId="36456" xr:uid="{00000000-0005-0000-0000-00003F8A0000}"/>
    <cellStyle name="Normal 9 87 3 4" xfId="30176" xr:uid="{00000000-0005-0000-0000-0000408A0000}"/>
    <cellStyle name="Normal 9 87 3_Contracted Generation" xfId="30177" xr:uid="{00000000-0005-0000-0000-0000418A0000}"/>
    <cellStyle name="Normal 9 87 4" xfId="30178" xr:uid="{00000000-0005-0000-0000-0000428A0000}"/>
    <cellStyle name="Normal 9 87 4 2" xfId="30179" xr:uid="{00000000-0005-0000-0000-0000438A0000}"/>
    <cellStyle name="Normal 9 87 4 2 2" xfId="30180" xr:uid="{00000000-0005-0000-0000-0000448A0000}"/>
    <cellStyle name="Normal 9 87 4 2_Quoted Jobs" xfId="36457" xr:uid="{00000000-0005-0000-0000-0000458A0000}"/>
    <cellStyle name="Normal 9 87 4 3" xfId="30181" xr:uid="{00000000-0005-0000-0000-0000468A0000}"/>
    <cellStyle name="Normal 9 87 4_Contracted Generation" xfId="30182" xr:uid="{00000000-0005-0000-0000-0000478A0000}"/>
    <cellStyle name="Normal 9 87 5" xfId="30183" xr:uid="{00000000-0005-0000-0000-0000488A0000}"/>
    <cellStyle name="Normal 9 87 5 2" xfId="30184" xr:uid="{00000000-0005-0000-0000-0000498A0000}"/>
    <cellStyle name="Normal 9 87 5_Quoted Jobs" xfId="36458" xr:uid="{00000000-0005-0000-0000-00004A8A0000}"/>
    <cellStyle name="Normal 9 87 6" xfId="30185" xr:uid="{00000000-0005-0000-0000-00004B8A0000}"/>
    <cellStyle name="Normal 9 87 7" xfId="30186" xr:uid="{00000000-0005-0000-0000-00004C8A0000}"/>
    <cellStyle name="Normal 9 87_Contracted Generation" xfId="30187" xr:uid="{00000000-0005-0000-0000-00004D8A0000}"/>
    <cellStyle name="Normal 9 88" xfId="30188" xr:uid="{00000000-0005-0000-0000-00004E8A0000}"/>
    <cellStyle name="Normal 9 88 2" xfId="30189" xr:uid="{00000000-0005-0000-0000-00004F8A0000}"/>
    <cellStyle name="Normal 9 88 2 2" xfId="30190" xr:uid="{00000000-0005-0000-0000-0000508A0000}"/>
    <cellStyle name="Normal 9 88 2 2 2" xfId="30191" xr:uid="{00000000-0005-0000-0000-0000518A0000}"/>
    <cellStyle name="Normal 9 88 2 2_Quoted Jobs" xfId="36459" xr:uid="{00000000-0005-0000-0000-0000528A0000}"/>
    <cellStyle name="Normal 9 88 2 3" xfId="30192" xr:uid="{00000000-0005-0000-0000-0000538A0000}"/>
    <cellStyle name="Normal 9 88 2 4" xfId="30193" xr:uid="{00000000-0005-0000-0000-0000548A0000}"/>
    <cellStyle name="Normal 9 88 2_Contracted Generation" xfId="30194" xr:uid="{00000000-0005-0000-0000-0000558A0000}"/>
    <cellStyle name="Normal 9 88 3" xfId="30195" xr:uid="{00000000-0005-0000-0000-0000568A0000}"/>
    <cellStyle name="Normal 9 88 3 2" xfId="30196" xr:uid="{00000000-0005-0000-0000-0000578A0000}"/>
    <cellStyle name="Normal 9 88 3 2 2" xfId="30197" xr:uid="{00000000-0005-0000-0000-0000588A0000}"/>
    <cellStyle name="Normal 9 88 3 2 2 2" xfId="30198" xr:uid="{00000000-0005-0000-0000-0000598A0000}"/>
    <cellStyle name="Normal 9 88 3 2 2_Quoted Jobs" xfId="36460" xr:uid="{00000000-0005-0000-0000-00005A8A0000}"/>
    <cellStyle name="Normal 9 88 3 2 3" xfId="30199" xr:uid="{00000000-0005-0000-0000-00005B8A0000}"/>
    <cellStyle name="Normal 9 88 3 2_Contracted Generation" xfId="30200" xr:uid="{00000000-0005-0000-0000-00005C8A0000}"/>
    <cellStyle name="Normal 9 88 3 3" xfId="30201" xr:uid="{00000000-0005-0000-0000-00005D8A0000}"/>
    <cellStyle name="Normal 9 88 3 3 2" xfId="30202" xr:uid="{00000000-0005-0000-0000-00005E8A0000}"/>
    <cellStyle name="Normal 9 88 3 3_Quoted Jobs" xfId="36461" xr:uid="{00000000-0005-0000-0000-00005F8A0000}"/>
    <cellStyle name="Normal 9 88 3 4" xfId="30203" xr:uid="{00000000-0005-0000-0000-0000608A0000}"/>
    <cellStyle name="Normal 9 88 3_Contracted Generation" xfId="30204" xr:uid="{00000000-0005-0000-0000-0000618A0000}"/>
    <cellStyle name="Normal 9 88 4" xfId="30205" xr:uid="{00000000-0005-0000-0000-0000628A0000}"/>
    <cellStyle name="Normal 9 88 4 2" xfId="30206" xr:uid="{00000000-0005-0000-0000-0000638A0000}"/>
    <cellStyle name="Normal 9 88 4 2 2" xfId="30207" xr:uid="{00000000-0005-0000-0000-0000648A0000}"/>
    <cellStyle name="Normal 9 88 4 2_Quoted Jobs" xfId="36462" xr:uid="{00000000-0005-0000-0000-0000658A0000}"/>
    <cellStyle name="Normal 9 88 4 3" xfId="30208" xr:uid="{00000000-0005-0000-0000-0000668A0000}"/>
    <cellStyle name="Normal 9 88 4_Contracted Generation" xfId="30209" xr:uid="{00000000-0005-0000-0000-0000678A0000}"/>
    <cellStyle name="Normal 9 88 5" xfId="30210" xr:uid="{00000000-0005-0000-0000-0000688A0000}"/>
    <cellStyle name="Normal 9 88 5 2" xfId="30211" xr:uid="{00000000-0005-0000-0000-0000698A0000}"/>
    <cellStyle name="Normal 9 88 5_Quoted Jobs" xfId="36463" xr:uid="{00000000-0005-0000-0000-00006A8A0000}"/>
    <cellStyle name="Normal 9 88 6" xfId="30212" xr:uid="{00000000-0005-0000-0000-00006B8A0000}"/>
    <cellStyle name="Normal 9 88 7" xfId="30213" xr:uid="{00000000-0005-0000-0000-00006C8A0000}"/>
    <cellStyle name="Normal 9 88_Contracted Generation" xfId="30214" xr:uid="{00000000-0005-0000-0000-00006D8A0000}"/>
    <cellStyle name="Normal 9 89" xfId="30215" xr:uid="{00000000-0005-0000-0000-00006E8A0000}"/>
    <cellStyle name="Normal 9 89 2" xfId="30216" xr:uid="{00000000-0005-0000-0000-00006F8A0000}"/>
    <cellStyle name="Normal 9 89 2 2" xfId="30217" xr:uid="{00000000-0005-0000-0000-0000708A0000}"/>
    <cellStyle name="Normal 9 89 2 2 2" xfId="30218" xr:uid="{00000000-0005-0000-0000-0000718A0000}"/>
    <cellStyle name="Normal 9 89 2 2_Quoted Jobs" xfId="36464" xr:uid="{00000000-0005-0000-0000-0000728A0000}"/>
    <cellStyle name="Normal 9 89 2 3" xfId="30219" xr:uid="{00000000-0005-0000-0000-0000738A0000}"/>
    <cellStyle name="Normal 9 89 2 4" xfId="30220" xr:uid="{00000000-0005-0000-0000-0000748A0000}"/>
    <cellStyle name="Normal 9 89 2_Contracted Generation" xfId="30221" xr:uid="{00000000-0005-0000-0000-0000758A0000}"/>
    <cellStyle name="Normal 9 89 3" xfId="30222" xr:uid="{00000000-0005-0000-0000-0000768A0000}"/>
    <cellStyle name="Normal 9 89 3 2" xfId="30223" xr:uid="{00000000-0005-0000-0000-0000778A0000}"/>
    <cellStyle name="Normal 9 89 3 2 2" xfId="30224" xr:uid="{00000000-0005-0000-0000-0000788A0000}"/>
    <cellStyle name="Normal 9 89 3 2 2 2" xfId="30225" xr:uid="{00000000-0005-0000-0000-0000798A0000}"/>
    <cellStyle name="Normal 9 89 3 2 2_Quoted Jobs" xfId="36465" xr:uid="{00000000-0005-0000-0000-00007A8A0000}"/>
    <cellStyle name="Normal 9 89 3 2 3" xfId="30226" xr:uid="{00000000-0005-0000-0000-00007B8A0000}"/>
    <cellStyle name="Normal 9 89 3 2_Contracted Generation" xfId="30227" xr:uid="{00000000-0005-0000-0000-00007C8A0000}"/>
    <cellStyle name="Normal 9 89 3 3" xfId="30228" xr:uid="{00000000-0005-0000-0000-00007D8A0000}"/>
    <cellStyle name="Normal 9 89 3 3 2" xfId="30229" xr:uid="{00000000-0005-0000-0000-00007E8A0000}"/>
    <cellStyle name="Normal 9 89 3 3_Quoted Jobs" xfId="36466" xr:uid="{00000000-0005-0000-0000-00007F8A0000}"/>
    <cellStyle name="Normal 9 89 3 4" xfId="30230" xr:uid="{00000000-0005-0000-0000-0000808A0000}"/>
    <cellStyle name="Normal 9 89 3_Contracted Generation" xfId="30231" xr:uid="{00000000-0005-0000-0000-0000818A0000}"/>
    <cellStyle name="Normal 9 89 4" xfId="30232" xr:uid="{00000000-0005-0000-0000-0000828A0000}"/>
    <cellStyle name="Normal 9 89 4 2" xfId="30233" xr:uid="{00000000-0005-0000-0000-0000838A0000}"/>
    <cellStyle name="Normal 9 89 4 2 2" xfId="30234" xr:uid="{00000000-0005-0000-0000-0000848A0000}"/>
    <cellStyle name="Normal 9 89 4 2_Quoted Jobs" xfId="36467" xr:uid="{00000000-0005-0000-0000-0000858A0000}"/>
    <cellStyle name="Normal 9 89 4 3" xfId="30235" xr:uid="{00000000-0005-0000-0000-0000868A0000}"/>
    <cellStyle name="Normal 9 89 4_Contracted Generation" xfId="30236" xr:uid="{00000000-0005-0000-0000-0000878A0000}"/>
    <cellStyle name="Normal 9 89 5" xfId="30237" xr:uid="{00000000-0005-0000-0000-0000888A0000}"/>
    <cellStyle name="Normal 9 89 5 2" xfId="30238" xr:uid="{00000000-0005-0000-0000-0000898A0000}"/>
    <cellStyle name="Normal 9 89 5_Quoted Jobs" xfId="36468" xr:uid="{00000000-0005-0000-0000-00008A8A0000}"/>
    <cellStyle name="Normal 9 89 6" xfId="30239" xr:uid="{00000000-0005-0000-0000-00008B8A0000}"/>
    <cellStyle name="Normal 9 89 7" xfId="30240" xr:uid="{00000000-0005-0000-0000-00008C8A0000}"/>
    <cellStyle name="Normal 9 89_Contracted Generation" xfId="30241" xr:uid="{00000000-0005-0000-0000-00008D8A0000}"/>
    <cellStyle name="Normal 9 9" xfId="30242" xr:uid="{00000000-0005-0000-0000-00008E8A0000}"/>
    <cellStyle name="Normal 9 9 2" xfId="30243" xr:uid="{00000000-0005-0000-0000-00008F8A0000}"/>
    <cellStyle name="Normal 9 9 2 2" xfId="30244" xr:uid="{00000000-0005-0000-0000-0000908A0000}"/>
    <cellStyle name="Normal 9 9 2 2 2" xfId="30245" xr:uid="{00000000-0005-0000-0000-0000918A0000}"/>
    <cellStyle name="Normal 9 9 2 2_Quoted Jobs" xfId="36469" xr:uid="{00000000-0005-0000-0000-0000928A0000}"/>
    <cellStyle name="Normal 9 9 2 3" xfId="30246" xr:uid="{00000000-0005-0000-0000-0000938A0000}"/>
    <cellStyle name="Normal 9 9 2 4" xfId="30247" xr:uid="{00000000-0005-0000-0000-0000948A0000}"/>
    <cellStyle name="Normal 9 9 2_Contracted Generation" xfId="30248" xr:uid="{00000000-0005-0000-0000-0000958A0000}"/>
    <cellStyle name="Normal 9 9 3" xfId="30249" xr:uid="{00000000-0005-0000-0000-0000968A0000}"/>
    <cellStyle name="Normal 9 9 3 2" xfId="30250" xr:uid="{00000000-0005-0000-0000-0000978A0000}"/>
    <cellStyle name="Normal 9 9 3 2 2" xfId="30251" xr:uid="{00000000-0005-0000-0000-0000988A0000}"/>
    <cellStyle name="Normal 9 9 3 2 2 2" xfId="30252" xr:uid="{00000000-0005-0000-0000-0000998A0000}"/>
    <cellStyle name="Normal 9 9 3 2 2_Quoted Jobs" xfId="36470" xr:uid="{00000000-0005-0000-0000-00009A8A0000}"/>
    <cellStyle name="Normal 9 9 3 2 3" xfId="30253" xr:uid="{00000000-0005-0000-0000-00009B8A0000}"/>
    <cellStyle name="Normal 9 9 3 2_Contracted Generation" xfId="30254" xr:uid="{00000000-0005-0000-0000-00009C8A0000}"/>
    <cellStyle name="Normal 9 9 3 3" xfId="30255" xr:uid="{00000000-0005-0000-0000-00009D8A0000}"/>
    <cellStyle name="Normal 9 9 3 3 2" xfId="30256" xr:uid="{00000000-0005-0000-0000-00009E8A0000}"/>
    <cellStyle name="Normal 9 9 3 3_Quoted Jobs" xfId="36471" xr:uid="{00000000-0005-0000-0000-00009F8A0000}"/>
    <cellStyle name="Normal 9 9 3 4" xfId="30257" xr:uid="{00000000-0005-0000-0000-0000A08A0000}"/>
    <cellStyle name="Normal 9 9 3_Contracted Generation" xfId="30258" xr:uid="{00000000-0005-0000-0000-0000A18A0000}"/>
    <cellStyle name="Normal 9 9 4" xfId="30259" xr:uid="{00000000-0005-0000-0000-0000A28A0000}"/>
    <cellStyle name="Normal 9 9 4 2" xfId="30260" xr:uid="{00000000-0005-0000-0000-0000A38A0000}"/>
    <cellStyle name="Normal 9 9 4 2 2" xfId="30261" xr:uid="{00000000-0005-0000-0000-0000A48A0000}"/>
    <cellStyle name="Normal 9 9 4 2_Quoted Jobs" xfId="36472" xr:uid="{00000000-0005-0000-0000-0000A58A0000}"/>
    <cellStyle name="Normal 9 9 4 3" xfId="30262" xr:uid="{00000000-0005-0000-0000-0000A68A0000}"/>
    <cellStyle name="Normal 9 9 4_Contracted Generation" xfId="30263" xr:uid="{00000000-0005-0000-0000-0000A78A0000}"/>
    <cellStyle name="Normal 9 9 5" xfId="30264" xr:uid="{00000000-0005-0000-0000-0000A88A0000}"/>
    <cellStyle name="Normal 9 9 5 2" xfId="30265" xr:uid="{00000000-0005-0000-0000-0000A98A0000}"/>
    <cellStyle name="Normal 9 9 5_Quoted Jobs" xfId="36473" xr:uid="{00000000-0005-0000-0000-0000AA8A0000}"/>
    <cellStyle name="Normal 9 9 6" xfId="30266" xr:uid="{00000000-0005-0000-0000-0000AB8A0000}"/>
    <cellStyle name="Normal 9 9 7" xfId="30267" xr:uid="{00000000-0005-0000-0000-0000AC8A0000}"/>
    <cellStyle name="Normal 9 9_Contracted Generation" xfId="30268" xr:uid="{00000000-0005-0000-0000-0000AD8A0000}"/>
    <cellStyle name="Normal 9 90" xfId="30269" xr:uid="{00000000-0005-0000-0000-0000AE8A0000}"/>
    <cellStyle name="Normal 9 90 2" xfId="30270" xr:uid="{00000000-0005-0000-0000-0000AF8A0000}"/>
    <cellStyle name="Normal 9 90 2 2" xfId="30271" xr:uid="{00000000-0005-0000-0000-0000B08A0000}"/>
    <cellStyle name="Normal 9 90 2 2 2" xfId="30272" xr:uid="{00000000-0005-0000-0000-0000B18A0000}"/>
    <cellStyle name="Normal 9 90 2 2_Quoted Jobs" xfId="36474" xr:uid="{00000000-0005-0000-0000-0000B28A0000}"/>
    <cellStyle name="Normal 9 90 2 3" xfId="30273" xr:uid="{00000000-0005-0000-0000-0000B38A0000}"/>
    <cellStyle name="Normal 9 90 2 4" xfId="30274" xr:uid="{00000000-0005-0000-0000-0000B48A0000}"/>
    <cellStyle name="Normal 9 90 2_Contracted Generation" xfId="30275" xr:uid="{00000000-0005-0000-0000-0000B58A0000}"/>
    <cellStyle name="Normal 9 90 3" xfId="30276" xr:uid="{00000000-0005-0000-0000-0000B68A0000}"/>
    <cellStyle name="Normal 9 90 3 2" xfId="30277" xr:uid="{00000000-0005-0000-0000-0000B78A0000}"/>
    <cellStyle name="Normal 9 90 3 2 2" xfId="30278" xr:uid="{00000000-0005-0000-0000-0000B88A0000}"/>
    <cellStyle name="Normal 9 90 3 2 2 2" xfId="30279" xr:uid="{00000000-0005-0000-0000-0000B98A0000}"/>
    <cellStyle name="Normal 9 90 3 2 2_Quoted Jobs" xfId="36475" xr:uid="{00000000-0005-0000-0000-0000BA8A0000}"/>
    <cellStyle name="Normal 9 90 3 2 3" xfId="30280" xr:uid="{00000000-0005-0000-0000-0000BB8A0000}"/>
    <cellStyle name="Normal 9 90 3 2_Contracted Generation" xfId="30281" xr:uid="{00000000-0005-0000-0000-0000BC8A0000}"/>
    <cellStyle name="Normal 9 90 3 3" xfId="30282" xr:uid="{00000000-0005-0000-0000-0000BD8A0000}"/>
    <cellStyle name="Normal 9 90 3 3 2" xfId="30283" xr:uid="{00000000-0005-0000-0000-0000BE8A0000}"/>
    <cellStyle name="Normal 9 90 3 3_Quoted Jobs" xfId="36476" xr:uid="{00000000-0005-0000-0000-0000BF8A0000}"/>
    <cellStyle name="Normal 9 90 3 4" xfId="30284" xr:uid="{00000000-0005-0000-0000-0000C08A0000}"/>
    <cellStyle name="Normal 9 90 3_Contracted Generation" xfId="30285" xr:uid="{00000000-0005-0000-0000-0000C18A0000}"/>
    <cellStyle name="Normal 9 90 4" xfId="30286" xr:uid="{00000000-0005-0000-0000-0000C28A0000}"/>
    <cellStyle name="Normal 9 90 4 2" xfId="30287" xr:uid="{00000000-0005-0000-0000-0000C38A0000}"/>
    <cellStyle name="Normal 9 90 4 2 2" xfId="30288" xr:uid="{00000000-0005-0000-0000-0000C48A0000}"/>
    <cellStyle name="Normal 9 90 4 2_Quoted Jobs" xfId="36477" xr:uid="{00000000-0005-0000-0000-0000C58A0000}"/>
    <cellStyle name="Normal 9 90 4 3" xfId="30289" xr:uid="{00000000-0005-0000-0000-0000C68A0000}"/>
    <cellStyle name="Normal 9 90 4_Contracted Generation" xfId="30290" xr:uid="{00000000-0005-0000-0000-0000C78A0000}"/>
    <cellStyle name="Normal 9 90 5" xfId="30291" xr:uid="{00000000-0005-0000-0000-0000C88A0000}"/>
    <cellStyle name="Normal 9 90 5 2" xfId="30292" xr:uid="{00000000-0005-0000-0000-0000C98A0000}"/>
    <cellStyle name="Normal 9 90 5_Quoted Jobs" xfId="36478" xr:uid="{00000000-0005-0000-0000-0000CA8A0000}"/>
    <cellStyle name="Normal 9 90 6" xfId="30293" xr:uid="{00000000-0005-0000-0000-0000CB8A0000}"/>
    <cellStyle name="Normal 9 90 7" xfId="30294" xr:uid="{00000000-0005-0000-0000-0000CC8A0000}"/>
    <cellStyle name="Normal 9 90_Contracted Generation" xfId="30295" xr:uid="{00000000-0005-0000-0000-0000CD8A0000}"/>
    <cellStyle name="Normal 9 91" xfId="30296" xr:uid="{00000000-0005-0000-0000-0000CE8A0000}"/>
    <cellStyle name="Normal 9 91 2" xfId="30297" xr:uid="{00000000-0005-0000-0000-0000CF8A0000}"/>
    <cellStyle name="Normal 9 91 2 2" xfId="30298" xr:uid="{00000000-0005-0000-0000-0000D08A0000}"/>
    <cellStyle name="Normal 9 91 2 2 2" xfId="30299" xr:uid="{00000000-0005-0000-0000-0000D18A0000}"/>
    <cellStyle name="Normal 9 91 2 2_Quoted Jobs" xfId="36479" xr:uid="{00000000-0005-0000-0000-0000D28A0000}"/>
    <cellStyle name="Normal 9 91 2 3" xfId="30300" xr:uid="{00000000-0005-0000-0000-0000D38A0000}"/>
    <cellStyle name="Normal 9 91 2 4" xfId="30301" xr:uid="{00000000-0005-0000-0000-0000D48A0000}"/>
    <cellStyle name="Normal 9 91 2_Contracted Generation" xfId="30302" xr:uid="{00000000-0005-0000-0000-0000D58A0000}"/>
    <cellStyle name="Normal 9 91 3" xfId="30303" xr:uid="{00000000-0005-0000-0000-0000D68A0000}"/>
    <cellStyle name="Normal 9 91 3 2" xfId="30304" xr:uid="{00000000-0005-0000-0000-0000D78A0000}"/>
    <cellStyle name="Normal 9 91 3 2 2" xfId="30305" xr:uid="{00000000-0005-0000-0000-0000D88A0000}"/>
    <cellStyle name="Normal 9 91 3 2 2 2" xfId="30306" xr:uid="{00000000-0005-0000-0000-0000D98A0000}"/>
    <cellStyle name="Normal 9 91 3 2 2_Quoted Jobs" xfId="36480" xr:uid="{00000000-0005-0000-0000-0000DA8A0000}"/>
    <cellStyle name="Normal 9 91 3 2 3" xfId="30307" xr:uid="{00000000-0005-0000-0000-0000DB8A0000}"/>
    <cellStyle name="Normal 9 91 3 2_Contracted Generation" xfId="30308" xr:uid="{00000000-0005-0000-0000-0000DC8A0000}"/>
    <cellStyle name="Normal 9 91 3 3" xfId="30309" xr:uid="{00000000-0005-0000-0000-0000DD8A0000}"/>
    <cellStyle name="Normal 9 91 3 3 2" xfId="30310" xr:uid="{00000000-0005-0000-0000-0000DE8A0000}"/>
    <cellStyle name="Normal 9 91 3 3_Quoted Jobs" xfId="36481" xr:uid="{00000000-0005-0000-0000-0000DF8A0000}"/>
    <cellStyle name="Normal 9 91 3 4" xfId="30311" xr:uid="{00000000-0005-0000-0000-0000E08A0000}"/>
    <cellStyle name="Normal 9 91 3_Contracted Generation" xfId="30312" xr:uid="{00000000-0005-0000-0000-0000E18A0000}"/>
    <cellStyle name="Normal 9 91 4" xfId="30313" xr:uid="{00000000-0005-0000-0000-0000E28A0000}"/>
    <cellStyle name="Normal 9 91 4 2" xfId="30314" xr:uid="{00000000-0005-0000-0000-0000E38A0000}"/>
    <cellStyle name="Normal 9 91 4 2 2" xfId="30315" xr:uid="{00000000-0005-0000-0000-0000E48A0000}"/>
    <cellStyle name="Normal 9 91 4 2_Quoted Jobs" xfId="36482" xr:uid="{00000000-0005-0000-0000-0000E58A0000}"/>
    <cellStyle name="Normal 9 91 4 3" xfId="30316" xr:uid="{00000000-0005-0000-0000-0000E68A0000}"/>
    <cellStyle name="Normal 9 91 4_Contracted Generation" xfId="30317" xr:uid="{00000000-0005-0000-0000-0000E78A0000}"/>
    <cellStyle name="Normal 9 91 5" xfId="30318" xr:uid="{00000000-0005-0000-0000-0000E88A0000}"/>
    <cellStyle name="Normal 9 91 5 2" xfId="30319" xr:uid="{00000000-0005-0000-0000-0000E98A0000}"/>
    <cellStyle name="Normal 9 91 5_Quoted Jobs" xfId="36483" xr:uid="{00000000-0005-0000-0000-0000EA8A0000}"/>
    <cellStyle name="Normal 9 91 6" xfId="30320" xr:uid="{00000000-0005-0000-0000-0000EB8A0000}"/>
    <cellStyle name="Normal 9 91 7" xfId="30321" xr:uid="{00000000-0005-0000-0000-0000EC8A0000}"/>
    <cellStyle name="Normal 9 91_Contracted Generation" xfId="30322" xr:uid="{00000000-0005-0000-0000-0000ED8A0000}"/>
    <cellStyle name="Normal 9 92" xfId="30323" xr:uid="{00000000-0005-0000-0000-0000EE8A0000}"/>
    <cellStyle name="Normal 9 92 2" xfId="30324" xr:uid="{00000000-0005-0000-0000-0000EF8A0000}"/>
    <cellStyle name="Normal 9 92 2 2" xfId="30325" xr:uid="{00000000-0005-0000-0000-0000F08A0000}"/>
    <cellStyle name="Normal 9 92 2 2 2" xfId="30326" xr:uid="{00000000-0005-0000-0000-0000F18A0000}"/>
    <cellStyle name="Normal 9 92 2 2_Quoted Jobs" xfId="36484" xr:uid="{00000000-0005-0000-0000-0000F28A0000}"/>
    <cellStyle name="Normal 9 92 2 3" xfId="30327" xr:uid="{00000000-0005-0000-0000-0000F38A0000}"/>
    <cellStyle name="Normal 9 92 2 4" xfId="30328" xr:uid="{00000000-0005-0000-0000-0000F48A0000}"/>
    <cellStyle name="Normal 9 92 2_Contracted Generation" xfId="30329" xr:uid="{00000000-0005-0000-0000-0000F58A0000}"/>
    <cellStyle name="Normal 9 92 3" xfId="30330" xr:uid="{00000000-0005-0000-0000-0000F68A0000}"/>
    <cellStyle name="Normal 9 92 3 2" xfId="30331" xr:uid="{00000000-0005-0000-0000-0000F78A0000}"/>
    <cellStyle name="Normal 9 92 3 2 2" xfId="30332" xr:uid="{00000000-0005-0000-0000-0000F88A0000}"/>
    <cellStyle name="Normal 9 92 3 2 2 2" xfId="30333" xr:uid="{00000000-0005-0000-0000-0000F98A0000}"/>
    <cellStyle name="Normal 9 92 3 2 2_Quoted Jobs" xfId="36485" xr:uid="{00000000-0005-0000-0000-0000FA8A0000}"/>
    <cellStyle name="Normal 9 92 3 2 3" xfId="30334" xr:uid="{00000000-0005-0000-0000-0000FB8A0000}"/>
    <cellStyle name="Normal 9 92 3 2_Contracted Generation" xfId="30335" xr:uid="{00000000-0005-0000-0000-0000FC8A0000}"/>
    <cellStyle name="Normal 9 92 3 3" xfId="30336" xr:uid="{00000000-0005-0000-0000-0000FD8A0000}"/>
    <cellStyle name="Normal 9 92 3 3 2" xfId="30337" xr:uid="{00000000-0005-0000-0000-0000FE8A0000}"/>
    <cellStyle name="Normal 9 92 3 3_Quoted Jobs" xfId="36486" xr:uid="{00000000-0005-0000-0000-0000FF8A0000}"/>
    <cellStyle name="Normal 9 92 3 4" xfId="30338" xr:uid="{00000000-0005-0000-0000-0000008B0000}"/>
    <cellStyle name="Normal 9 92 3_Contracted Generation" xfId="30339" xr:uid="{00000000-0005-0000-0000-0000018B0000}"/>
    <cellStyle name="Normal 9 92 4" xfId="30340" xr:uid="{00000000-0005-0000-0000-0000028B0000}"/>
    <cellStyle name="Normal 9 92 4 2" xfId="30341" xr:uid="{00000000-0005-0000-0000-0000038B0000}"/>
    <cellStyle name="Normal 9 92 4 2 2" xfId="30342" xr:uid="{00000000-0005-0000-0000-0000048B0000}"/>
    <cellStyle name="Normal 9 92 4 2_Quoted Jobs" xfId="36487" xr:uid="{00000000-0005-0000-0000-0000058B0000}"/>
    <cellStyle name="Normal 9 92 4 3" xfId="30343" xr:uid="{00000000-0005-0000-0000-0000068B0000}"/>
    <cellStyle name="Normal 9 92 4_Contracted Generation" xfId="30344" xr:uid="{00000000-0005-0000-0000-0000078B0000}"/>
    <cellStyle name="Normal 9 92 5" xfId="30345" xr:uid="{00000000-0005-0000-0000-0000088B0000}"/>
    <cellStyle name="Normal 9 92 5 2" xfId="30346" xr:uid="{00000000-0005-0000-0000-0000098B0000}"/>
    <cellStyle name="Normal 9 92 5_Quoted Jobs" xfId="36488" xr:uid="{00000000-0005-0000-0000-00000A8B0000}"/>
    <cellStyle name="Normal 9 92 6" xfId="30347" xr:uid="{00000000-0005-0000-0000-00000B8B0000}"/>
    <cellStyle name="Normal 9 92 7" xfId="30348" xr:uid="{00000000-0005-0000-0000-00000C8B0000}"/>
    <cellStyle name="Normal 9 92_Contracted Generation" xfId="30349" xr:uid="{00000000-0005-0000-0000-00000D8B0000}"/>
    <cellStyle name="Normal 9 93" xfId="30350" xr:uid="{00000000-0005-0000-0000-00000E8B0000}"/>
    <cellStyle name="Normal 9 93 2" xfId="30351" xr:uid="{00000000-0005-0000-0000-00000F8B0000}"/>
    <cellStyle name="Normal 9 93 2 2" xfId="30352" xr:uid="{00000000-0005-0000-0000-0000108B0000}"/>
    <cellStyle name="Normal 9 93 2 2 2" xfId="30353" xr:uid="{00000000-0005-0000-0000-0000118B0000}"/>
    <cellStyle name="Normal 9 93 2 2_Quoted Jobs" xfId="36489" xr:uid="{00000000-0005-0000-0000-0000128B0000}"/>
    <cellStyle name="Normal 9 93 2 3" xfId="30354" xr:uid="{00000000-0005-0000-0000-0000138B0000}"/>
    <cellStyle name="Normal 9 93 2 4" xfId="30355" xr:uid="{00000000-0005-0000-0000-0000148B0000}"/>
    <cellStyle name="Normal 9 93 2_Contracted Generation" xfId="30356" xr:uid="{00000000-0005-0000-0000-0000158B0000}"/>
    <cellStyle name="Normal 9 93 3" xfId="30357" xr:uid="{00000000-0005-0000-0000-0000168B0000}"/>
    <cellStyle name="Normal 9 93 3 2" xfId="30358" xr:uid="{00000000-0005-0000-0000-0000178B0000}"/>
    <cellStyle name="Normal 9 93 3 2 2" xfId="30359" xr:uid="{00000000-0005-0000-0000-0000188B0000}"/>
    <cellStyle name="Normal 9 93 3 2 2 2" xfId="30360" xr:uid="{00000000-0005-0000-0000-0000198B0000}"/>
    <cellStyle name="Normal 9 93 3 2 2_Quoted Jobs" xfId="36490" xr:uid="{00000000-0005-0000-0000-00001A8B0000}"/>
    <cellStyle name="Normal 9 93 3 2 3" xfId="30361" xr:uid="{00000000-0005-0000-0000-00001B8B0000}"/>
    <cellStyle name="Normal 9 93 3 2_Contracted Generation" xfId="30362" xr:uid="{00000000-0005-0000-0000-00001C8B0000}"/>
    <cellStyle name="Normal 9 93 3 3" xfId="30363" xr:uid="{00000000-0005-0000-0000-00001D8B0000}"/>
    <cellStyle name="Normal 9 93 3 3 2" xfId="30364" xr:uid="{00000000-0005-0000-0000-00001E8B0000}"/>
    <cellStyle name="Normal 9 93 3 3_Quoted Jobs" xfId="36491" xr:uid="{00000000-0005-0000-0000-00001F8B0000}"/>
    <cellStyle name="Normal 9 93 3 4" xfId="30365" xr:uid="{00000000-0005-0000-0000-0000208B0000}"/>
    <cellStyle name="Normal 9 93 3_Contracted Generation" xfId="30366" xr:uid="{00000000-0005-0000-0000-0000218B0000}"/>
    <cellStyle name="Normal 9 93 4" xfId="30367" xr:uid="{00000000-0005-0000-0000-0000228B0000}"/>
    <cellStyle name="Normal 9 93 4 2" xfId="30368" xr:uid="{00000000-0005-0000-0000-0000238B0000}"/>
    <cellStyle name="Normal 9 93 4 2 2" xfId="30369" xr:uid="{00000000-0005-0000-0000-0000248B0000}"/>
    <cellStyle name="Normal 9 93 4 2_Quoted Jobs" xfId="36492" xr:uid="{00000000-0005-0000-0000-0000258B0000}"/>
    <cellStyle name="Normal 9 93 4 3" xfId="30370" xr:uid="{00000000-0005-0000-0000-0000268B0000}"/>
    <cellStyle name="Normal 9 93 4_Contracted Generation" xfId="30371" xr:uid="{00000000-0005-0000-0000-0000278B0000}"/>
    <cellStyle name="Normal 9 93 5" xfId="30372" xr:uid="{00000000-0005-0000-0000-0000288B0000}"/>
    <cellStyle name="Normal 9 93 5 2" xfId="30373" xr:uid="{00000000-0005-0000-0000-0000298B0000}"/>
    <cellStyle name="Normal 9 93 5_Quoted Jobs" xfId="36493" xr:uid="{00000000-0005-0000-0000-00002A8B0000}"/>
    <cellStyle name="Normal 9 93 6" xfId="30374" xr:uid="{00000000-0005-0000-0000-00002B8B0000}"/>
    <cellStyle name="Normal 9 93 7" xfId="30375" xr:uid="{00000000-0005-0000-0000-00002C8B0000}"/>
    <cellStyle name="Normal 9 93_Contracted Generation" xfId="30376" xr:uid="{00000000-0005-0000-0000-00002D8B0000}"/>
    <cellStyle name="Normal 9 94" xfId="30377" xr:uid="{00000000-0005-0000-0000-00002E8B0000}"/>
    <cellStyle name="Normal 9 94 2" xfId="30378" xr:uid="{00000000-0005-0000-0000-00002F8B0000}"/>
    <cellStyle name="Normal 9 94 2 2" xfId="30379" xr:uid="{00000000-0005-0000-0000-0000308B0000}"/>
    <cellStyle name="Normal 9 94 2 2 2" xfId="30380" xr:uid="{00000000-0005-0000-0000-0000318B0000}"/>
    <cellStyle name="Normal 9 94 2 2_Quoted Jobs" xfId="36494" xr:uid="{00000000-0005-0000-0000-0000328B0000}"/>
    <cellStyle name="Normal 9 94 2 3" xfId="30381" xr:uid="{00000000-0005-0000-0000-0000338B0000}"/>
    <cellStyle name="Normal 9 94 2 4" xfId="30382" xr:uid="{00000000-0005-0000-0000-0000348B0000}"/>
    <cellStyle name="Normal 9 94 2_Contracted Generation" xfId="30383" xr:uid="{00000000-0005-0000-0000-0000358B0000}"/>
    <cellStyle name="Normal 9 94 3" xfId="30384" xr:uid="{00000000-0005-0000-0000-0000368B0000}"/>
    <cellStyle name="Normal 9 94 3 2" xfId="30385" xr:uid="{00000000-0005-0000-0000-0000378B0000}"/>
    <cellStyle name="Normal 9 94 3 2 2" xfId="30386" xr:uid="{00000000-0005-0000-0000-0000388B0000}"/>
    <cellStyle name="Normal 9 94 3 2 2 2" xfId="30387" xr:uid="{00000000-0005-0000-0000-0000398B0000}"/>
    <cellStyle name="Normal 9 94 3 2 2_Quoted Jobs" xfId="36495" xr:uid="{00000000-0005-0000-0000-00003A8B0000}"/>
    <cellStyle name="Normal 9 94 3 2 3" xfId="30388" xr:uid="{00000000-0005-0000-0000-00003B8B0000}"/>
    <cellStyle name="Normal 9 94 3 2_Contracted Generation" xfId="30389" xr:uid="{00000000-0005-0000-0000-00003C8B0000}"/>
    <cellStyle name="Normal 9 94 3 3" xfId="30390" xr:uid="{00000000-0005-0000-0000-00003D8B0000}"/>
    <cellStyle name="Normal 9 94 3 3 2" xfId="30391" xr:uid="{00000000-0005-0000-0000-00003E8B0000}"/>
    <cellStyle name="Normal 9 94 3 3_Quoted Jobs" xfId="36496" xr:uid="{00000000-0005-0000-0000-00003F8B0000}"/>
    <cellStyle name="Normal 9 94 3 4" xfId="30392" xr:uid="{00000000-0005-0000-0000-0000408B0000}"/>
    <cellStyle name="Normal 9 94 3_Contracted Generation" xfId="30393" xr:uid="{00000000-0005-0000-0000-0000418B0000}"/>
    <cellStyle name="Normal 9 94 4" xfId="30394" xr:uid="{00000000-0005-0000-0000-0000428B0000}"/>
    <cellStyle name="Normal 9 94 4 2" xfId="30395" xr:uid="{00000000-0005-0000-0000-0000438B0000}"/>
    <cellStyle name="Normal 9 94 4 2 2" xfId="30396" xr:uid="{00000000-0005-0000-0000-0000448B0000}"/>
    <cellStyle name="Normal 9 94 4 2_Quoted Jobs" xfId="36497" xr:uid="{00000000-0005-0000-0000-0000458B0000}"/>
    <cellStyle name="Normal 9 94 4 3" xfId="30397" xr:uid="{00000000-0005-0000-0000-0000468B0000}"/>
    <cellStyle name="Normal 9 94 4_Contracted Generation" xfId="30398" xr:uid="{00000000-0005-0000-0000-0000478B0000}"/>
    <cellStyle name="Normal 9 94 5" xfId="30399" xr:uid="{00000000-0005-0000-0000-0000488B0000}"/>
    <cellStyle name="Normal 9 94 5 2" xfId="30400" xr:uid="{00000000-0005-0000-0000-0000498B0000}"/>
    <cellStyle name="Normal 9 94 5_Quoted Jobs" xfId="36498" xr:uid="{00000000-0005-0000-0000-00004A8B0000}"/>
    <cellStyle name="Normal 9 94 6" xfId="30401" xr:uid="{00000000-0005-0000-0000-00004B8B0000}"/>
    <cellStyle name="Normal 9 94 7" xfId="30402" xr:uid="{00000000-0005-0000-0000-00004C8B0000}"/>
    <cellStyle name="Normal 9 94_Contracted Generation" xfId="30403" xr:uid="{00000000-0005-0000-0000-00004D8B0000}"/>
    <cellStyle name="Normal 9 95" xfId="30404" xr:uid="{00000000-0005-0000-0000-00004E8B0000}"/>
    <cellStyle name="Normal 9 95 2" xfId="30405" xr:uid="{00000000-0005-0000-0000-00004F8B0000}"/>
    <cellStyle name="Normal 9 95 2 2" xfId="30406" xr:uid="{00000000-0005-0000-0000-0000508B0000}"/>
    <cellStyle name="Normal 9 95 2 2 2" xfId="30407" xr:uid="{00000000-0005-0000-0000-0000518B0000}"/>
    <cellStyle name="Normal 9 95 2 2_Quoted Jobs" xfId="36499" xr:uid="{00000000-0005-0000-0000-0000528B0000}"/>
    <cellStyle name="Normal 9 95 2 3" xfId="30408" xr:uid="{00000000-0005-0000-0000-0000538B0000}"/>
    <cellStyle name="Normal 9 95 2 4" xfId="30409" xr:uid="{00000000-0005-0000-0000-0000548B0000}"/>
    <cellStyle name="Normal 9 95 2_Contracted Generation" xfId="30410" xr:uid="{00000000-0005-0000-0000-0000558B0000}"/>
    <cellStyle name="Normal 9 95 3" xfId="30411" xr:uid="{00000000-0005-0000-0000-0000568B0000}"/>
    <cellStyle name="Normal 9 95 3 2" xfId="30412" xr:uid="{00000000-0005-0000-0000-0000578B0000}"/>
    <cellStyle name="Normal 9 95 3 2 2" xfId="30413" xr:uid="{00000000-0005-0000-0000-0000588B0000}"/>
    <cellStyle name="Normal 9 95 3 2 2 2" xfId="30414" xr:uid="{00000000-0005-0000-0000-0000598B0000}"/>
    <cellStyle name="Normal 9 95 3 2 2_Quoted Jobs" xfId="36500" xr:uid="{00000000-0005-0000-0000-00005A8B0000}"/>
    <cellStyle name="Normal 9 95 3 2 3" xfId="30415" xr:uid="{00000000-0005-0000-0000-00005B8B0000}"/>
    <cellStyle name="Normal 9 95 3 2_Contracted Generation" xfId="30416" xr:uid="{00000000-0005-0000-0000-00005C8B0000}"/>
    <cellStyle name="Normal 9 95 3 3" xfId="30417" xr:uid="{00000000-0005-0000-0000-00005D8B0000}"/>
    <cellStyle name="Normal 9 95 3 3 2" xfId="30418" xr:uid="{00000000-0005-0000-0000-00005E8B0000}"/>
    <cellStyle name="Normal 9 95 3 3_Quoted Jobs" xfId="36501" xr:uid="{00000000-0005-0000-0000-00005F8B0000}"/>
    <cellStyle name="Normal 9 95 3 4" xfId="30419" xr:uid="{00000000-0005-0000-0000-0000608B0000}"/>
    <cellStyle name="Normal 9 95 3_Contracted Generation" xfId="30420" xr:uid="{00000000-0005-0000-0000-0000618B0000}"/>
    <cellStyle name="Normal 9 95 4" xfId="30421" xr:uid="{00000000-0005-0000-0000-0000628B0000}"/>
    <cellStyle name="Normal 9 95 4 2" xfId="30422" xr:uid="{00000000-0005-0000-0000-0000638B0000}"/>
    <cellStyle name="Normal 9 95 4 2 2" xfId="30423" xr:uid="{00000000-0005-0000-0000-0000648B0000}"/>
    <cellStyle name="Normal 9 95 4 2_Quoted Jobs" xfId="36502" xr:uid="{00000000-0005-0000-0000-0000658B0000}"/>
    <cellStyle name="Normal 9 95 4 3" xfId="30424" xr:uid="{00000000-0005-0000-0000-0000668B0000}"/>
    <cellStyle name="Normal 9 95 4_Contracted Generation" xfId="30425" xr:uid="{00000000-0005-0000-0000-0000678B0000}"/>
    <cellStyle name="Normal 9 95 5" xfId="30426" xr:uid="{00000000-0005-0000-0000-0000688B0000}"/>
    <cellStyle name="Normal 9 95 5 2" xfId="30427" xr:uid="{00000000-0005-0000-0000-0000698B0000}"/>
    <cellStyle name="Normal 9 95 5_Quoted Jobs" xfId="36503" xr:uid="{00000000-0005-0000-0000-00006A8B0000}"/>
    <cellStyle name="Normal 9 95 6" xfId="30428" xr:uid="{00000000-0005-0000-0000-00006B8B0000}"/>
    <cellStyle name="Normal 9 95 7" xfId="30429" xr:uid="{00000000-0005-0000-0000-00006C8B0000}"/>
    <cellStyle name="Normal 9 95_Contracted Generation" xfId="30430" xr:uid="{00000000-0005-0000-0000-00006D8B0000}"/>
    <cellStyle name="Normal 9 96" xfId="30431" xr:uid="{00000000-0005-0000-0000-00006E8B0000}"/>
    <cellStyle name="Normal 9 96 2" xfId="30432" xr:uid="{00000000-0005-0000-0000-00006F8B0000}"/>
    <cellStyle name="Normal 9 96 2 2" xfId="30433" xr:uid="{00000000-0005-0000-0000-0000708B0000}"/>
    <cellStyle name="Normal 9 96 2 2 2" xfId="30434" xr:uid="{00000000-0005-0000-0000-0000718B0000}"/>
    <cellStyle name="Normal 9 96 2 2 2 2" xfId="30435" xr:uid="{00000000-0005-0000-0000-0000728B0000}"/>
    <cellStyle name="Normal 9 96 2 2 2_Quoted Jobs" xfId="36504" xr:uid="{00000000-0005-0000-0000-0000738B0000}"/>
    <cellStyle name="Normal 9 96 2 2 3" xfId="30436" xr:uid="{00000000-0005-0000-0000-0000748B0000}"/>
    <cellStyle name="Normal 9 96 2 2_Contracted Generation" xfId="30437" xr:uid="{00000000-0005-0000-0000-0000758B0000}"/>
    <cellStyle name="Normal 9 96 2 3" xfId="30438" xr:uid="{00000000-0005-0000-0000-0000768B0000}"/>
    <cellStyle name="Normal 9 96 2 3 2" xfId="30439" xr:uid="{00000000-0005-0000-0000-0000778B0000}"/>
    <cellStyle name="Normal 9 96 2 3_Quoted Jobs" xfId="36505" xr:uid="{00000000-0005-0000-0000-0000788B0000}"/>
    <cellStyle name="Normal 9 96 2 4" xfId="30440" xr:uid="{00000000-0005-0000-0000-0000798B0000}"/>
    <cellStyle name="Normal 9 96 2_Contracted Generation" xfId="30441" xr:uid="{00000000-0005-0000-0000-00007A8B0000}"/>
    <cellStyle name="Normal 9 96 3" xfId="30442" xr:uid="{00000000-0005-0000-0000-00007B8B0000}"/>
    <cellStyle name="Normal 9 96 3 2" xfId="30443" xr:uid="{00000000-0005-0000-0000-00007C8B0000}"/>
    <cellStyle name="Normal 9 96 3 2 2" xfId="30444" xr:uid="{00000000-0005-0000-0000-00007D8B0000}"/>
    <cellStyle name="Normal 9 96 3 2_Quoted Jobs" xfId="36506" xr:uid="{00000000-0005-0000-0000-00007E8B0000}"/>
    <cellStyle name="Normal 9 96 3 3" xfId="30445" xr:uid="{00000000-0005-0000-0000-00007F8B0000}"/>
    <cellStyle name="Normal 9 96 3_Contracted Generation" xfId="30446" xr:uid="{00000000-0005-0000-0000-0000808B0000}"/>
    <cellStyle name="Normal 9 96 4" xfId="30447" xr:uid="{00000000-0005-0000-0000-0000818B0000}"/>
    <cellStyle name="Normal 9 96 4 2" xfId="30448" xr:uid="{00000000-0005-0000-0000-0000828B0000}"/>
    <cellStyle name="Normal 9 96 4_Quoted Jobs" xfId="36507" xr:uid="{00000000-0005-0000-0000-0000838B0000}"/>
    <cellStyle name="Normal 9 96 5" xfId="30449" xr:uid="{00000000-0005-0000-0000-0000848B0000}"/>
    <cellStyle name="Normal 9 96_Contracted Generation" xfId="30450" xr:uid="{00000000-0005-0000-0000-0000858B0000}"/>
    <cellStyle name="Normal 9 97" xfId="30451" xr:uid="{00000000-0005-0000-0000-0000868B0000}"/>
    <cellStyle name="Normal 9 97 2" xfId="30452" xr:uid="{00000000-0005-0000-0000-0000878B0000}"/>
    <cellStyle name="Normal 9 97 2 2" xfId="30453" xr:uid="{00000000-0005-0000-0000-0000888B0000}"/>
    <cellStyle name="Normal 9 97 2 2 2" xfId="30454" xr:uid="{00000000-0005-0000-0000-0000898B0000}"/>
    <cellStyle name="Normal 9 97 2 2 2 2" xfId="30455" xr:uid="{00000000-0005-0000-0000-00008A8B0000}"/>
    <cellStyle name="Normal 9 97 2 2 2_Quoted Jobs" xfId="36508" xr:uid="{00000000-0005-0000-0000-00008B8B0000}"/>
    <cellStyle name="Normal 9 97 2 2 3" xfId="30456" xr:uid="{00000000-0005-0000-0000-00008C8B0000}"/>
    <cellStyle name="Normal 9 97 2 2_Contracted Generation" xfId="30457" xr:uid="{00000000-0005-0000-0000-00008D8B0000}"/>
    <cellStyle name="Normal 9 97 2 3" xfId="30458" xr:uid="{00000000-0005-0000-0000-00008E8B0000}"/>
    <cellStyle name="Normal 9 97 2 3 2" xfId="30459" xr:uid="{00000000-0005-0000-0000-00008F8B0000}"/>
    <cellStyle name="Normal 9 97 2 3_Quoted Jobs" xfId="36509" xr:uid="{00000000-0005-0000-0000-0000908B0000}"/>
    <cellStyle name="Normal 9 97 2 4" xfId="30460" xr:uid="{00000000-0005-0000-0000-0000918B0000}"/>
    <cellStyle name="Normal 9 97 2_Contracted Generation" xfId="30461" xr:uid="{00000000-0005-0000-0000-0000928B0000}"/>
    <cellStyle name="Normal 9 97 3" xfId="30462" xr:uid="{00000000-0005-0000-0000-0000938B0000}"/>
    <cellStyle name="Normal 9 97 3 2" xfId="30463" xr:uid="{00000000-0005-0000-0000-0000948B0000}"/>
    <cellStyle name="Normal 9 97 3 2 2" xfId="30464" xr:uid="{00000000-0005-0000-0000-0000958B0000}"/>
    <cellStyle name="Normal 9 97 3 2_Quoted Jobs" xfId="36510" xr:uid="{00000000-0005-0000-0000-0000968B0000}"/>
    <cellStyle name="Normal 9 97 3 3" xfId="30465" xr:uid="{00000000-0005-0000-0000-0000978B0000}"/>
    <cellStyle name="Normal 9 97 3_Contracted Generation" xfId="30466" xr:uid="{00000000-0005-0000-0000-0000988B0000}"/>
    <cellStyle name="Normal 9 97 4" xfId="30467" xr:uid="{00000000-0005-0000-0000-0000998B0000}"/>
    <cellStyle name="Normal 9 97 4 2" xfId="30468" xr:uid="{00000000-0005-0000-0000-00009A8B0000}"/>
    <cellStyle name="Normal 9 97 4_Quoted Jobs" xfId="36511" xr:uid="{00000000-0005-0000-0000-00009B8B0000}"/>
    <cellStyle name="Normal 9 97 5" xfId="30469" xr:uid="{00000000-0005-0000-0000-00009C8B0000}"/>
    <cellStyle name="Normal 9 97_Contracted Generation" xfId="30470" xr:uid="{00000000-0005-0000-0000-00009D8B0000}"/>
    <cellStyle name="Normal 9 98" xfId="30471" xr:uid="{00000000-0005-0000-0000-00009E8B0000}"/>
    <cellStyle name="Normal 9 98 2" xfId="30472" xr:uid="{00000000-0005-0000-0000-00009F8B0000}"/>
    <cellStyle name="Normal 9 98 2 2" xfId="30473" xr:uid="{00000000-0005-0000-0000-0000A08B0000}"/>
    <cellStyle name="Normal 9 98 2 2 2" xfId="30474" xr:uid="{00000000-0005-0000-0000-0000A18B0000}"/>
    <cellStyle name="Normal 9 98 2 2 2 2" xfId="30475" xr:uid="{00000000-0005-0000-0000-0000A28B0000}"/>
    <cellStyle name="Normal 9 98 2 2 2_Quoted Jobs" xfId="36512" xr:uid="{00000000-0005-0000-0000-0000A38B0000}"/>
    <cellStyle name="Normal 9 98 2 2 3" xfId="30476" xr:uid="{00000000-0005-0000-0000-0000A48B0000}"/>
    <cellStyle name="Normal 9 98 2 2_Contracted Generation" xfId="30477" xr:uid="{00000000-0005-0000-0000-0000A58B0000}"/>
    <cellStyle name="Normal 9 98 2 3" xfId="30478" xr:uid="{00000000-0005-0000-0000-0000A68B0000}"/>
    <cellStyle name="Normal 9 98 2 3 2" xfId="30479" xr:uid="{00000000-0005-0000-0000-0000A78B0000}"/>
    <cellStyle name="Normal 9 98 2 3_Quoted Jobs" xfId="36513" xr:uid="{00000000-0005-0000-0000-0000A88B0000}"/>
    <cellStyle name="Normal 9 98 2 4" xfId="30480" xr:uid="{00000000-0005-0000-0000-0000A98B0000}"/>
    <cellStyle name="Normal 9 98 2_Contracted Generation" xfId="30481" xr:uid="{00000000-0005-0000-0000-0000AA8B0000}"/>
    <cellStyle name="Normal 9 98 3" xfId="30482" xr:uid="{00000000-0005-0000-0000-0000AB8B0000}"/>
    <cellStyle name="Normal 9 98 3 2" xfId="30483" xr:uid="{00000000-0005-0000-0000-0000AC8B0000}"/>
    <cellStyle name="Normal 9 98 3 2 2" xfId="30484" xr:uid="{00000000-0005-0000-0000-0000AD8B0000}"/>
    <cellStyle name="Normal 9 98 3 2_Quoted Jobs" xfId="36514" xr:uid="{00000000-0005-0000-0000-0000AE8B0000}"/>
    <cellStyle name="Normal 9 98 3 3" xfId="30485" xr:uid="{00000000-0005-0000-0000-0000AF8B0000}"/>
    <cellStyle name="Normal 9 98 3_Contracted Generation" xfId="30486" xr:uid="{00000000-0005-0000-0000-0000B08B0000}"/>
    <cellStyle name="Normal 9 98 4" xfId="30487" xr:uid="{00000000-0005-0000-0000-0000B18B0000}"/>
    <cellStyle name="Normal 9 98 4 2" xfId="30488" xr:uid="{00000000-0005-0000-0000-0000B28B0000}"/>
    <cellStyle name="Normal 9 98 4_Quoted Jobs" xfId="36515" xr:uid="{00000000-0005-0000-0000-0000B38B0000}"/>
    <cellStyle name="Normal 9 98 5" xfId="30489" xr:uid="{00000000-0005-0000-0000-0000B48B0000}"/>
    <cellStyle name="Normal 9 98_Contracted Generation" xfId="30490" xr:uid="{00000000-0005-0000-0000-0000B58B0000}"/>
    <cellStyle name="Normal 9 99" xfId="30491" xr:uid="{00000000-0005-0000-0000-0000B68B0000}"/>
    <cellStyle name="Normal 9 99 2" xfId="30492" xr:uid="{00000000-0005-0000-0000-0000B78B0000}"/>
    <cellStyle name="Normal 9 99 2 2" xfId="30493" xr:uid="{00000000-0005-0000-0000-0000B88B0000}"/>
    <cellStyle name="Normal 9 99 2 2 2" xfId="30494" xr:uid="{00000000-0005-0000-0000-0000B98B0000}"/>
    <cellStyle name="Normal 9 99 2 2 2 2" xfId="30495" xr:uid="{00000000-0005-0000-0000-0000BA8B0000}"/>
    <cellStyle name="Normal 9 99 2 2 2_Quoted Jobs" xfId="36516" xr:uid="{00000000-0005-0000-0000-0000BB8B0000}"/>
    <cellStyle name="Normal 9 99 2 2 3" xfId="30496" xr:uid="{00000000-0005-0000-0000-0000BC8B0000}"/>
    <cellStyle name="Normal 9 99 2 2_Contracted Generation" xfId="30497" xr:uid="{00000000-0005-0000-0000-0000BD8B0000}"/>
    <cellStyle name="Normal 9 99 2 3" xfId="30498" xr:uid="{00000000-0005-0000-0000-0000BE8B0000}"/>
    <cellStyle name="Normal 9 99 2 3 2" xfId="30499" xr:uid="{00000000-0005-0000-0000-0000BF8B0000}"/>
    <cellStyle name="Normal 9 99 2 3_Quoted Jobs" xfId="36517" xr:uid="{00000000-0005-0000-0000-0000C08B0000}"/>
    <cellStyle name="Normal 9 99 2 4" xfId="30500" xr:uid="{00000000-0005-0000-0000-0000C18B0000}"/>
    <cellStyle name="Normal 9 99 2_Contracted Generation" xfId="30501" xr:uid="{00000000-0005-0000-0000-0000C28B0000}"/>
    <cellStyle name="Normal 9 99 3" xfId="30502" xr:uid="{00000000-0005-0000-0000-0000C38B0000}"/>
    <cellStyle name="Normal 9 99 3 2" xfId="30503" xr:uid="{00000000-0005-0000-0000-0000C48B0000}"/>
    <cellStyle name="Normal 9 99 3 2 2" xfId="30504" xr:uid="{00000000-0005-0000-0000-0000C58B0000}"/>
    <cellStyle name="Normal 9 99 3 2_Quoted Jobs" xfId="36518" xr:uid="{00000000-0005-0000-0000-0000C68B0000}"/>
    <cellStyle name="Normal 9 99 3 3" xfId="30505" xr:uid="{00000000-0005-0000-0000-0000C78B0000}"/>
    <cellStyle name="Normal 9 99 3_Contracted Generation" xfId="30506" xr:uid="{00000000-0005-0000-0000-0000C88B0000}"/>
    <cellStyle name="Normal 9 99 4" xfId="30507" xr:uid="{00000000-0005-0000-0000-0000C98B0000}"/>
    <cellStyle name="Normal 9 99 4 2" xfId="30508" xr:uid="{00000000-0005-0000-0000-0000CA8B0000}"/>
    <cellStyle name="Normal 9 99 4_Quoted Jobs" xfId="36519" xr:uid="{00000000-0005-0000-0000-0000CB8B0000}"/>
    <cellStyle name="Normal 9 99 5" xfId="30509" xr:uid="{00000000-0005-0000-0000-0000CC8B0000}"/>
    <cellStyle name="Normal 9 99_Contracted Generation" xfId="30510" xr:uid="{00000000-0005-0000-0000-0000CD8B0000}"/>
    <cellStyle name="Normal 9_Contracted Generation" xfId="30511" xr:uid="{00000000-0005-0000-0000-0000CE8B0000}"/>
    <cellStyle name="Normal 90" xfId="30512" xr:uid="{00000000-0005-0000-0000-0000CF8B0000}"/>
    <cellStyle name="Normal 90 2" xfId="30513" xr:uid="{00000000-0005-0000-0000-0000D08B0000}"/>
    <cellStyle name="Normal 90 2 2" xfId="30514" xr:uid="{00000000-0005-0000-0000-0000D18B0000}"/>
    <cellStyle name="Normal 90 2 2 2" xfId="30515" xr:uid="{00000000-0005-0000-0000-0000D28B0000}"/>
    <cellStyle name="Normal 90 2 2 2 2" xfId="30516" xr:uid="{00000000-0005-0000-0000-0000D38B0000}"/>
    <cellStyle name="Normal 90 2 2 2 2 2" xfId="30517" xr:uid="{00000000-0005-0000-0000-0000D48B0000}"/>
    <cellStyle name="Normal 90 2 2 2 2_Quoted Jobs" xfId="36520" xr:uid="{00000000-0005-0000-0000-0000D58B0000}"/>
    <cellStyle name="Normal 90 2 2 2 3" xfId="30518" xr:uid="{00000000-0005-0000-0000-0000D68B0000}"/>
    <cellStyle name="Normal 90 2 2 2_Contracted Generation" xfId="30519" xr:uid="{00000000-0005-0000-0000-0000D78B0000}"/>
    <cellStyle name="Normal 90 2 2 3" xfId="30520" xr:uid="{00000000-0005-0000-0000-0000D88B0000}"/>
    <cellStyle name="Normal 90 2 2 3 2" xfId="30521" xr:uid="{00000000-0005-0000-0000-0000D98B0000}"/>
    <cellStyle name="Normal 90 2 2 3_Quoted Jobs" xfId="36521" xr:uid="{00000000-0005-0000-0000-0000DA8B0000}"/>
    <cellStyle name="Normal 90 2 2 4" xfId="30522" xr:uid="{00000000-0005-0000-0000-0000DB8B0000}"/>
    <cellStyle name="Normal 90 2 2_Contracted Generation" xfId="30523" xr:uid="{00000000-0005-0000-0000-0000DC8B0000}"/>
    <cellStyle name="Normal 90 2 3" xfId="30524" xr:uid="{00000000-0005-0000-0000-0000DD8B0000}"/>
    <cellStyle name="Normal 90 2 3 2" xfId="30525" xr:uid="{00000000-0005-0000-0000-0000DE8B0000}"/>
    <cellStyle name="Normal 90 2 3 2 2" xfId="30526" xr:uid="{00000000-0005-0000-0000-0000DF8B0000}"/>
    <cellStyle name="Normal 90 2 3 2_Quoted Jobs" xfId="36522" xr:uid="{00000000-0005-0000-0000-0000E08B0000}"/>
    <cellStyle name="Normal 90 2 3 3" xfId="30527" xr:uid="{00000000-0005-0000-0000-0000E18B0000}"/>
    <cellStyle name="Normal 90 2 3_Contracted Generation" xfId="30528" xr:uid="{00000000-0005-0000-0000-0000E28B0000}"/>
    <cellStyle name="Normal 90 2 4" xfId="30529" xr:uid="{00000000-0005-0000-0000-0000E38B0000}"/>
    <cellStyle name="Normal 90 2 4 2" xfId="30530" xr:uid="{00000000-0005-0000-0000-0000E48B0000}"/>
    <cellStyle name="Normal 90 2 4_Quoted Jobs" xfId="36523" xr:uid="{00000000-0005-0000-0000-0000E58B0000}"/>
    <cellStyle name="Normal 90 2 5" xfId="30531" xr:uid="{00000000-0005-0000-0000-0000E68B0000}"/>
    <cellStyle name="Normal 90 2_Contracted Generation" xfId="30532" xr:uid="{00000000-0005-0000-0000-0000E78B0000}"/>
    <cellStyle name="Normal 90 3" xfId="30533" xr:uid="{00000000-0005-0000-0000-0000E88B0000}"/>
    <cellStyle name="Normal 90 3 2" xfId="30534" xr:uid="{00000000-0005-0000-0000-0000E98B0000}"/>
    <cellStyle name="Normal 90 3 2 2" xfId="30535" xr:uid="{00000000-0005-0000-0000-0000EA8B0000}"/>
    <cellStyle name="Normal 90 3 2 2 2" xfId="30536" xr:uid="{00000000-0005-0000-0000-0000EB8B0000}"/>
    <cellStyle name="Normal 90 3 2 2_Quoted Jobs" xfId="36524" xr:uid="{00000000-0005-0000-0000-0000EC8B0000}"/>
    <cellStyle name="Normal 90 3 2 3" xfId="30537" xr:uid="{00000000-0005-0000-0000-0000ED8B0000}"/>
    <cellStyle name="Normal 90 3 2_Contracted Generation" xfId="30538" xr:uid="{00000000-0005-0000-0000-0000EE8B0000}"/>
    <cellStyle name="Normal 90 3 3" xfId="30539" xr:uid="{00000000-0005-0000-0000-0000EF8B0000}"/>
    <cellStyle name="Normal 90 3 3 2" xfId="30540" xr:uid="{00000000-0005-0000-0000-0000F08B0000}"/>
    <cellStyle name="Normal 90 3 3_Quoted Jobs" xfId="36525" xr:uid="{00000000-0005-0000-0000-0000F18B0000}"/>
    <cellStyle name="Normal 90 3 4" xfId="30541" xr:uid="{00000000-0005-0000-0000-0000F28B0000}"/>
    <cellStyle name="Normal 90 3_Contracted Generation" xfId="30542" xr:uid="{00000000-0005-0000-0000-0000F38B0000}"/>
    <cellStyle name="Normal 90 4" xfId="30543" xr:uid="{00000000-0005-0000-0000-0000F48B0000}"/>
    <cellStyle name="Normal 90 4 2" xfId="30544" xr:uid="{00000000-0005-0000-0000-0000F58B0000}"/>
    <cellStyle name="Normal 90 4 2 2" xfId="30545" xr:uid="{00000000-0005-0000-0000-0000F68B0000}"/>
    <cellStyle name="Normal 90 4 2_Quoted Jobs" xfId="36526" xr:uid="{00000000-0005-0000-0000-0000F78B0000}"/>
    <cellStyle name="Normal 90 4 3" xfId="30546" xr:uid="{00000000-0005-0000-0000-0000F88B0000}"/>
    <cellStyle name="Normal 90 4_Contracted Generation" xfId="30547" xr:uid="{00000000-0005-0000-0000-0000F98B0000}"/>
    <cellStyle name="Normal 90 5" xfId="30548" xr:uid="{00000000-0005-0000-0000-0000FA8B0000}"/>
    <cellStyle name="Normal 90 5 2" xfId="30549" xr:uid="{00000000-0005-0000-0000-0000FB8B0000}"/>
    <cellStyle name="Normal 90 5_Quoted Jobs" xfId="36527" xr:uid="{00000000-0005-0000-0000-0000FC8B0000}"/>
    <cellStyle name="Normal 90 6" xfId="30550" xr:uid="{00000000-0005-0000-0000-0000FD8B0000}"/>
    <cellStyle name="Normal 90_Contracted Generation" xfId="30551" xr:uid="{00000000-0005-0000-0000-0000FE8B0000}"/>
    <cellStyle name="Normal 91" xfId="30552" xr:uid="{00000000-0005-0000-0000-0000FF8B0000}"/>
    <cellStyle name="Normal 91 2" xfId="30553" xr:uid="{00000000-0005-0000-0000-0000008C0000}"/>
    <cellStyle name="Normal 91 2 2" xfId="30554" xr:uid="{00000000-0005-0000-0000-0000018C0000}"/>
    <cellStyle name="Normal 91 2 2 2" xfId="30555" xr:uid="{00000000-0005-0000-0000-0000028C0000}"/>
    <cellStyle name="Normal 91 2 2 2 2" xfId="30556" xr:uid="{00000000-0005-0000-0000-0000038C0000}"/>
    <cellStyle name="Normal 91 2 2 2 2 2" xfId="30557" xr:uid="{00000000-0005-0000-0000-0000048C0000}"/>
    <cellStyle name="Normal 91 2 2 2 2_Quoted Jobs" xfId="36528" xr:uid="{00000000-0005-0000-0000-0000058C0000}"/>
    <cellStyle name="Normal 91 2 2 2 3" xfId="30558" xr:uid="{00000000-0005-0000-0000-0000068C0000}"/>
    <cellStyle name="Normal 91 2 2 2_Contracted Generation" xfId="30559" xr:uid="{00000000-0005-0000-0000-0000078C0000}"/>
    <cellStyle name="Normal 91 2 2 3" xfId="30560" xr:uid="{00000000-0005-0000-0000-0000088C0000}"/>
    <cellStyle name="Normal 91 2 2 3 2" xfId="30561" xr:uid="{00000000-0005-0000-0000-0000098C0000}"/>
    <cellStyle name="Normal 91 2 2 3_Quoted Jobs" xfId="36529" xr:uid="{00000000-0005-0000-0000-00000A8C0000}"/>
    <cellStyle name="Normal 91 2 2 4" xfId="30562" xr:uid="{00000000-0005-0000-0000-00000B8C0000}"/>
    <cellStyle name="Normal 91 2 2_Contracted Generation" xfId="30563" xr:uid="{00000000-0005-0000-0000-00000C8C0000}"/>
    <cellStyle name="Normal 91 2 3" xfId="30564" xr:uid="{00000000-0005-0000-0000-00000D8C0000}"/>
    <cellStyle name="Normal 91 2 3 2" xfId="30565" xr:uid="{00000000-0005-0000-0000-00000E8C0000}"/>
    <cellStyle name="Normal 91 2 3 2 2" xfId="30566" xr:uid="{00000000-0005-0000-0000-00000F8C0000}"/>
    <cellStyle name="Normal 91 2 3 2_Quoted Jobs" xfId="36530" xr:uid="{00000000-0005-0000-0000-0000108C0000}"/>
    <cellStyle name="Normal 91 2 3 3" xfId="30567" xr:uid="{00000000-0005-0000-0000-0000118C0000}"/>
    <cellStyle name="Normal 91 2 3_Contracted Generation" xfId="30568" xr:uid="{00000000-0005-0000-0000-0000128C0000}"/>
    <cellStyle name="Normal 91 2 4" xfId="30569" xr:uid="{00000000-0005-0000-0000-0000138C0000}"/>
    <cellStyle name="Normal 91 2 4 2" xfId="30570" xr:uid="{00000000-0005-0000-0000-0000148C0000}"/>
    <cellStyle name="Normal 91 2 4_Quoted Jobs" xfId="36531" xr:uid="{00000000-0005-0000-0000-0000158C0000}"/>
    <cellStyle name="Normal 91 2 5" xfId="30571" xr:uid="{00000000-0005-0000-0000-0000168C0000}"/>
    <cellStyle name="Normal 91 2_Contracted Generation" xfId="30572" xr:uid="{00000000-0005-0000-0000-0000178C0000}"/>
    <cellStyle name="Normal 91 3" xfId="30573" xr:uid="{00000000-0005-0000-0000-0000188C0000}"/>
    <cellStyle name="Normal 91 3 2" xfId="30574" xr:uid="{00000000-0005-0000-0000-0000198C0000}"/>
    <cellStyle name="Normal 91 3 2 2" xfId="30575" xr:uid="{00000000-0005-0000-0000-00001A8C0000}"/>
    <cellStyle name="Normal 91 3 2 2 2" xfId="30576" xr:uid="{00000000-0005-0000-0000-00001B8C0000}"/>
    <cellStyle name="Normal 91 3 2 2_Quoted Jobs" xfId="36532" xr:uid="{00000000-0005-0000-0000-00001C8C0000}"/>
    <cellStyle name="Normal 91 3 2 3" xfId="30577" xr:uid="{00000000-0005-0000-0000-00001D8C0000}"/>
    <cellStyle name="Normal 91 3 2_Contracted Generation" xfId="30578" xr:uid="{00000000-0005-0000-0000-00001E8C0000}"/>
    <cellStyle name="Normal 91 3 3" xfId="30579" xr:uid="{00000000-0005-0000-0000-00001F8C0000}"/>
    <cellStyle name="Normal 91 3 3 2" xfId="30580" xr:uid="{00000000-0005-0000-0000-0000208C0000}"/>
    <cellStyle name="Normal 91 3 3_Quoted Jobs" xfId="36533" xr:uid="{00000000-0005-0000-0000-0000218C0000}"/>
    <cellStyle name="Normal 91 3 4" xfId="30581" xr:uid="{00000000-0005-0000-0000-0000228C0000}"/>
    <cellStyle name="Normal 91 3_Contracted Generation" xfId="30582" xr:uid="{00000000-0005-0000-0000-0000238C0000}"/>
    <cellStyle name="Normal 91 4" xfId="30583" xr:uid="{00000000-0005-0000-0000-0000248C0000}"/>
    <cellStyle name="Normal 91 4 2" xfId="30584" xr:uid="{00000000-0005-0000-0000-0000258C0000}"/>
    <cellStyle name="Normal 91 4 2 2" xfId="30585" xr:uid="{00000000-0005-0000-0000-0000268C0000}"/>
    <cellStyle name="Normal 91 4 2_Quoted Jobs" xfId="36534" xr:uid="{00000000-0005-0000-0000-0000278C0000}"/>
    <cellStyle name="Normal 91 4 3" xfId="30586" xr:uid="{00000000-0005-0000-0000-0000288C0000}"/>
    <cellStyle name="Normal 91 4_Contracted Generation" xfId="30587" xr:uid="{00000000-0005-0000-0000-0000298C0000}"/>
    <cellStyle name="Normal 91 5" xfId="30588" xr:uid="{00000000-0005-0000-0000-00002A8C0000}"/>
    <cellStyle name="Normal 91 5 2" xfId="30589" xr:uid="{00000000-0005-0000-0000-00002B8C0000}"/>
    <cellStyle name="Normal 91 5_Quoted Jobs" xfId="36535" xr:uid="{00000000-0005-0000-0000-00002C8C0000}"/>
    <cellStyle name="Normal 91 6" xfId="30590" xr:uid="{00000000-0005-0000-0000-00002D8C0000}"/>
    <cellStyle name="Normal 91_Contracted Generation" xfId="30591" xr:uid="{00000000-0005-0000-0000-00002E8C0000}"/>
    <cellStyle name="Normal 92" xfId="30592" xr:uid="{00000000-0005-0000-0000-00002F8C0000}"/>
    <cellStyle name="Normal 92 2" xfId="30593" xr:uid="{00000000-0005-0000-0000-0000308C0000}"/>
    <cellStyle name="Normal 92 2 2" xfId="30594" xr:uid="{00000000-0005-0000-0000-0000318C0000}"/>
    <cellStyle name="Normal 92 2 2 2" xfId="30595" xr:uid="{00000000-0005-0000-0000-0000328C0000}"/>
    <cellStyle name="Normal 92 2 2 2 2" xfId="30596" xr:uid="{00000000-0005-0000-0000-0000338C0000}"/>
    <cellStyle name="Normal 92 2 2 2 2 2" xfId="30597" xr:uid="{00000000-0005-0000-0000-0000348C0000}"/>
    <cellStyle name="Normal 92 2 2 2 2_Quoted Jobs" xfId="36536" xr:uid="{00000000-0005-0000-0000-0000358C0000}"/>
    <cellStyle name="Normal 92 2 2 2 3" xfId="30598" xr:uid="{00000000-0005-0000-0000-0000368C0000}"/>
    <cellStyle name="Normal 92 2 2 2_Contracted Generation" xfId="30599" xr:uid="{00000000-0005-0000-0000-0000378C0000}"/>
    <cellStyle name="Normal 92 2 2 3" xfId="30600" xr:uid="{00000000-0005-0000-0000-0000388C0000}"/>
    <cellStyle name="Normal 92 2 2 3 2" xfId="30601" xr:uid="{00000000-0005-0000-0000-0000398C0000}"/>
    <cellStyle name="Normal 92 2 2 3_Quoted Jobs" xfId="36537" xr:uid="{00000000-0005-0000-0000-00003A8C0000}"/>
    <cellStyle name="Normal 92 2 2 4" xfId="30602" xr:uid="{00000000-0005-0000-0000-00003B8C0000}"/>
    <cellStyle name="Normal 92 2 2_Contracted Generation" xfId="30603" xr:uid="{00000000-0005-0000-0000-00003C8C0000}"/>
    <cellStyle name="Normal 92 2 3" xfId="30604" xr:uid="{00000000-0005-0000-0000-00003D8C0000}"/>
    <cellStyle name="Normal 92 2 3 2" xfId="30605" xr:uid="{00000000-0005-0000-0000-00003E8C0000}"/>
    <cellStyle name="Normal 92 2 3 2 2" xfId="30606" xr:uid="{00000000-0005-0000-0000-00003F8C0000}"/>
    <cellStyle name="Normal 92 2 3 2_Quoted Jobs" xfId="36538" xr:uid="{00000000-0005-0000-0000-0000408C0000}"/>
    <cellStyle name="Normal 92 2 3 3" xfId="30607" xr:uid="{00000000-0005-0000-0000-0000418C0000}"/>
    <cellStyle name="Normal 92 2 3_Contracted Generation" xfId="30608" xr:uid="{00000000-0005-0000-0000-0000428C0000}"/>
    <cellStyle name="Normal 92 2 4" xfId="30609" xr:uid="{00000000-0005-0000-0000-0000438C0000}"/>
    <cellStyle name="Normal 92 2 4 2" xfId="30610" xr:uid="{00000000-0005-0000-0000-0000448C0000}"/>
    <cellStyle name="Normal 92 2 4_Quoted Jobs" xfId="36539" xr:uid="{00000000-0005-0000-0000-0000458C0000}"/>
    <cellStyle name="Normal 92 2 5" xfId="30611" xr:uid="{00000000-0005-0000-0000-0000468C0000}"/>
    <cellStyle name="Normal 92 2_Contracted Generation" xfId="30612" xr:uid="{00000000-0005-0000-0000-0000478C0000}"/>
    <cellStyle name="Normal 92 3" xfId="30613" xr:uid="{00000000-0005-0000-0000-0000488C0000}"/>
    <cellStyle name="Normal 92 3 2" xfId="30614" xr:uid="{00000000-0005-0000-0000-0000498C0000}"/>
    <cellStyle name="Normal 92 3 2 2" xfId="30615" xr:uid="{00000000-0005-0000-0000-00004A8C0000}"/>
    <cellStyle name="Normal 92 3 2 2 2" xfId="30616" xr:uid="{00000000-0005-0000-0000-00004B8C0000}"/>
    <cellStyle name="Normal 92 3 2 2_Quoted Jobs" xfId="36540" xr:uid="{00000000-0005-0000-0000-00004C8C0000}"/>
    <cellStyle name="Normal 92 3 2 3" xfId="30617" xr:uid="{00000000-0005-0000-0000-00004D8C0000}"/>
    <cellStyle name="Normal 92 3 2_Contracted Generation" xfId="30618" xr:uid="{00000000-0005-0000-0000-00004E8C0000}"/>
    <cellStyle name="Normal 92 3 3" xfId="30619" xr:uid="{00000000-0005-0000-0000-00004F8C0000}"/>
    <cellStyle name="Normal 92 3 3 2" xfId="30620" xr:uid="{00000000-0005-0000-0000-0000508C0000}"/>
    <cellStyle name="Normal 92 3 3_Quoted Jobs" xfId="36541" xr:uid="{00000000-0005-0000-0000-0000518C0000}"/>
    <cellStyle name="Normal 92 3 4" xfId="30621" xr:uid="{00000000-0005-0000-0000-0000528C0000}"/>
    <cellStyle name="Normal 92 3_Contracted Generation" xfId="30622" xr:uid="{00000000-0005-0000-0000-0000538C0000}"/>
    <cellStyle name="Normal 92 4" xfId="30623" xr:uid="{00000000-0005-0000-0000-0000548C0000}"/>
    <cellStyle name="Normal 92 4 2" xfId="30624" xr:uid="{00000000-0005-0000-0000-0000558C0000}"/>
    <cellStyle name="Normal 92 4 2 2" xfId="30625" xr:uid="{00000000-0005-0000-0000-0000568C0000}"/>
    <cellStyle name="Normal 92 4 2_Quoted Jobs" xfId="36542" xr:uid="{00000000-0005-0000-0000-0000578C0000}"/>
    <cellStyle name="Normal 92 4 3" xfId="30626" xr:uid="{00000000-0005-0000-0000-0000588C0000}"/>
    <cellStyle name="Normal 92 4_Contracted Generation" xfId="30627" xr:uid="{00000000-0005-0000-0000-0000598C0000}"/>
    <cellStyle name="Normal 92 5" xfId="30628" xr:uid="{00000000-0005-0000-0000-00005A8C0000}"/>
    <cellStyle name="Normal 92 5 2" xfId="30629" xr:uid="{00000000-0005-0000-0000-00005B8C0000}"/>
    <cellStyle name="Normal 92 5_Quoted Jobs" xfId="36543" xr:uid="{00000000-0005-0000-0000-00005C8C0000}"/>
    <cellStyle name="Normal 92 6" xfId="30630" xr:uid="{00000000-0005-0000-0000-00005D8C0000}"/>
    <cellStyle name="Normal 92_Contracted Generation" xfId="30631" xr:uid="{00000000-0005-0000-0000-00005E8C0000}"/>
    <cellStyle name="Normal 93" xfId="30632" xr:uid="{00000000-0005-0000-0000-00005F8C0000}"/>
    <cellStyle name="Normal 93 2" xfId="30633" xr:uid="{00000000-0005-0000-0000-0000608C0000}"/>
    <cellStyle name="Normal 93 2 2" xfId="30634" xr:uid="{00000000-0005-0000-0000-0000618C0000}"/>
    <cellStyle name="Normal 93 2 2 2" xfId="30635" xr:uid="{00000000-0005-0000-0000-0000628C0000}"/>
    <cellStyle name="Normal 93 2 2 2 2" xfId="30636" xr:uid="{00000000-0005-0000-0000-0000638C0000}"/>
    <cellStyle name="Normal 93 2 2 2 2 2" xfId="30637" xr:uid="{00000000-0005-0000-0000-0000648C0000}"/>
    <cellStyle name="Normal 93 2 2 2 2_Quoted Jobs" xfId="36544" xr:uid="{00000000-0005-0000-0000-0000658C0000}"/>
    <cellStyle name="Normal 93 2 2 2 3" xfId="30638" xr:uid="{00000000-0005-0000-0000-0000668C0000}"/>
    <cellStyle name="Normal 93 2 2 2_Contracted Generation" xfId="30639" xr:uid="{00000000-0005-0000-0000-0000678C0000}"/>
    <cellStyle name="Normal 93 2 2 3" xfId="30640" xr:uid="{00000000-0005-0000-0000-0000688C0000}"/>
    <cellStyle name="Normal 93 2 2 3 2" xfId="30641" xr:uid="{00000000-0005-0000-0000-0000698C0000}"/>
    <cellStyle name="Normal 93 2 2 3_Quoted Jobs" xfId="36545" xr:uid="{00000000-0005-0000-0000-00006A8C0000}"/>
    <cellStyle name="Normal 93 2 2 4" xfId="30642" xr:uid="{00000000-0005-0000-0000-00006B8C0000}"/>
    <cellStyle name="Normal 93 2 2_Contracted Generation" xfId="30643" xr:uid="{00000000-0005-0000-0000-00006C8C0000}"/>
    <cellStyle name="Normal 93 2 3" xfId="30644" xr:uid="{00000000-0005-0000-0000-00006D8C0000}"/>
    <cellStyle name="Normal 93 2 3 2" xfId="30645" xr:uid="{00000000-0005-0000-0000-00006E8C0000}"/>
    <cellStyle name="Normal 93 2 3 2 2" xfId="30646" xr:uid="{00000000-0005-0000-0000-00006F8C0000}"/>
    <cellStyle name="Normal 93 2 3 2_Quoted Jobs" xfId="36546" xr:uid="{00000000-0005-0000-0000-0000708C0000}"/>
    <cellStyle name="Normal 93 2 3 3" xfId="30647" xr:uid="{00000000-0005-0000-0000-0000718C0000}"/>
    <cellStyle name="Normal 93 2 3_Contracted Generation" xfId="30648" xr:uid="{00000000-0005-0000-0000-0000728C0000}"/>
    <cellStyle name="Normal 93 2 4" xfId="30649" xr:uid="{00000000-0005-0000-0000-0000738C0000}"/>
    <cellStyle name="Normal 93 2 4 2" xfId="30650" xr:uid="{00000000-0005-0000-0000-0000748C0000}"/>
    <cellStyle name="Normal 93 2 4_Quoted Jobs" xfId="36547" xr:uid="{00000000-0005-0000-0000-0000758C0000}"/>
    <cellStyle name="Normal 93 2 5" xfId="30651" xr:uid="{00000000-0005-0000-0000-0000768C0000}"/>
    <cellStyle name="Normal 93 2_Contracted Generation" xfId="30652" xr:uid="{00000000-0005-0000-0000-0000778C0000}"/>
    <cellStyle name="Normal 93 3" xfId="30653" xr:uid="{00000000-0005-0000-0000-0000788C0000}"/>
    <cellStyle name="Normal 93 3 2" xfId="30654" xr:uid="{00000000-0005-0000-0000-0000798C0000}"/>
    <cellStyle name="Normal 93 3 2 2" xfId="30655" xr:uid="{00000000-0005-0000-0000-00007A8C0000}"/>
    <cellStyle name="Normal 93 3 2 2 2" xfId="30656" xr:uid="{00000000-0005-0000-0000-00007B8C0000}"/>
    <cellStyle name="Normal 93 3 2 2_Quoted Jobs" xfId="36548" xr:uid="{00000000-0005-0000-0000-00007C8C0000}"/>
    <cellStyle name="Normal 93 3 2 3" xfId="30657" xr:uid="{00000000-0005-0000-0000-00007D8C0000}"/>
    <cellStyle name="Normal 93 3 2_Contracted Generation" xfId="30658" xr:uid="{00000000-0005-0000-0000-00007E8C0000}"/>
    <cellStyle name="Normal 93 3 3" xfId="30659" xr:uid="{00000000-0005-0000-0000-00007F8C0000}"/>
    <cellStyle name="Normal 93 3 3 2" xfId="30660" xr:uid="{00000000-0005-0000-0000-0000808C0000}"/>
    <cellStyle name="Normal 93 3 3_Quoted Jobs" xfId="36549" xr:uid="{00000000-0005-0000-0000-0000818C0000}"/>
    <cellStyle name="Normal 93 3 4" xfId="30661" xr:uid="{00000000-0005-0000-0000-0000828C0000}"/>
    <cellStyle name="Normal 93 3_Contracted Generation" xfId="30662" xr:uid="{00000000-0005-0000-0000-0000838C0000}"/>
    <cellStyle name="Normal 93 4" xfId="30663" xr:uid="{00000000-0005-0000-0000-0000848C0000}"/>
    <cellStyle name="Normal 93 4 2" xfId="30664" xr:uid="{00000000-0005-0000-0000-0000858C0000}"/>
    <cellStyle name="Normal 93 4 2 2" xfId="30665" xr:uid="{00000000-0005-0000-0000-0000868C0000}"/>
    <cellStyle name="Normal 93 4 2_Quoted Jobs" xfId="36550" xr:uid="{00000000-0005-0000-0000-0000878C0000}"/>
    <cellStyle name="Normal 93 4 3" xfId="30666" xr:uid="{00000000-0005-0000-0000-0000888C0000}"/>
    <cellStyle name="Normal 93 4_Contracted Generation" xfId="30667" xr:uid="{00000000-0005-0000-0000-0000898C0000}"/>
    <cellStyle name="Normal 93 5" xfId="30668" xr:uid="{00000000-0005-0000-0000-00008A8C0000}"/>
    <cellStyle name="Normal 93 5 2" xfId="30669" xr:uid="{00000000-0005-0000-0000-00008B8C0000}"/>
    <cellStyle name="Normal 93 5_Quoted Jobs" xfId="36551" xr:uid="{00000000-0005-0000-0000-00008C8C0000}"/>
    <cellStyle name="Normal 93 6" xfId="30670" xr:uid="{00000000-0005-0000-0000-00008D8C0000}"/>
    <cellStyle name="Normal 93_Contracted Generation" xfId="30671" xr:uid="{00000000-0005-0000-0000-00008E8C0000}"/>
    <cellStyle name="Normal 94" xfId="30672" xr:uid="{00000000-0005-0000-0000-00008F8C0000}"/>
    <cellStyle name="Normal 94 2" xfId="30673" xr:uid="{00000000-0005-0000-0000-0000908C0000}"/>
    <cellStyle name="Normal 94 2 2" xfId="30674" xr:uid="{00000000-0005-0000-0000-0000918C0000}"/>
    <cellStyle name="Normal 94 2 2 2" xfId="30675" xr:uid="{00000000-0005-0000-0000-0000928C0000}"/>
    <cellStyle name="Normal 94 2 2 2 2" xfId="30676" xr:uid="{00000000-0005-0000-0000-0000938C0000}"/>
    <cellStyle name="Normal 94 2 2 2 2 2" xfId="30677" xr:uid="{00000000-0005-0000-0000-0000948C0000}"/>
    <cellStyle name="Normal 94 2 2 2 2_Quoted Jobs" xfId="36552" xr:uid="{00000000-0005-0000-0000-0000958C0000}"/>
    <cellStyle name="Normal 94 2 2 2 3" xfId="30678" xr:uid="{00000000-0005-0000-0000-0000968C0000}"/>
    <cellStyle name="Normal 94 2 2 2_Contracted Generation" xfId="30679" xr:uid="{00000000-0005-0000-0000-0000978C0000}"/>
    <cellStyle name="Normal 94 2 2 3" xfId="30680" xr:uid="{00000000-0005-0000-0000-0000988C0000}"/>
    <cellStyle name="Normal 94 2 2 3 2" xfId="30681" xr:uid="{00000000-0005-0000-0000-0000998C0000}"/>
    <cellStyle name="Normal 94 2 2 3_Quoted Jobs" xfId="36553" xr:uid="{00000000-0005-0000-0000-00009A8C0000}"/>
    <cellStyle name="Normal 94 2 2 4" xfId="30682" xr:uid="{00000000-0005-0000-0000-00009B8C0000}"/>
    <cellStyle name="Normal 94 2 2_Contracted Generation" xfId="30683" xr:uid="{00000000-0005-0000-0000-00009C8C0000}"/>
    <cellStyle name="Normal 94 2 3" xfId="30684" xr:uid="{00000000-0005-0000-0000-00009D8C0000}"/>
    <cellStyle name="Normal 94 2 3 2" xfId="30685" xr:uid="{00000000-0005-0000-0000-00009E8C0000}"/>
    <cellStyle name="Normal 94 2 3 2 2" xfId="30686" xr:uid="{00000000-0005-0000-0000-00009F8C0000}"/>
    <cellStyle name="Normal 94 2 3 2_Quoted Jobs" xfId="36554" xr:uid="{00000000-0005-0000-0000-0000A08C0000}"/>
    <cellStyle name="Normal 94 2 3 3" xfId="30687" xr:uid="{00000000-0005-0000-0000-0000A18C0000}"/>
    <cellStyle name="Normal 94 2 3_Contracted Generation" xfId="30688" xr:uid="{00000000-0005-0000-0000-0000A28C0000}"/>
    <cellStyle name="Normal 94 2 4" xfId="30689" xr:uid="{00000000-0005-0000-0000-0000A38C0000}"/>
    <cellStyle name="Normal 94 2 4 2" xfId="30690" xr:uid="{00000000-0005-0000-0000-0000A48C0000}"/>
    <cellStyle name="Normal 94 2 4_Quoted Jobs" xfId="36555" xr:uid="{00000000-0005-0000-0000-0000A58C0000}"/>
    <cellStyle name="Normal 94 2 5" xfId="30691" xr:uid="{00000000-0005-0000-0000-0000A68C0000}"/>
    <cellStyle name="Normal 94 2_Contracted Generation" xfId="30692" xr:uid="{00000000-0005-0000-0000-0000A78C0000}"/>
    <cellStyle name="Normal 94 3" xfId="30693" xr:uid="{00000000-0005-0000-0000-0000A88C0000}"/>
    <cellStyle name="Normal 94 3 2" xfId="30694" xr:uid="{00000000-0005-0000-0000-0000A98C0000}"/>
    <cellStyle name="Normal 94 3 2 2" xfId="30695" xr:uid="{00000000-0005-0000-0000-0000AA8C0000}"/>
    <cellStyle name="Normal 94 3 2 2 2" xfId="30696" xr:uid="{00000000-0005-0000-0000-0000AB8C0000}"/>
    <cellStyle name="Normal 94 3 2 2_Quoted Jobs" xfId="36556" xr:uid="{00000000-0005-0000-0000-0000AC8C0000}"/>
    <cellStyle name="Normal 94 3 2 3" xfId="30697" xr:uid="{00000000-0005-0000-0000-0000AD8C0000}"/>
    <cellStyle name="Normal 94 3 2_Contracted Generation" xfId="30698" xr:uid="{00000000-0005-0000-0000-0000AE8C0000}"/>
    <cellStyle name="Normal 94 3 3" xfId="30699" xr:uid="{00000000-0005-0000-0000-0000AF8C0000}"/>
    <cellStyle name="Normal 94 3 3 2" xfId="30700" xr:uid="{00000000-0005-0000-0000-0000B08C0000}"/>
    <cellStyle name="Normal 94 3 3_Quoted Jobs" xfId="36557" xr:uid="{00000000-0005-0000-0000-0000B18C0000}"/>
    <cellStyle name="Normal 94 3 4" xfId="30701" xr:uid="{00000000-0005-0000-0000-0000B28C0000}"/>
    <cellStyle name="Normal 94 3_Contracted Generation" xfId="30702" xr:uid="{00000000-0005-0000-0000-0000B38C0000}"/>
    <cellStyle name="Normal 94 4" xfId="30703" xr:uid="{00000000-0005-0000-0000-0000B48C0000}"/>
    <cellStyle name="Normal 94 4 2" xfId="30704" xr:uid="{00000000-0005-0000-0000-0000B58C0000}"/>
    <cellStyle name="Normal 94 4 2 2" xfId="30705" xr:uid="{00000000-0005-0000-0000-0000B68C0000}"/>
    <cellStyle name="Normal 94 4 2_Quoted Jobs" xfId="36558" xr:uid="{00000000-0005-0000-0000-0000B78C0000}"/>
    <cellStyle name="Normal 94 4 3" xfId="30706" xr:uid="{00000000-0005-0000-0000-0000B88C0000}"/>
    <cellStyle name="Normal 94 4_Contracted Generation" xfId="30707" xr:uid="{00000000-0005-0000-0000-0000B98C0000}"/>
    <cellStyle name="Normal 94 5" xfId="30708" xr:uid="{00000000-0005-0000-0000-0000BA8C0000}"/>
    <cellStyle name="Normal 94 5 2" xfId="30709" xr:uid="{00000000-0005-0000-0000-0000BB8C0000}"/>
    <cellStyle name="Normal 94 5_Quoted Jobs" xfId="36559" xr:uid="{00000000-0005-0000-0000-0000BC8C0000}"/>
    <cellStyle name="Normal 94 6" xfId="30710" xr:uid="{00000000-0005-0000-0000-0000BD8C0000}"/>
    <cellStyle name="Normal 94_Contracted Generation" xfId="30711" xr:uid="{00000000-0005-0000-0000-0000BE8C0000}"/>
    <cellStyle name="Normal 95" xfId="30712" xr:uid="{00000000-0005-0000-0000-0000BF8C0000}"/>
    <cellStyle name="Normal 95 2" xfId="30713" xr:uid="{00000000-0005-0000-0000-0000C08C0000}"/>
    <cellStyle name="Normal 95 2 2" xfId="30714" xr:uid="{00000000-0005-0000-0000-0000C18C0000}"/>
    <cellStyle name="Normal 95 2 2 2" xfId="30715" xr:uid="{00000000-0005-0000-0000-0000C28C0000}"/>
    <cellStyle name="Normal 95 2 2 2 2" xfId="30716" xr:uid="{00000000-0005-0000-0000-0000C38C0000}"/>
    <cellStyle name="Normal 95 2 2 2 2 2" xfId="30717" xr:uid="{00000000-0005-0000-0000-0000C48C0000}"/>
    <cellStyle name="Normal 95 2 2 2 2_Quoted Jobs" xfId="36560" xr:uid="{00000000-0005-0000-0000-0000C58C0000}"/>
    <cellStyle name="Normal 95 2 2 2 3" xfId="30718" xr:uid="{00000000-0005-0000-0000-0000C68C0000}"/>
    <cellStyle name="Normal 95 2 2 2_Contracted Generation" xfId="30719" xr:uid="{00000000-0005-0000-0000-0000C78C0000}"/>
    <cellStyle name="Normal 95 2 2 3" xfId="30720" xr:uid="{00000000-0005-0000-0000-0000C88C0000}"/>
    <cellStyle name="Normal 95 2 2 3 2" xfId="30721" xr:uid="{00000000-0005-0000-0000-0000C98C0000}"/>
    <cellStyle name="Normal 95 2 2 3_Quoted Jobs" xfId="36561" xr:uid="{00000000-0005-0000-0000-0000CA8C0000}"/>
    <cellStyle name="Normal 95 2 2 4" xfId="30722" xr:uid="{00000000-0005-0000-0000-0000CB8C0000}"/>
    <cellStyle name="Normal 95 2 2_Contracted Generation" xfId="30723" xr:uid="{00000000-0005-0000-0000-0000CC8C0000}"/>
    <cellStyle name="Normal 95 2 3" xfId="30724" xr:uid="{00000000-0005-0000-0000-0000CD8C0000}"/>
    <cellStyle name="Normal 95 2 3 2" xfId="30725" xr:uid="{00000000-0005-0000-0000-0000CE8C0000}"/>
    <cellStyle name="Normal 95 2 3 2 2" xfId="30726" xr:uid="{00000000-0005-0000-0000-0000CF8C0000}"/>
    <cellStyle name="Normal 95 2 3 2_Quoted Jobs" xfId="36562" xr:uid="{00000000-0005-0000-0000-0000D08C0000}"/>
    <cellStyle name="Normal 95 2 3 3" xfId="30727" xr:uid="{00000000-0005-0000-0000-0000D18C0000}"/>
    <cellStyle name="Normal 95 2 3_Contracted Generation" xfId="30728" xr:uid="{00000000-0005-0000-0000-0000D28C0000}"/>
    <cellStyle name="Normal 95 2 4" xfId="30729" xr:uid="{00000000-0005-0000-0000-0000D38C0000}"/>
    <cellStyle name="Normal 95 2 4 2" xfId="30730" xr:uid="{00000000-0005-0000-0000-0000D48C0000}"/>
    <cellStyle name="Normal 95 2 4_Quoted Jobs" xfId="36563" xr:uid="{00000000-0005-0000-0000-0000D58C0000}"/>
    <cellStyle name="Normal 95 2 5" xfId="30731" xr:uid="{00000000-0005-0000-0000-0000D68C0000}"/>
    <cellStyle name="Normal 95 2_Contracted Generation" xfId="30732" xr:uid="{00000000-0005-0000-0000-0000D78C0000}"/>
    <cellStyle name="Normal 95 3" xfId="30733" xr:uid="{00000000-0005-0000-0000-0000D88C0000}"/>
    <cellStyle name="Normal 95 3 2" xfId="30734" xr:uid="{00000000-0005-0000-0000-0000D98C0000}"/>
    <cellStyle name="Normal 95 3 2 2" xfId="30735" xr:uid="{00000000-0005-0000-0000-0000DA8C0000}"/>
    <cellStyle name="Normal 95 3 2 2 2" xfId="30736" xr:uid="{00000000-0005-0000-0000-0000DB8C0000}"/>
    <cellStyle name="Normal 95 3 2 2_Quoted Jobs" xfId="36564" xr:uid="{00000000-0005-0000-0000-0000DC8C0000}"/>
    <cellStyle name="Normal 95 3 2 3" xfId="30737" xr:uid="{00000000-0005-0000-0000-0000DD8C0000}"/>
    <cellStyle name="Normal 95 3 2_Contracted Generation" xfId="30738" xr:uid="{00000000-0005-0000-0000-0000DE8C0000}"/>
    <cellStyle name="Normal 95 3 3" xfId="30739" xr:uid="{00000000-0005-0000-0000-0000DF8C0000}"/>
    <cellStyle name="Normal 95 3 3 2" xfId="30740" xr:uid="{00000000-0005-0000-0000-0000E08C0000}"/>
    <cellStyle name="Normal 95 3 3_Quoted Jobs" xfId="36565" xr:uid="{00000000-0005-0000-0000-0000E18C0000}"/>
    <cellStyle name="Normal 95 3 4" xfId="30741" xr:uid="{00000000-0005-0000-0000-0000E28C0000}"/>
    <cellStyle name="Normal 95 3_Contracted Generation" xfId="30742" xr:uid="{00000000-0005-0000-0000-0000E38C0000}"/>
    <cellStyle name="Normal 95 4" xfId="30743" xr:uid="{00000000-0005-0000-0000-0000E48C0000}"/>
    <cellStyle name="Normal 95 4 2" xfId="30744" xr:uid="{00000000-0005-0000-0000-0000E58C0000}"/>
    <cellStyle name="Normal 95 4 2 2" xfId="30745" xr:uid="{00000000-0005-0000-0000-0000E68C0000}"/>
    <cellStyle name="Normal 95 4 2_Quoted Jobs" xfId="36566" xr:uid="{00000000-0005-0000-0000-0000E78C0000}"/>
    <cellStyle name="Normal 95 4 3" xfId="30746" xr:uid="{00000000-0005-0000-0000-0000E88C0000}"/>
    <cellStyle name="Normal 95 4_Contracted Generation" xfId="30747" xr:uid="{00000000-0005-0000-0000-0000E98C0000}"/>
    <cellStyle name="Normal 95 5" xfId="30748" xr:uid="{00000000-0005-0000-0000-0000EA8C0000}"/>
    <cellStyle name="Normal 95 5 2" xfId="30749" xr:uid="{00000000-0005-0000-0000-0000EB8C0000}"/>
    <cellStyle name="Normal 95 5_Quoted Jobs" xfId="36567" xr:uid="{00000000-0005-0000-0000-0000EC8C0000}"/>
    <cellStyle name="Normal 95 6" xfId="30750" xr:uid="{00000000-0005-0000-0000-0000ED8C0000}"/>
    <cellStyle name="Normal 95_Contracted Generation" xfId="30751" xr:uid="{00000000-0005-0000-0000-0000EE8C0000}"/>
    <cellStyle name="Normal 96" xfId="30752" xr:uid="{00000000-0005-0000-0000-0000EF8C0000}"/>
    <cellStyle name="Normal 96 2" xfId="30753" xr:uid="{00000000-0005-0000-0000-0000F08C0000}"/>
    <cellStyle name="Normal 96 2 2" xfId="30754" xr:uid="{00000000-0005-0000-0000-0000F18C0000}"/>
    <cellStyle name="Normal 96 2 2 2" xfId="30755" xr:uid="{00000000-0005-0000-0000-0000F28C0000}"/>
    <cellStyle name="Normal 96 2 2 2 2" xfId="30756" xr:uid="{00000000-0005-0000-0000-0000F38C0000}"/>
    <cellStyle name="Normal 96 2 2 2 2 2" xfId="30757" xr:uid="{00000000-0005-0000-0000-0000F48C0000}"/>
    <cellStyle name="Normal 96 2 2 2 2_Quoted Jobs" xfId="36568" xr:uid="{00000000-0005-0000-0000-0000F58C0000}"/>
    <cellStyle name="Normal 96 2 2 2 3" xfId="30758" xr:uid="{00000000-0005-0000-0000-0000F68C0000}"/>
    <cellStyle name="Normal 96 2 2 2_Contracted Generation" xfId="30759" xr:uid="{00000000-0005-0000-0000-0000F78C0000}"/>
    <cellStyle name="Normal 96 2 2 3" xfId="30760" xr:uid="{00000000-0005-0000-0000-0000F88C0000}"/>
    <cellStyle name="Normal 96 2 2 3 2" xfId="30761" xr:uid="{00000000-0005-0000-0000-0000F98C0000}"/>
    <cellStyle name="Normal 96 2 2 3_Quoted Jobs" xfId="36569" xr:uid="{00000000-0005-0000-0000-0000FA8C0000}"/>
    <cellStyle name="Normal 96 2 2 4" xfId="30762" xr:uid="{00000000-0005-0000-0000-0000FB8C0000}"/>
    <cellStyle name="Normal 96 2 2_Contracted Generation" xfId="30763" xr:uid="{00000000-0005-0000-0000-0000FC8C0000}"/>
    <cellStyle name="Normal 96 2 3" xfId="30764" xr:uid="{00000000-0005-0000-0000-0000FD8C0000}"/>
    <cellStyle name="Normal 96 2 3 2" xfId="30765" xr:uid="{00000000-0005-0000-0000-0000FE8C0000}"/>
    <cellStyle name="Normal 96 2 3 2 2" xfId="30766" xr:uid="{00000000-0005-0000-0000-0000FF8C0000}"/>
    <cellStyle name="Normal 96 2 3 2_Quoted Jobs" xfId="36570" xr:uid="{00000000-0005-0000-0000-0000008D0000}"/>
    <cellStyle name="Normal 96 2 3 3" xfId="30767" xr:uid="{00000000-0005-0000-0000-0000018D0000}"/>
    <cellStyle name="Normal 96 2 3_Contracted Generation" xfId="30768" xr:uid="{00000000-0005-0000-0000-0000028D0000}"/>
    <cellStyle name="Normal 96 2 4" xfId="30769" xr:uid="{00000000-0005-0000-0000-0000038D0000}"/>
    <cellStyle name="Normal 96 2 4 2" xfId="30770" xr:uid="{00000000-0005-0000-0000-0000048D0000}"/>
    <cellStyle name="Normal 96 2 4_Quoted Jobs" xfId="36571" xr:uid="{00000000-0005-0000-0000-0000058D0000}"/>
    <cellStyle name="Normal 96 2 5" xfId="30771" xr:uid="{00000000-0005-0000-0000-0000068D0000}"/>
    <cellStyle name="Normal 96 2_Contracted Generation" xfId="30772" xr:uid="{00000000-0005-0000-0000-0000078D0000}"/>
    <cellStyle name="Normal 96 3" xfId="30773" xr:uid="{00000000-0005-0000-0000-0000088D0000}"/>
    <cellStyle name="Normal 96 3 2" xfId="30774" xr:uid="{00000000-0005-0000-0000-0000098D0000}"/>
    <cellStyle name="Normal 96 3 2 2" xfId="30775" xr:uid="{00000000-0005-0000-0000-00000A8D0000}"/>
    <cellStyle name="Normal 96 3 2 2 2" xfId="30776" xr:uid="{00000000-0005-0000-0000-00000B8D0000}"/>
    <cellStyle name="Normal 96 3 2 2_Quoted Jobs" xfId="36572" xr:uid="{00000000-0005-0000-0000-00000C8D0000}"/>
    <cellStyle name="Normal 96 3 2 3" xfId="30777" xr:uid="{00000000-0005-0000-0000-00000D8D0000}"/>
    <cellStyle name="Normal 96 3 2_Contracted Generation" xfId="30778" xr:uid="{00000000-0005-0000-0000-00000E8D0000}"/>
    <cellStyle name="Normal 96 3 3" xfId="30779" xr:uid="{00000000-0005-0000-0000-00000F8D0000}"/>
    <cellStyle name="Normal 96 3 3 2" xfId="30780" xr:uid="{00000000-0005-0000-0000-0000108D0000}"/>
    <cellStyle name="Normal 96 3 3_Quoted Jobs" xfId="36573" xr:uid="{00000000-0005-0000-0000-0000118D0000}"/>
    <cellStyle name="Normal 96 3 4" xfId="30781" xr:uid="{00000000-0005-0000-0000-0000128D0000}"/>
    <cellStyle name="Normal 96 3_Contracted Generation" xfId="30782" xr:uid="{00000000-0005-0000-0000-0000138D0000}"/>
    <cellStyle name="Normal 96 4" xfId="30783" xr:uid="{00000000-0005-0000-0000-0000148D0000}"/>
    <cellStyle name="Normal 96 4 2" xfId="30784" xr:uid="{00000000-0005-0000-0000-0000158D0000}"/>
    <cellStyle name="Normal 96 4 2 2" xfId="30785" xr:uid="{00000000-0005-0000-0000-0000168D0000}"/>
    <cellStyle name="Normal 96 4 2_Quoted Jobs" xfId="36574" xr:uid="{00000000-0005-0000-0000-0000178D0000}"/>
    <cellStyle name="Normal 96 4 3" xfId="30786" xr:uid="{00000000-0005-0000-0000-0000188D0000}"/>
    <cellStyle name="Normal 96 4_Contracted Generation" xfId="30787" xr:uid="{00000000-0005-0000-0000-0000198D0000}"/>
    <cellStyle name="Normal 96 5" xfId="30788" xr:uid="{00000000-0005-0000-0000-00001A8D0000}"/>
    <cellStyle name="Normal 96 5 2" xfId="30789" xr:uid="{00000000-0005-0000-0000-00001B8D0000}"/>
    <cellStyle name="Normal 96 5_Quoted Jobs" xfId="36575" xr:uid="{00000000-0005-0000-0000-00001C8D0000}"/>
    <cellStyle name="Normal 96 6" xfId="30790" xr:uid="{00000000-0005-0000-0000-00001D8D0000}"/>
    <cellStyle name="Normal 96_Contracted Generation" xfId="30791" xr:uid="{00000000-0005-0000-0000-00001E8D0000}"/>
    <cellStyle name="Normal 97" xfId="30792" xr:uid="{00000000-0005-0000-0000-00001F8D0000}"/>
    <cellStyle name="Normal 97 2" xfId="30793" xr:uid="{00000000-0005-0000-0000-0000208D0000}"/>
    <cellStyle name="Normal 97 2 2" xfId="30794" xr:uid="{00000000-0005-0000-0000-0000218D0000}"/>
    <cellStyle name="Normal 97 2 2 2" xfId="30795" xr:uid="{00000000-0005-0000-0000-0000228D0000}"/>
    <cellStyle name="Normal 97 2 2 2 2" xfId="30796" xr:uid="{00000000-0005-0000-0000-0000238D0000}"/>
    <cellStyle name="Normal 97 2 2 2 2 2" xfId="30797" xr:uid="{00000000-0005-0000-0000-0000248D0000}"/>
    <cellStyle name="Normal 97 2 2 2 2_Quoted Jobs" xfId="36576" xr:uid="{00000000-0005-0000-0000-0000258D0000}"/>
    <cellStyle name="Normal 97 2 2 2 3" xfId="30798" xr:uid="{00000000-0005-0000-0000-0000268D0000}"/>
    <cellStyle name="Normal 97 2 2 2_Contracted Generation" xfId="30799" xr:uid="{00000000-0005-0000-0000-0000278D0000}"/>
    <cellStyle name="Normal 97 2 2 3" xfId="30800" xr:uid="{00000000-0005-0000-0000-0000288D0000}"/>
    <cellStyle name="Normal 97 2 2 3 2" xfId="30801" xr:uid="{00000000-0005-0000-0000-0000298D0000}"/>
    <cellStyle name="Normal 97 2 2 3_Quoted Jobs" xfId="36577" xr:uid="{00000000-0005-0000-0000-00002A8D0000}"/>
    <cellStyle name="Normal 97 2 2 4" xfId="30802" xr:uid="{00000000-0005-0000-0000-00002B8D0000}"/>
    <cellStyle name="Normal 97 2 2_Contracted Generation" xfId="30803" xr:uid="{00000000-0005-0000-0000-00002C8D0000}"/>
    <cellStyle name="Normal 97 2 3" xfId="30804" xr:uid="{00000000-0005-0000-0000-00002D8D0000}"/>
    <cellStyle name="Normal 97 2 3 2" xfId="30805" xr:uid="{00000000-0005-0000-0000-00002E8D0000}"/>
    <cellStyle name="Normal 97 2 3 2 2" xfId="30806" xr:uid="{00000000-0005-0000-0000-00002F8D0000}"/>
    <cellStyle name="Normal 97 2 3 2_Quoted Jobs" xfId="36578" xr:uid="{00000000-0005-0000-0000-0000308D0000}"/>
    <cellStyle name="Normal 97 2 3 3" xfId="30807" xr:uid="{00000000-0005-0000-0000-0000318D0000}"/>
    <cellStyle name="Normal 97 2 3_Contracted Generation" xfId="30808" xr:uid="{00000000-0005-0000-0000-0000328D0000}"/>
    <cellStyle name="Normal 97 2 4" xfId="30809" xr:uid="{00000000-0005-0000-0000-0000338D0000}"/>
    <cellStyle name="Normal 97 2 4 2" xfId="30810" xr:uid="{00000000-0005-0000-0000-0000348D0000}"/>
    <cellStyle name="Normal 97 2 4_Quoted Jobs" xfId="36579" xr:uid="{00000000-0005-0000-0000-0000358D0000}"/>
    <cellStyle name="Normal 97 2 5" xfId="30811" xr:uid="{00000000-0005-0000-0000-0000368D0000}"/>
    <cellStyle name="Normal 97 2_Contracted Generation" xfId="30812" xr:uid="{00000000-0005-0000-0000-0000378D0000}"/>
    <cellStyle name="Normal 97 3" xfId="30813" xr:uid="{00000000-0005-0000-0000-0000388D0000}"/>
    <cellStyle name="Normal 97 3 2" xfId="30814" xr:uid="{00000000-0005-0000-0000-0000398D0000}"/>
    <cellStyle name="Normal 97 3 2 2" xfId="30815" xr:uid="{00000000-0005-0000-0000-00003A8D0000}"/>
    <cellStyle name="Normal 97 3 2 2 2" xfId="30816" xr:uid="{00000000-0005-0000-0000-00003B8D0000}"/>
    <cellStyle name="Normal 97 3 2 2_Quoted Jobs" xfId="36580" xr:uid="{00000000-0005-0000-0000-00003C8D0000}"/>
    <cellStyle name="Normal 97 3 2 3" xfId="30817" xr:uid="{00000000-0005-0000-0000-00003D8D0000}"/>
    <cellStyle name="Normal 97 3 2_Contracted Generation" xfId="30818" xr:uid="{00000000-0005-0000-0000-00003E8D0000}"/>
    <cellStyle name="Normal 97 3 3" xfId="30819" xr:uid="{00000000-0005-0000-0000-00003F8D0000}"/>
    <cellStyle name="Normal 97 3 3 2" xfId="30820" xr:uid="{00000000-0005-0000-0000-0000408D0000}"/>
    <cellStyle name="Normal 97 3 3_Quoted Jobs" xfId="36581" xr:uid="{00000000-0005-0000-0000-0000418D0000}"/>
    <cellStyle name="Normal 97 3 4" xfId="30821" xr:uid="{00000000-0005-0000-0000-0000428D0000}"/>
    <cellStyle name="Normal 97 3_Contracted Generation" xfId="30822" xr:uid="{00000000-0005-0000-0000-0000438D0000}"/>
    <cellStyle name="Normal 97 4" xfId="30823" xr:uid="{00000000-0005-0000-0000-0000448D0000}"/>
    <cellStyle name="Normal 97 4 2" xfId="30824" xr:uid="{00000000-0005-0000-0000-0000458D0000}"/>
    <cellStyle name="Normal 97 4 2 2" xfId="30825" xr:uid="{00000000-0005-0000-0000-0000468D0000}"/>
    <cellStyle name="Normal 97 4 2_Quoted Jobs" xfId="36582" xr:uid="{00000000-0005-0000-0000-0000478D0000}"/>
    <cellStyle name="Normal 97 4 3" xfId="30826" xr:uid="{00000000-0005-0000-0000-0000488D0000}"/>
    <cellStyle name="Normal 97 4_Contracted Generation" xfId="30827" xr:uid="{00000000-0005-0000-0000-0000498D0000}"/>
    <cellStyle name="Normal 97 5" xfId="30828" xr:uid="{00000000-0005-0000-0000-00004A8D0000}"/>
    <cellStyle name="Normal 97 5 2" xfId="30829" xr:uid="{00000000-0005-0000-0000-00004B8D0000}"/>
    <cellStyle name="Normal 97 5_Quoted Jobs" xfId="36583" xr:uid="{00000000-0005-0000-0000-00004C8D0000}"/>
    <cellStyle name="Normal 97 6" xfId="30830" xr:uid="{00000000-0005-0000-0000-00004D8D0000}"/>
    <cellStyle name="Normal 97_Contracted Generation" xfId="30831" xr:uid="{00000000-0005-0000-0000-00004E8D0000}"/>
    <cellStyle name="Normal_Contracted Generation" xfId="31238" xr:uid="{00000000-0005-0000-0000-00004F8D0000}"/>
    <cellStyle name="Normal_GSP" xfId="194" xr:uid="{00000000-0005-0000-0000-0000508D0000}"/>
    <cellStyle name="Normal_PS" xfId="31237" xr:uid="{00000000-0005-0000-0000-0000518D0000}"/>
    <cellStyle name="Normal_Quoted Jobs" xfId="31239" xr:uid="{00000000-0005-0000-0000-0000528D0000}"/>
    <cellStyle name="Normal_Sheet1" xfId="36664" xr:uid="{00000000-0005-0000-0000-0000538D0000}"/>
    <cellStyle name="Normal_Sheet1 2" xfId="36667" xr:uid="{00000000-0005-0000-0000-0000548D0000}"/>
    <cellStyle name="Normal_Sheet1 3" xfId="36675" xr:uid="{00000000-0005-0000-0000-0000558D0000}"/>
    <cellStyle name="Normal_Sheet1 4" xfId="36665" xr:uid="{00000000-0005-0000-0000-0000568D0000}"/>
    <cellStyle name="Normal_Sheet1_01.06.17" xfId="36670" xr:uid="{00000000-0005-0000-0000-0000578D0000}"/>
    <cellStyle name="Normal_Sheet1_1" xfId="36677" xr:uid="{F5BCD74D-AB53-49A2-AF90-E70312BEB373}"/>
    <cellStyle name="Normal_Sheet1_11.12.17" xfId="36666" xr:uid="{00000000-0005-0000-0000-0000588D0000}"/>
    <cellStyle name="Normal_Sheet1_11.12.17_1" xfId="36672" xr:uid="{00000000-0005-0000-0000-0000598D0000}"/>
    <cellStyle name="Normal_Sheet1_15.06.18" xfId="36676" xr:uid="{00000000-0005-0000-0000-00005A8D0000}"/>
    <cellStyle name="Normal_Sheet1_21.10.19" xfId="36673" xr:uid="{00000000-0005-0000-0000-00005B8D0000}"/>
    <cellStyle name="Normal_Sheet1_Master" xfId="36668" xr:uid="{00000000-0005-0000-0000-00005C8D0000}"/>
    <cellStyle name="Normal_Sheet1_Master_2" xfId="36671" xr:uid="{00000000-0005-0000-0000-00005D8D0000}"/>
    <cellStyle name="Normal_Sheet1_PS" xfId="36678" xr:uid="{16D22F2E-62D0-4FA9-8544-C690AAAAFC8A}"/>
    <cellStyle name="Normal_Sheet1_Sheet1" xfId="36674" xr:uid="{00000000-0005-0000-0000-00005E8D0000}"/>
    <cellStyle name="Normal_Sheet2" xfId="36663" xr:uid="{00000000-0005-0000-0000-00005F8D0000}"/>
    <cellStyle name="Normal_Sheet3" xfId="36669" xr:uid="{00000000-0005-0000-0000-0000608D0000}"/>
    <cellStyle name="Note 2" xfId="30832" xr:uid="{00000000-0005-0000-0000-0000618D0000}"/>
    <cellStyle name="Note 2 10" xfId="30833" xr:uid="{00000000-0005-0000-0000-0000628D0000}"/>
    <cellStyle name="Note 2 10 2" xfId="30834" xr:uid="{00000000-0005-0000-0000-0000638D0000}"/>
    <cellStyle name="Note 2 10 2 2" xfId="30835" xr:uid="{00000000-0005-0000-0000-0000648D0000}"/>
    <cellStyle name="Note 2 10 2_Quoted Jobs" xfId="36584" xr:uid="{00000000-0005-0000-0000-0000658D0000}"/>
    <cellStyle name="Note 2 10 3" xfId="30836" xr:uid="{00000000-0005-0000-0000-0000668D0000}"/>
    <cellStyle name="Note 2 10_Contracted Generation" xfId="30837" xr:uid="{00000000-0005-0000-0000-0000678D0000}"/>
    <cellStyle name="Note 2 11" xfId="30838" xr:uid="{00000000-0005-0000-0000-0000688D0000}"/>
    <cellStyle name="Note 2 11 2" xfId="30839" xr:uid="{00000000-0005-0000-0000-0000698D0000}"/>
    <cellStyle name="Note 2 11 2 2" xfId="30840" xr:uid="{00000000-0005-0000-0000-00006A8D0000}"/>
    <cellStyle name="Note 2 11 2_Quoted Jobs" xfId="36585" xr:uid="{00000000-0005-0000-0000-00006B8D0000}"/>
    <cellStyle name="Note 2 11 3" xfId="30841" xr:uid="{00000000-0005-0000-0000-00006C8D0000}"/>
    <cellStyle name="Note 2 11_Contracted Generation" xfId="30842" xr:uid="{00000000-0005-0000-0000-00006D8D0000}"/>
    <cellStyle name="Note 2 12" xfId="30843" xr:uid="{00000000-0005-0000-0000-00006E8D0000}"/>
    <cellStyle name="Note 2 12 2" xfId="30844" xr:uid="{00000000-0005-0000-0000-00006F8D0000}"/>
    <cellStyle name="Note 2 12 2 2" xfId="30845" xr:uid="{00000000-0005-0000-0000-0000708D0000}"/>
    <cellStyle name="Note 2 12 2_Quoted Jobs" xfId="36586" xr:uid="{00000000-0005-0000-0000-0000718D0000}"/>
    <cellStyle name="Note 2 12 3" xfId="30846" xr:uid="{00000000-0005-0000-0000-0000728D0000}"/>
    <cellStyle name="Note 2 12_Contracted Generation" xfId="30847" xr:uid="{00000000-0005-0000-0000-0000738D0000}"/>
    <cellStyle name="Note 2 13" xfId="30848" xr:uid="{00000000-0005-0000-0000-0000748D0000}"/>
    <cellStyle name="Note 2 13 2" xfId="30849" xr:uid="{00000000-0005-0000-0000-0000758D0000}"/>
    <cellStyle name="Note 2 13 2 2" xfId="30850" xr:uid="{00000000-0005-0000-0000-0000768D0000}"/>
    <cellStyle name="Note 2 13 2_Quoted Jobs" xfId="36587" xr:uid="{00000000-0005-0000-0000-0000778D0000}"/>
    <cellStyle name="Note 2 13 3" xfId="30851" xr:uid="{00000000-0005-0000-0000-0000788D0000}"/>
    <cellStyle name="Note 2 13_Contracted Generation" xfId="30852" xr:uid="{00000000-0005-0000-0000-0000798D0000}"/>
    <cellStyle name="Note 2 14" xfId="30853" xr:uid="{00000000-0005-0000-0000-00007A8D0000}"/>
    <cellStyle name="Note 2 14 2" xfId="30854" xr:uid="{00000000-0005-0000-0000-00007B8D0000}"/>
    <cellStyle name="Note 2 14 2 2" xfId="30855" xr:uid="{00000000-0005-0000-0000-00007C8D0000}"/>
    <cellStyle name="Note 2 14 2_Quoted Jobs" xfId="36588" xr:uid="{00000000-0005-0000-0000-00007D8D0000}"/>
    <cellStyle name="Note 2 14 3" xfId="30856" xr:uid="{00000000-0005-0000-0000-00007E8D0000}"/>
    <cellStyle name="Note 2 14_Contracted Generation" xfId="30857" xr:uid="{00000000-0005-0000-0000-00007F8D0000}"/>
    <cellStyle name="Note 2 15" xfId="30858" xr:uid="{00000000-0005-0000-0000-0000808D0000}"/>
    <cellStyle name="Note 2 15 2" xfId="30859" xr:uid="{00000000-0005-0000-0000-0000818D0000}"/>
    <cellStyle name="Note 2 15 2 2" xfId="30860" xr:uid="{00000000-0005-0000-0000-0000828D0000}"/>
    <cellStyle name="Note 2 15 2_Quoted Jobs" xfId="36589" xr:uid="{00000000-0005-0000-0000-0000838D0000}"/>
    <cellStyle name="Note 2 15 3" xfId="30861" xr:uid="{00000000-0005-0000-0000-0000848D0000}"/>
    <cellStyle name="Note 2 15_Contracted Generation" xfId="30862" xr:uid="{00000000-0005-0000-0000-0000858D0000}"/>
    <cellStyle name="Note 2 16" xfId="30863" xr:uid="{00000000-0005-0000-0000-0000868D0000}"/>
    <cellStyle name="Note 2 16 2" xfId="30864" xr:uid="{00000000-0005-0000-0000-0000878D0000}"/>
    <cellStyle name="Note 2 16 2 2" xfId="30865" xr:uid="{00000000-0005-0000-0000-0000888D0000}"/>
    <cellStyle name="Note 2 16 2_Quoted Jobs" xfId="36590" xr:uid="{00000000-0005-0000-0000-0000898D0000}"/>
    <cellStyle name="Note 2 16 3" xfId="30866" xr:uid="{00000000-0005-0000-0000-00008A8D0000}"/>
    <cellStyle name="Note 2 16_Contracted Generation" xfId="30867" xr:uid="{00000000-0005-0000-0000-00008B8D0000}"/>
    <cellStyle name="Note 2 17" xfId="30868" xr:uid="{00000000-0005-0000-0000-00008C8D0000}"/>
    <cellStyle name="Note 2 17 2" xfId="30869" xr:uid="{00000000-0005-0000-0000-00008D8D0000}"/>
    <cellStyle name="Note 2 17 2 2" xfId="30870" xr:uid="{00000000-0005-0000-0000-00008E8D0000}"/>
    <cellStyle name="Note 2 17 2_Quoted Jobs" xfId="36591" xr:uid="{00000000-0005-0000-0000-00008F8D0000}"/>
    <cellStyle name="Note 2 17 3" xfId="30871" xr:uid="{00000000-0005-0000-0000-0000908D0000}"/>
    <cellStyle name="Note 2 17_Contracted Generation" xfId="30872" xr:uid="{00000000-0005-0000-0000-0000918D0000}"/>
    <cellStyle name="Note 2 18" xfId="30873" xr:uid="{00000000-0005-0000-0000-0000928D0000}"/>
    <cellStyle name="Note 2 18 2" xfId="30874" xr:uid="{00000000-0005-0000-0000-0000938D0000}"/>
    <cellStyle name="Note 2 18_Quoted Jobs" xfId="36592" xr:uid="{00000000-0005-0000-0000-0000948D0000}"/>
    <cellStyle name="Note 2 19" xfId="30875" xr:uid="{00000000-0005-0000-0000-0000958D0000}"/>
    <cellStyle name="Note 2 2" xfId="30876" xr:uid="{00000000-0005-0000-0000-0000968D0000}"/>
    <cellStyle name="Note 2 2 2" xfId="30877" xr:uid="{00000000-0005-0000-0000-0000978D0000}"/>
    <cellStyle name="Note 2 2 2 2" xfId="30878" xr:uid="{00000000-0005-0000-0000-0000988D0000}"/>
    <cellStyle name="Note 2 2 2_Quoted Jobs" xfId="36593" xr:uid="{00000000-0005-0000-0000-0000998D0000}"/>
    <cellStyle name="Note 2 2 3" xfId="30879" xr:uid="{00000000-0005-0000-0000-00009A8D0000}"/>
    <cellStyle name="Note 2 2 4" xfId="30880" xr:uid="{00000000-0005-0000-0000-00009B8D0000}"/>
    <cellStyle name="Note 2 2_Contracted Generation" xfId="30881" xr:uid="{00000000-0005-0000-0000-00009C8D0000}"/>
    <cellStyle name="Note 2 20" xfId="30882" xr:uid="{00000000-0005-0000-0000-00009D8D0000}"/>
    <cellStyle name="Note 2 3" xfId="30883" xr:uid="{00000000-0005-0000-0000-00009E8D0000}"/>
    <cellStyle name="Note 2 3 2" xfId="30884" xr:uid="{00000000-0005-0000-0000-00009F8D0000}"/>
    <cellStyle name="Note 2 3 2 2" xfId="30885" xr:uid="{00000000-0005-0000-0000-0000A08D0000}"/>
    <cellStyle name="Note 2 3 2_Quoted Jobs" xfId="36594" xr:uid="{00000000-0005-0000-0000-0000A18D0000}"/>
    <cellStyle name="Note 2 3 3" xfId="30886" xr:uid="{00000000-0005-0000-0000-0000A28D0000}"/>
    <cellStyle name="Note 2 3_Contracted Generation" xfId="30887" xr:uid="{00000000-0005-0000-0000-0000A38D0000}"/>
    <cellStyle name="Note 2 4" xfId="30888" xr:uid="{00000000-0005-0000-0000-0000A48D0000}"/>
    <cellStyle name="Note 2 4 2" xfId="30889" xr:uid="{00000000-0005-0000-0000-0000A58D0000}"/>
    <cellStyle name="Note 2 4 2 2" xfId="30890" xr:uid="{00000000-0005-0000-0000-0000A68D0000}"/>
    <cellStyle name="Note 2 4 2_Quoted Jobs" xfId="36595" xr:uid="{00000000-0005-0000-0000-0000A78D0000}"/>
    <cellStyle name="Note 2 4 3" xfId="30891" xr:uid="{00000000-0005-0000-0000-0000A88D0000}"/>
    <cellStyle name="Note 2 4_Contracted Generation" xfId="30892" xr:uid="{00000000-0005-0000-0000-0000A98D0000}"/>
    <cellStyle name="Note 2 5" xfId="30893" xr:uid="{00000000-0005-0000-0000-0000AA8D0000}"/>
    <cellStyle name="Note 2 5 2" xfId="30894" xr:uid="{00000000-0005-0000-0000-0000AB8D0000}"/>
    <cellStyle name="Note 2 5 2 2" xfId="30895" xr:uid="{00000000-0005-0000-0000-0000AC8D0000}"/>
    <cellStyle name="Note 2 5 2_Quoted Jobs" xfId="36596" xr:uid="{00000000-0005-0000-0000-0000AD8D0000}"/>
    <cellStyle name="Note 2 5 3" xfId="30896" xr:uid="{00000000-0005-0000-0000-0000AE8D0000}"/>
    <cellStyle name="Note 2 5_Contracted Generation" xfId="30897" xr:uid="{00000000-0005-0000-0000-0000AF8D0000}"/>
    <cellStyle name="Note 2 6" xfId="30898" xr:uid="{00000000-0005-0000-0000-0000B08D0000}"/>
    <cellStyle name="Note 2 6 2" xfId="30899" xr:uid="{00000000-0005-0000-0000-0000B18D0000}"/>
    <cellStyle name="Note 2 6 2 2" xfId="30900" xr:uid="{00000000-0005-0000-0000-0000B28D0000}"/>
    <cellStyle name="Note 2 6 2_Quoted Jobs" xfId="36597" xr:uid="{00000000-0005-0000-0000-0000B38D0000}"/>
    <cellStyle name="Note 2 6 3" xfId="30901" xr:uid="{00000000-0005-0000-0000-0000B48D0000}"/>
    <cellStyle name="Note 2 6_Contracted Generation" xfId="30902" xr:uid="{00000000-0005-0000-0000-0000B58D0000}"/>
    <cellStyle name="Note 2 7" xfId="30903" xr:uid="{00000000-0005-0000-0000-0000B68D0000}"/>
    <cellStyle name="Note 2 7 2" xfId="30904" xr:uid="{00000000-0005-0000-0000-0000B78D0000}"/>
    <cellStyle name="Note 2 7 2 2" xfId="30905" xr:uid="{00000000-0005-0000-0000-0000B88D0000}"/>
    <cellStyle name="Note 2 7 2_Quoted Jobs" xfId="36598" xr:uid="{00000000-0005-0000-0000-0000B98D0000}"/>
    <cellStyle name="Note 2 7 3" xfId="30906" xr:uid="{00000000-0005-0000-0000-0000BA8D0000}"/>
    <cellStyle name="Note 2 7_Contracted Generation" xfId="30907" xr:uid="{00000000-0005-0000-0000-0000BB8D0000}"/>
    <cellStyle name="Note 2 8" xfId="30908" xr:uid="{00000000-0005-0000-0000-0000BC8D0000}"/>
    <cellStyle name="Note 2 8 2" xfId="30909" xr:uid="{00000000-0005-0000-0000-0000BD8D0000}"/>
    <cellStyle name="Note 2 8 2 2" xfId="30910" xr:uid="{00000000-0005-0000-0000-0000BE8D0000}"/>
    <cellStyle name="Note 2 8 2_Quoted Jobs" xfId="36599" xr:uid="{00000000-0005-0000-0000-0000BF8D0000}"/>
    <cellStyle name="Note 2 8 3" xfId="30911" xr:uid="{00000000-0005-0000-0000-0000C08D0000}"/>
    <cellStyle name="Note 2 8_Contracted Generation" xfId="30912" xr:uid="{00000000-0005-0000-0000-0000C18D0000}"/>
    <cellStyle name="Note 2 9" xfId="30913" xr:uid="{00000000-0005-0000-0000-0000C28D0000}"/>
    <cellStyle name="Note 2 9 2" xfId="30914" xr:uid="{00000000-0005-0000-0000-0000C38D0000}"/>
    <cellStyle name="Note 2 9 2 2" xfId="30915" xr:uid="{00000000-0005-0000-0000-0000C48D0000}"/>
    <cellStyle name="Note 2 9 2_Quoted Jobs" xfId="36600" xr:uid="{00000000-0005-0000-0000-0000C58D0000}"/>
    <cellStyle name="Note 2 9 3" xfId="30916" xr:uid="{00000000-0005-0000-0000-0000C68D0000}"/>
    <cellStyle name="Note 2 9_Contracted Generation" xfId="30917" xr:uid="{00000000-0005-0000-0000-0000C78D0000}"/>
    <cellStyle name="Note 2_Contracted Generation" xfId="30918" xr:uid="{00000000-0005-0000-0000-0000C88D0000}"/>
    <cellStyle name="Note 3" xfId="30919" xr:uid="{00000000-0005-0000-0000-0000C98D0000}"/>
    <cellStyle name="Note 3 2" xfId="30920" xr:uid="{00000000-0005-0000-0000-0000CA8D0000}"/>
    <cellStyle name="Note 3_Quoted Jobs" xfId="36601" xr:uid="{00000000-0005-0000-0000-0000CB8D0000}"/>
    <cellStyle name="Output 2" xfId="30921" xr:uid="{00000000-0005-0000-0000-0000CC8D0000}"/>
    <cellStyle name="Output 2 10" xfId="30922" xr:uid="{00000000-0005-0000-0000-0000CD8D0000}"/>
    <cellStyle name="Output 2 10 2" xfId="30923" xr:uid="{00000000-0005-0000-0000-0000CE8D0000}"/>
    <cellStyle name="Output 2 10 2 2" xfId="30924" xr:uid="{00000000-0005-0000-0000-0000CF8D0000}"/>
    <cellStyle name="Output 2 10 2_Quoted Jobs" xfId="36602" xr:uid="{00000000-0005-0000-0000-0000D08D0000}"/>
    <cellStyle name="Output 2 10 3" xfId="30925" xr:uid="{00000000-0005-0000-0000-0000D18D0000}"/>
    <cellStyle name="Output 2 10_Contracted Generation" xfId="30926" xr:uid="{00000000-0005-0000-0000-0000D28D0000}"/>
    <cellStyle name="Output 2 11" xfId="30927" xr:uid="{00000000-0005-0000-0000-0000D38D0000}"/>
    <cellStyle name="Output 2 11 2" xfId="30928" xr:uid="{00000000-0005-0000-0000-0000D48D0000}"/>
    <cellStyle name="Output 2 11 2 2" xfId="30929" xr:uid="{00000000-0005-0000-0000-0000D58D0000}"/>
    <cellStyle name="Output 2 11 2_Quoted Jobs" xfId="36603" xr:uid="{00000000-0005-0000-0000-0000D68D0000}"/>
    <cellStyle name="Output 2 11 3" xfId="30930" xr:uid="{00000000-0005-0000-0000-0000D78D0000}"/>
    <cellStyle name="Output 2 11_Contracted Generation" xfId="30931" xr:uid="{00000000-0005-0000-0000-0000D88D0000}"/>
    <cellStyle name="Output 2 12" xfId="30932" xr:uid="{00000000-0005-0000-0000-0000D98D0000}"/>
    <cellStyle name="Output 2 12 2" xfId="30933" xr:uid="{00000000-0005-0000-0000-0000DA8D0000}"/>
    <cellStyle name="Output 2 12 2 2" xfId="30934" xr:uid="{00000000-0005-0000-0000-0000DB8D0000}"/>
    <cellStyle name="Output 2 12 2_Quoted Jobs" xfId="36604" xr:uid="{00000000-0005-0000-0000-0000DC8D0000}"/>
    <cellStyle name="Output 2 12 3" xfId="30935" xr:uid="{00000000-0005-0000-0000-0000DD8D0000}"/>
    <cellStyle name="Output 2 12_Contracted Generation" xfId="30936" xr:uid="{00000000-0005-0000-0000-0000DE8D0000}"/>
    <cellStyle name="Output 2 13" xfId="30937" xr:uid="{00000000-0005-0000-0000-0000DF8D0000}"/>
    <cellStyle name="Output 2 13 2" xfId="30938" xr:uid="{00000000-0005-0000-0000-0000E08D0000}"/>
    <cellStyle name="Output 2 13 2 2" xfId="30939" xr:uid="{00000000-0005-0000-0000-0000E18D0000}"/>
    <cellStyle name="Output 2 13 2_Quoted Jobs" xfId="36605" xr:uid="{00000000-0005-0000-0000-0000E28D0000}"/>
    <cellStyle name="Output 2 13 3" xfId="30940" xr:uid="{00000000-0005-0000-0000-0000E38D0000}"/>
    <cellStyle name="Output 2 13_Contracted Generation" xfId="30941" xr:uid="{00000000-0005-0000-0000-0000E48D0000}"/>
    <cellStyle name="Output 2 14" xfId="30942" xr:uid="{00000000-0005-0000-0000-0000E58D0000}"/>
    <cellStyle name="Output 2 14 2" xfId="30943" xr:uid="{00000000-0005-0000-0000-0000E68D0000}"/>
    <cellStyle name="Output 2 14 2 2" xfId="30944" xr:uid="{00000000-0005-0000-0000-0000E78D0000}"/>
    <cellStyle name="Output 2 14 2_Quoted Jobs" xfId="36606" xr:uid="{00000000-0005-0000-0000-0000E88D0000}"/>
    <cellStyle name="Output 2 14 3" xfId="30945" xr:uid="{00000000-0005-0000-0000-0000E98D0000}"/>
    <cellStyle name="Output 2 14_Contracted Generation" xfId="30946" xr:uid="{00000000-0005-0000-0000-0000EA8D0000}"/>
    <cellStyle name="Output 2 15" xfId="30947" xr:uid="{00000000-0005-0000-0000-0000EB8D0000}"/>
    <cellStyle name="Output 2 15 2" xfId="30948" xr:uid="{00000000-0005-0000-0000-0000EC8D0000}"/>
    <cellStyle name="Output 2 15 2 2" xfId="30949" xr:uid="{00000000-0005-0000-0000-0000ED8D0000}"/>
    <cellStyle name="Output 2 15 2_Quoted Jobs" xfId="36607" xr:uid="{00000000-0005-0000-0000-0000EE8D0000}"/>
    <cellStyle name="Output 2 15 3" xfId="30950" xr:uid="{00000000-0005-0000-0000-0000EF8D0000}"/>
    <cellStyle name="Output 2 15_Contracted Generation" xfId="30951" xr:uid="{00000000-0005-0000-0000-0000F08D0000}"/>
    <cellStyle name="Output 2 16" xfId="30952" xr:uid="{00000000-0005-0000-0000-0000F18D0000}"/>
    <cellStyle name="Output 2 16 2" xfId="30953" xr:uid="{00000000-0005-0000-0000-0000F28D0000}"/>
    <cellStyle name="Output 2 16 2 2" xfId="30954" xr:uid="{00000000-0005-0000-0000-0000F38D0000}"/>
    <cellStyle name="Output 2 16 2_Quoted Jobs" xfId="36608" xr:uid="{00000000-0005-0000-0000-0000F48D0000}"/>
    <cellStyle name="Output 2 16 3" xfId="30955" xr:uid="{00000000-0005-0000-0000-0000F58D0000}"/>
    <cellStyle name="Output 2 16_Contracted Generation" xfId="30956" xr:uid="{00000000-0005-0000-0000-0000F68D0000}"/>
    <cellStyle name="Output 2 17" xfId="30957" xr:uid="{00000000-0005-0000-0000-0000F78D0000}"/>
    <cellStyle name="Output 2 17 2" xfId="30958" xr:uid="{00000000-0005-0000-0000-0000F88D0000}"/>
    <cellStyle name="Output 2 17_Quoted Jobs" xfId="36609" xr:uid="{00000000-0005-0000-0000-0000F98D0000}"/>
    <cellStyle name="Output 2 18" xfId="30959" xr:uid="{00000000-0005-0000-0000-0000FA8D0000}"/>
    <cellStyle name="Output 2 19" xfId="30960" xr:uid="{00000000-0005-0000-0000-0000FB8D0000}"/>
    <cellStyle name="Output 2 2" xfId="30961" xr:uid="{00000000-0005-0000-0000-0000FC8D0000}"/>
    <cellStyle name="Output 2 2 2" xfId="30962" xr:uid="{00000000-0005-0000-0000-0000FD8D0000}"/>
    <cellStyle name="Output 2 2 2 2" xfId="30963" xr:uid="{00000000-0005-0000-0000-0000FE8D0000}"/>
    <cellStyle name="Output 2 2 2_Quoted Jobs" xfId="36610" xr:uid="{00000000-0005-0000-0000-0000FF8D0000}"/>
    <cellStyle name="Output 2 2 3" xfId="30964" xr:uid="{00000000-0005-0000-0000-0000008E0000}"/>
    <cellStyle name="Output 2 2 4" xfId="30965" xr:uid="{00000000-0005-0000-0000-0000018E0000}"/>
    <cellStyle name="Output 2 2_Contracted Generation" xfId="30966" xr:uid="{00000000-0005-0000-0000-0000028E0000}"/>
    <cellStyle name="Output 2 3" xfId="30967" xr:uid="{00000000-0005-0000-0000-0000038E0000}"/>
    <cellStyle name="Output 2 3 2" xfId="30968" xr:uid="{00000000-0005-0000-0000-0000048E0000}"/>
    <cellStyle name="Output 2 3 2 2" xfId="30969" xr:uid="{00000000-0005-0000-0000-0000058E0000}"/>
    <cellStyle name="Output 2 3 2_Quoted Jobs" xfId="36611" xr:uid="{00000000-0005-0000-0000-0000068E0000}"/>
    <cellStyle name="Output 2 3 3" xfId="30970" xr:uid="{00000000-0005-0000-0000-0000078E0000}"/>
    <cellStyle name="Output 2 3_Contracted Generation" xfId="30971" xr:uid="{00000000-0005-0000-0000-0000088E0000}"/>
    <cellStyle name="Output 2 4" xfId="30972" xr:uid="{00000000-0005-0000-0000-0000098E0000}"/>
    <cellStyle name="Output 2 4 2" xfId="30973" xr:uid="{00000000-0005-0000-0000-00000A8E0000}"/>
    <cellStyle name="Output 2 4 2 2" xfId="30974" xr:uid="{00000000-0005-0000-0000-00000B8E0000}"/>
    <cellStyle name="Output 2 4 2_Quoted Jobs" xfId="36612" xr:uid="{00000000-0005-0000-0000-00000C8E0000}"/>
    <cellStyle name="Output 2 4 3" xfId="30975" xr:uid="{00000000-0005-0000-0000-00000D8E0000}"/>
    <cellStyle name="Output 2 4_Contracted Generation" xfId="30976" xr:uid="{00000000-0005-0000-0000-00000E8E0000}"/>
    <cellStyle name="Output 2 5" xfId="30977" xr:uid="{00000000-0005-0000-0000-00000F8E0000}"/>
    <cellStyle name="Output 2 5 2" xfId="30978" xr:uid="{00000000-0005-0000-0000-0000108E0000}"/>
    <cellStyle name="Output 2 5 2 2" xfId="30979" xr:uid="{00000000-0005-0000-0000-0000118E0000}"/>
    <cellStyle name="Output 2 5 2_Quoted Jobs" xfId="36613" xr:uid="{00000000-0005-0000-0000-0000128E0000}"/>
    <cellStyle name="Output 2 5 3" xfId="30980" xr:uid="{00000000-0005-0000-0000-0000138E0000}"/>
    <cellStyle name="Output 2 5_Contracted Generation" xfId="30981" xr:uid="{00000000-0005-0000-0000-0000148E0000}"/>
    <cellStyle name="Output 2 6" xfId="30982" xr:uid="{00000000-0005-0000-0000-0000158E0000}"/>
    <cellStyle name="Output 2 6 2" xfId="30983" xr:uid="{00000000-0005-0000-0000-0000168E0000}"/>
    <cellStyle name="Output 2 6 2 2" xfId="30984" xr:uid="{00000000-0005-0000-0000-0000178E0000}"/>
    <cellStyle name="Output 2 6 2_Quoted Jobs" xfId="36614" xr:uid="{00000000-0005-0000-0000-0000188E0000}"/>
    <cellStyle name="Output 2 6 3" xfId="30985" xr:uid="{00000000-0005-0000-0000-0000198E0000}"/>
    <cellStyle name="Output 2 6_Contracted Generation" xfId="30986" xr:uid="{00000000-0005-0000-0000-00001A8E0000}"/>
    <cellStyle name="Output 2 7" xfId="30987" xr:uid="{00000000-0005-0000-0000-00001B8E0000}"/>
    <cellStyle name="Output 2 7 2" xfId="30988" xr:uid="{00000000-0005-0000-0000-00001C8E0000}"/>
    <cellStyle name="Output 2 7 2 2" xfId="30989" xr:uid="{00000000-0005-0000-0000-00001D8E0000}"/>
    <cellStyle name="Output 2 7 2_Quoted Jobs" xfId="36615" xr:uid="{00000000-0005-0000-0000-00001E8E0000}"/>
    <cellStyle name="Output 2 7 3" xfId="30990" xr:uid="{00000000-0005-0000-0000-00001F8E0000}"/>
    <cellStyle name="Output 2 7_Contracted Generation" xfId="30991" xr:uid="{00000000-0005-0000-0000-0000208E0000}"/>
    <cellStyle name="Output 2 8" xfId="30992" xr:uid="{00000000-0005-0000-0000-0000218E0000}"/>
    <cellStyle name="Output 2 8 2" xfId="30993" xr:uid="{00000000-0005-0000-0000-0000228E0000}"/>
    <cellStyle name="Output 2 8 2 2" xfId="30994" xr:uid="{00000000-0005-0000-0000-0000238E0000}"/>
    <cellStyle name="Output 2 8 2_Quoted Jobs" xfId="36616" xr:uid="{00000000-0005-0000-0000-0000248E0000}"/>
    <cellStyle name="Output 2 8 3" xfId="30995" xr:uid="{00000000-0005-0000-0000-0000258E0000}"/>
    <cellStyle name="Output 2 8_Contracted Generation" xfId="30996" xr:uid="{00000000-0005-0000-0000-0000268E0000}"/>
    <cellStyle name="Output 2 9" xfId="30997" xr:uid="{00000000-0005-0000-0000-0000278E0000}"/>
    <cellStyle name="Output 2 9 2" xfId="30998" xr:uid="{00000000-0005-0000-0000-0000288E0000}"/>
    <cellStyle name="Output 2 9 2 2" xfId="30999" xr:uid="{00000000-0005-0000-0000-0000298E0000}"/>
    <cellStyle name="Output 2 9 2_Quoted Jobs" xfId="36617" xr:uid="{00000000-0005-0000-0000-00002A8E0000}"/>
    <cellStyle name="Output 2 9 3" xfId="31000" xr:uid="{00000000-0005-0000-0000-00002B8E0000}"/>
    <cellStyle name="Output 2 9_Contracted Generation" xfId="31001" xr:uid="{00000000-0005-0000-0000-00002C8E0000}"/>
    <cellStyle name="Output 2_Contracted Generation" xfId="31002" xr:uid="{00000000-0005-0000-0000-00002D8E0000}"/>
    <cellStyle name="Output 3" xfId="31003" xr:uid="{00000000-0005-0000-0000-00002E8E0000}"/>
    <cellStyle name="Output 3 2" xfId="31004" xr:uid="{00000000-0005-0000-0000-00002F8E0000}"/>
    <cellStyle name="Output 3_Quoted Jobs" xfId="36618" xr:uid="{00000000-0005-0000-0000-0000308E0000}"/>
    <cellStyle name="Percent 2" xfId="31005" xr:uid="{00000000-0005-0000-0000-0000318E0000}"/>
    <cellStyle name="Percent 2 10" xfId="31006" xr:uid="{00000000-0005-0000-0000-0000328E0000}"/>
    <cellStyle name="Percent 2 2" xfId="31007" xr:uid="{00000000-0005-0000-0000-0000338E0000}"/>
    <cellStyle name="Percent 2 2 2" xfId="31008" xr:uid="{00000000-0005-0000-0000-0000348E0000}"/>
    <cellStyle name="Percent 2 2 2 2" xfId="31009" xr:uid="{00000000-0005-0000-0000-0000358E0000}"/>
    <cellStyle name="Percent 2 2 2 2 2" xfId="31010" xr:uid="{00000000-0005-0000-0000-0000368E0000}"/>
    <cellStyle name="Percent 2 2 2 2 2 2" xfId="31011" xr:uid="{00000000-0005-0000-0000-0000378E0000}"/>
    <cellStyle name="Percent 2 2 2 2 2_Quoted Jobs" xfId="36619" xr:uid="{00000000-0005-0000-0000-0000388E0000}"/>
    <cellStyle name="Percent 2 2 2 2 3" xfId="31012" xr:uid="{00000000-0005-0000-0000-0000398E0000}"/>
    <cellStyle name="Percent 2 2 2 2 4" xfId="31013" xr:uid="{00000000-0005-0000-0000-00003A8E0000}"/>
    <cellStyle name="Percent 2 2 2 2_Contracted Generation" xfId="31014" xr:uid="{00000000-0005-0000-0000-00003B8E0000}"/>
    <cellStyle name="Percent 2 2 2 3" xfId="31015" xr:uid="{00000000-0005-0000-0000-00003C8E0000}"/>
    <cellStyle name="Percent 2 2 2 3 2" xfId="31016" xr:uid="{00000000-0005-0000-0000-00003D8E0000}"/>
    <cellStyle name="Percent 2 2 2 3_Quoted Jobs" xfId="36620" xr:uid="{00000000-0005-0000-0000-00003E8E0000}"/>
    <cellStyle name="Percent 2 2 2 4" xfId="31017" xr:uid="{00000000-0005-0000-0000-00003F8E0000}"/>
    <cellStyle name="Percent 2 2 2 5" xfId="31018" xr:uid="{00000000-0005-0000-0000-0000408E0000}"/>
    <cellStyle name="Percent 2 2 2_Contracted Generation" xfId="31019" xr:uid="{00000000-0005-0000-0000-0000418E0000}"/>
    <cellStyle name="Percent 2 2 3" xfId="31020" xr:uid="{00000000-0005-0000-0000-0000428E0000}"/>
    <cellStyle name="Percent 2 2 3 2" xfId="31021" xr:uid="{00000000-0005-0000-0000-0000438E0000}"/>
    <cellStyle name="Percent 2 2 3 2 2" xfId="31022" xr:uid="{00000000-0005-0000-0000-0000448E0000}"/>
    <cellStyle name="Percent 2 2 3 2_Quoted Jobs" xfId="36621" xr:uid="{00000000-0005-0000-0000-0000458E0000}"/>
    <cellStyle name="Percent 2 2 3 3" xfId="31023" xr:uid="{00000000-0005-0000-0000-0000468E0000}"/>
    <cellStyle name="Percent 2 2 3 4" xfId="31024" xr:uid="{00000000-0005-0000-0000-0000478E0000}"/>
    <cellStyle name="Percent 2 2 3_Contracted Generation" xfId="31025" xr:uid="{00000000-0005-0000-0000-0000488E0000}"/>
    <cellStyle name="Percent 2 2 4" xfId="31026" xr:uid="{00000000-0005-0000-0000-0000498E0000}"/>
    <cellStyle name="Percent 2 2 4 2" xfId="31027" xr:uid="{00000000-0005-0000-0000-00004A8E0000}"/>
    <cellStyle name="Percent 2 2 4_Quoted Jobs" xfId="36622" xr:uid="{00000000-0005-0000-0000-00004B8E0000}"/>
    <cellStyle name="Percent 2 2 5" xfId="31028" xr:uid="{00000000-0005-0000-0000-00004C8E0000}"/>
    <cellStyle name="Percent 2 2 6" xfId="31029" xr:uid="{00000000-0005-0000-0000-00004D8E0000}"/>
    <cellStyle name="Percent 2 2_Contracted Generation" xfId="31030" xr:uid="{00000000-0005-0000-0000-00004E8E0000}"/>
    <cellStyle name="Percent 2 3" xfId="31031" xr:uid="{00000000-0005-0000-0000-00004F8E0000}"/>
    <cellStyle name="Percent 2 3 2" xfId="31032" xr:uid="{00000000-0005-0000-0000-0000508E0000}"/>
    <cellStyle name="Percent 2 3 2 2" xfId="31033" xr:uid="{00000000-0005-0000-0000-0000518E0000}"/>
    <cellStyle name="Percent 2 3 2 2 2" xfId="31034" xr:uid="{00000000-0005-0000-0000-0000528E0000}"/>
    <cellStyle name="Percent 2 3 2 2_Quoted Jobs" xfId="36623" xr:uid="{00000000-0005-0000-0000-0000538E0000}"/>
    <cellStyle name="Percent 2 3 2 3" xfId="31035" xr:uid="{00000000-0005-0000-0000-0000548E0000}"/>
    <cellStyle name="Percent 2 3 2 4" xfId="31036" xr:uid="{00000000-0005-0000-0000-0000558E0000}"/>
    <cellStyle name="Percent 2 3 2_Contracted Generation" xfId="31037" xr:uid="{00000000-0005-0000-0000-0000568E0000}"/>
    <cellStyle name="Percent 2 3 3" xfId="31038" xr:uid="{00000000-0005-0000-0000-0000578E0000}"/>
    <cellStyle name="Percent 2 3 3 2" xfId="31039" xr:uid="{00000000-0005-0000-0000-0000588E0000}"/>
    <cellStyle name="Percent 2 3 3_Quoted Jobs" xfId="36624" xr:uid="{00000000-0005-0000-0000-0000598E0000}"/>
    <cellStyle name="Percent 2 3 4" xfId="31040" xr:uid="{00000000-0005-0000-0000-00005A8E0000}"/>
    <cellStyle name="Percent 2 3 5" xfId="31041" xr:uid="{00000000-0005-0000-0000-00005B8E0000}"/>
    <cellStyle name="Percent 2 3_Contracted Generation" xfId="31042" xr:uid="{00000000-0005-0000-0000-00005C8E0000}"/>
    <cellStyle name="Percent 2 4" xfId="31043" xr:uid="{00000000-0005-0000-0000-00005D8E0000}"/>
    <cellStyle name="Percent 2 4 2" xfId="31044" xr:uid="{00000000-0005-0000-0000-00005E8E0000}"/>
    <cellStyle name="Percent 2 4 2 2" xfId="31045" xr:uid="{00000000-0005-0000-0000-00005F8E0000}"/>
    <cellStyle name="Percent 2 4 2_Quoted Jobs" xfId="36625" xr:uid="{00000000-0005-0000-0000-0000608E0000}"/>
    <cellStyle name="Percent 2 4 3" xfId="31046" xr:uid="{00000000-0005-0000-0000-0000618E0000}"/>
    <cellStyle name="Percent 2 4 4" xfId="31047" xr:uid="{00000000-0005-0000-0000-0000628E0000}"/>
    <cellStyle name="Percent 2 4_Contracted Generation" xfId="31048" xr:uid="{00000000-0005-0000-0000-0000638E0000}"/>
    <cellStyle name="Percent 2 5" xfId="31049" xr:uid="{00000000-0005-0000-0000-0000648E0000}"/>
    <cellStyle name="Percent 2 5 2" xfId="31050" xr:uid="{00000000-0005-0000-0000-0000658E0000}"/>
    <cellStyle name="Percent 2 5 2 2" xfId="31051" xr:uid="{00000000-0005-0000-0000-0000668E0000}"/>
    <cellStyle name="Percent 2 5 2_Quoted Jobs" xfId="36626" xr:uid="{00000000-0005-0000-0000-0000678E0000}"/>
    <cellStyle name="Percent 2 5 3" xfId="31052" xr:uid="{00000000-0005-0000-0000-0000688E0000}"/>
    <cellStyle name="Percent 2 5_Contracted Generation" xfId="31053" xr:uid="{00000000-0005-0000-0000-0000698E0000}"/>
    <cellStyle name="Percent 2 6" xfId="31054" xr:uid="{00000000-0005-0000-0000-00006A8E0000}"/>
    <cellStyle name="Percent 2 6 2" xfId="31055" xr:uid="{00000000-0005-0000-0000-00006B8E0000}"/>
    <cellStyle name="Percent 2 6 2 2" xfId="31056" xr:uid="{00000000-0005-0000-0000-00006C8E0000}"/>
    <cellStyle name="Percent 2 6 2_Quoted Jobs" xfId="36627" xr:uid="{00000000-0005-0000-0000-00006D8E0000}"/>
    <cellStyle name="Percent 2 6 3" xfId="31057" xr:uid="{00000000-0005-0000-0000-00006E8E0000}"/>
    <cellStyle name="Percent 2 6_Contracted Generation" xfId="31058" xr:uid="{00000000-0005-0000-0000-00006F8E0000}"/>
    <cellStyle name="Percent 2 7" xfId="31059" xr:uid="{00000000-0005-0000-0000-0000708E0000}"/>
    <cellStyle name="Percent 2 7 2" xfId="31060" xr:uid="{00000000-0005-0000-0000-0000718E0000}"/>
    <cellStyle name="Percent 2 7 2 2" xfId="31061" xr:uid="{00000000-0005-0000-0000-0000728E0000}"/>
    <cellStyle name="Percent 2 7 2_Quoted Jobs" xfId="36628" xr:uid="{00000000-0005-0000-0000-0000738E0000}"/>
    <cellStyle name="Percent 2 7 3" xfId="31062" xr:uid="{00000000-0005-0000-0000-0000748E0000}"/>
    <cellStyle name="Percent 2 7_Contracted Generation" xfId="31063" xr:uid="{00000000-0005-0000-0000-0000758E0000}"/>
    <cellStyle name="Percent 2 8" xfId="31064" xr:uid="{00000000-0005-0000-0000-0000768E0000}"/>
    <cellStyle name="Percent 2 8 2" xfId="31065" xr:uid="{00000000-0005-0000-0000-0000778E0000}"/>
    <cellStyle name="Percent 2 8 2 2" xfId="31066" xr:uid="{00000000-0005-0000-0000-0000788E0000}"/>
    <cellStyle name="Percent 2 8 2_Quoted Jobs" xfId="36629" xr:uid="{00000000-0005-0000-0000-0000798E0000}"/>
    <cellStyle name="Percent 2 8 3" xfId="31067" xr:uid="{00000000-0005-0000-0000-00007A8E0000}"/>
    <cellStyle name="Percent 2 8_Contracted Generation" xfId="31068" xr:uid="{00000000-0005-0000-0000-00007B8E0000}"/>
    <cellStyle name="Percent 2 9" xfId="31069" xr:uid="{00000000-0005-0000-0000-00007C8E0000}"/>
    <cellStyle name="Percent 2 9 2" xfId="31070" xr:uid="{00000000-0005-0000-0000-00007D8E0000}"/>
    <cellStyle name="Percent 2 9 2 2" xfId="31071" xr:uid="{00000000-0005-0000-0000-00007E8E0000}"/>
    <cellStyle name="Percent 2 9 2_Quoted Jobs" xfId="36630" xr:uid="{00000000-0005-0000-0000-00007F8E0000}"/>
    <cellStyle name="Percent 2 9 3" xfId="31072" xr:uid="{00000000-0005-0000-0000-0000808E0000}"/>
    <cellStyle name="Percent 2 9_Contracted Generation" xfId="31073" xr:uid="{00000000-0005-0000-0000-0000818E0000}"/>
    <cellStyle name="Percent 2_Contracted Generation" xfId="31074" xr:uid="{00000000-0005-0000-0000-0000828E0000}"/>
    <cellStyle name="Percent 3" xfId="31075" xr:uid="{00000000-0005-0000-0000-0000838E0000}"/>
    <cellStyle name="Percent 3 2" xfId="31076" xr:uid="{00000000-0005-0000-0000-0000848E0000}"/>
    <cellStyle name="Percent 3 2 2" xfId="31077" xr:uid="{00000000-0005-0000-0000-0000858E0000}"/>
    <cellStyle name="Percent 3 2 2 2" xfId="31078" xr:uid="{00000000-0005-0000-0000-0000868E0000}"/>
    <cellStyle name="Percent 3 2 2 2 2" xfId="31079" xr:uid="{00000000-0005-0000-0000-0000878E0000}"/>
    <cellStyle name="Percent 3 2 2 2_Quoted Jobs" xfId="36631" xr:uid="{00000000-0005-0000-0000-0000888E0000}"/>
    <cellStyle name="Percent 3 2 2 3" xfId="31080" xr:uid="{00000000-0005-0000-0000-0000898E0000}"/>
    <cellStyle name="Percent 3 2 2 4" xfId="31081" xr:uid="{00000000-0005-0000-0000-00008A8E0000}"/>
    <cellStyle name="Percent 3 2 2_Contracted Generation" xfId="31082" xr:uid="{00000000-0005-0000-0000-00008B8E0000}"/>
    <cellStyle name="Percent 3 2 3" xfId="31083" xr:uid="{00000000-0005-0000-0000-00008C8E0000}"/>
    <cellStyle name="Percent 3 2 3 2" xfId="31084" xr:uid="{00000000-0005-0000-0000-00008D8E0000}"/>
    <cellStyle name="Percent 3 2 3_Quoted Jobs" xfId="36632" xr:uid="{00000000-0005-0000-0000-00008E8E0000}"/>
    <cellStyle name="Percent 3 2 4" xfId="31085" xr:uid="{00000000-0005-0000-0000-00008F8E0000}"/>
    <cellStyle name="Percent 3 2 5" xfId="31086" xr:uid="{00000000-0005-0000-0000-0000908E0000}"/>
    <cellStyle name="Percent 3 2_Contracted Generation" xfId="31087" xr:uid="{00000000-0005-0000-0000-0000918E0000}"/>
    <cellStyle name="Percent 3 3" xfId="31088" xr:uid="{00000000-0005-0000-0000-0000928E0000}"/>
    <cellStyle name="Percent 3 3 2" xfId="31089" xr:uid="{00000000-0005-0000-0000-0000938E0000}"/>
    <cellStyle name="Percent 3 3 2 2" xfId="31090" xr:uid="{00000000-0005-0000-0000-0000948E0000}"/>
    <cellStyle name="Percent 3 3 2_Quoted Jobs" xfId="36633" xr:uid="{00000000-0005-0000-0000-0000958E0000}"/>
    <cellStyle name="Percent 3 3 3" xfId="31091" xr:uid="{00000000-0005-0000-0000-0000968E0000}"/>
    <cellStyle name="Percent 3 3 4" xfId="31092" xr:uid="{00000000-0005-0000-0000-0000978E0000}"/>
    <cellStyle name="Percent 3 3_Contracted Generation" xfId="31093" xr:uid="{00000000-0005-0000-0000-0000988E0000}"/>
    <cellStyle name="Percent 3 4" xfId="31094" xr:uid="{00000000-0005-0000-0000-0000998E0000}"/>
    <cellStyle name="Percent 3 4 2" xfId="31095" xr:uid="{00000000-0005-0000-0000-00009A8E0000}"/>
    <cellStyle name="Percent 3 4_Quoted Jobs" xfId="36634" xr:uid="{00000000-0005-0000-0000-00009B8E0000}"/>
    <cellStyle name="Percent 3 5" xfId="31096" xr:uid="{00000000-0005-0000-0000-00009C8E0000}"/>
    <cellStyle name="Percent 3 6" xfId="31097" xr:uid="{00000000-0005-0000-0000-00009D8E0000}"/>
    <cellStyle name="Percent 3_Contracted Generation" xfId="31098" xr:uid="{00000000-0005-0000-0000-00009E8E0000}"/>
    <cellStyle name="Percent 4" xfId="31099" xr:uid="{00000000-0005-0000-0000-00009F8E0000}"/>
    <cellStyle name="Percent 4 2" xfId="31100" xr:uid="{00000000-0005-0000-0000-0000A08E0000}"/>
    <cellStyle name="Percent 4 2 2" xfId="31101" xr:uid="{00000000-0005-0000-0000-0000A18E0000}"/>
    <cellStyle name="Percent 4 2_Quoted Jobs" xfId="36635" xr:uid="{00000000-0005-0000-0000-0000A28E0000}"/>
    <cellStyle name="Percent 4 3" xfId="31102" xr:uid="{00000000-0005-0000-0000-0000A38E0000}"/>
    <cellStyle name="Percent 4 4" xfId="31103" xr:uid="{00000000-0005-0000-0000-0000A48E0000}"/>
    <cellStyle name="Percent 4_Contracted Generation" xfId="31104" xr:uid="{00000000-0005-0000-0000-0000A58E0000}"/>
    <cellStyle name="Percent 5" xfId="31105" xr:uid="{00000000-0005-0000-0000-0000A68E0000}"/>
    <cellStyle name="Percent 5 2" xfId="31106" xr:uid="{00000000-0005-0000-0000-0000A78E0000}"/>
    <cellStyle name="Percent 5 2 2" xfId="31107" xr:uid="{00000000-0005-0000-0000-0000A88E0000}"/>
    <cellStyle name="Percent 5 2 2 2" xfId="31108" xr:uid="{00000000-0005-0000-0000-0000A98E0000}"/>
    <cellStyle name="Percent 5 2 2_Quoted Jobs" xfId="36636" xr:uid="{00000000-0005-0000-0000-0000AA8E0000}"/>
    <cellStyle name="Percent 5 2 3" xfId="31109" xr:uid="{00000000-0005-0000-0000-0000AB8E0000}"/>
    <cellStyle name="Percent 5 2 4" xfId="31110" xr:uid="{00000000-0005-0000-0000-0000AC8E0000}"/>
    <cellStyle name="Percent 5 2_Contracted Generation" xfId="31111" xr:uid="{00000000-0005-0000-0000-0000AD8E0000}"/>
    <cellStyle name="Percent 5 3" xfId="31112" xr:uid="{00000000-0005-0000-0000-0000AE8E0000}"/>
    <cellStyle name="Percent 5 3 2" xfId="31113" xr:uid="{00000000-0005-0000-0000-0000AF8E0000}"/>
    <cellStyle name="Percent 5 3_Quoted Jobs" xfId="36637" xr:uid="{00000000-0005-0000-0000-0000B08E0000}"/>
    <cellStyle name="Percent 5 4" xfId="31114" xr:uid="{00000000-0005-0000-0000-0000B18E0000}"/>
    <cellStyle name="Percent 5 5" xfId="31115" xr:uid="{00000000-0005-0000-0000-0000B28E0000}"/>
    <cellStyle name="Percent 5_Contracted Generation" xfId="31116" xr:uid="{00000000-0005-0000-0000-0000B38E0000}"/>
    <cellStyle name="Title 2" xfId="31117" xr:uid="{00000000-0005-0000-0000-0000B48E0000}"/>
    <cellStyle name="Title 2 2" xfId="31118" xr:uid="{00000000-0005-0000-0000-0000B58E0000}"/>
    <cellStyle name="Title 2 2 2" xfId="31119" xr:uid="{00000000-0005-0000-0000-0000B68E0000}"/>
    <cellStyle name="Title 2 2 2 2" xfId="31120" xr:uid="{00000000-0005-0000-0000-0000B78E0000}"/>
    <cellStyle name="Title 2 2 2_Quoted Jobs" xfId="36638" xr:uid="{00000000-0005-0000-0000-0000B88E0000}"/>
    <cellStyle name="Title 2 2 3" xfId="31121" xr:uid="{00000000-0005-0000-0000-0000B98E0000}"/>
    <cellStyle name="Title 2 2_Contracted Generation" xfId="31122" xr:uid="{00000000-0005-0000-0000-0000BA8E0000}"/>
    <cellStyle name="Title 2 3" xfId="31123" xr:uid="{00000000-0005-0000-0000-0000BB8E0000}"/>
    <cellStyle name="Title 2 3 2" xfId="31124" xr:uid="{00000000-0005-0000-0000-0000BC8E0000}"/>
    <cellStyle name="Title 2 3 2 2" xfId="31125" xr:uid="{00000000-0005-0000-0000-0000BD8E0000}"/>
    <cellStyle name="Title 2 3 2_Quoted Jobs" xfId="36639" xr:uid="{00000000-0005-0000-0000-0000BE8E0000}"/>
    <cellStyle name="Title 2 3 3" xfId="31126" xr:uid="{00000000-0005-0000-0000-0000BF8E0000}"/>
    <cellStyle name="Title 2 3_Contracted Generation" xfId="31127" xr:uid="{00000000-0005-0000-0000-0000C08E0000}"/>
    <cellStyle name="Title 2 4" xfId="31128" xr:uid="{00000000-0005-0000-0000-0000C18E0000}"/>
    <cellStyle name="Title 2 4 2" xfId="31129" xr:uid="{00000000-0005-0000-0000-0000C28E0000}"/>
    <cellStyle name="Title 2 4_Quoted Jobs" xfId="36640" xr:uid="{00000000-0005-0000-0000-0000C38E0000}"/>
    <cellStyle name="Title 2 5" xfId="31130" xr:uid="{00000000-0005-0000-0000-0000C48E0000}"/>
    <cellStyle name="Title 2 6" xfId="31131" xr:uid="{00000000-0005-0000-0000-0000C58E0000}"/>
    <cellStyle name="Title 2_Contracted Generation" xfId="31132" xr:uid="{00000000-0005-0000-0000-0000C68E0000}"/>
    <cellStyle name="Title 3" xfId="31133" xr:uid="{00000000-0005-0000-0000-0000C78E0000}"/>
    <cellStyle name="Title 3 2" xfId="31134" xr:uid="{00000000-0005-0000-0000-0000C88E0000}"/>
    <cellStyle name="Title 3_Quoted Jobs" xfId="36641" xr:uid="{00000000-0005-0000-0000-0000C98E0000}"/>
    <cellStyle name="Total 2" xfId="31135" xr:uid="{00000000-0005-0000-0000-0000CA8E0000}"/>
    <cellStyle name="Total 2 10" xfId="31136" xr:uid="{00000000-0005-0000-0000-0000CB8E0000}"/>
    <cellStyle name="Total 2 10 2" xfId="31137" xr:uid="{00000000-0005-0000-0000-0000CC8E0000}"/>
    <cellStyle name="Total 2 10 2 2" xfId="31138" xr:uid="{00000000-0005-0000-0000-0000CD8E0000}"/>
    <cellStyle name="Total 2 10 2_Quoted Jobs" xfId="36642" xr:uid="{00000000-0005-0000-0000-0000CE8E0000}"/>
    <cellStyle name="Total 2 10 3" xfId="31139" xr:uid="{00000000-0005-0000-0000-0000CF8E0000}"/>
    <cellStyle name="Total 2 10_Contracted Generation" xfId="31140" xr:uid="{00000000-0005-0000-0000-0000D08E0000}"/>
    <cellStyle name="Total 2 11" xfId="31141" xr:uid="{00000000-0005-0000-0000-0000D18E0000}"/>
    <cellStyle name="Total 2 11 2" xfId="31142" xr:uid="{00000000-0005-0000-0000-0000D28E0000}"/>
    <cellStyle name="Total 2 11 2 2" xfId="31143" xr:uid="{00000000-0005-0000-0000-0000D38E0000}"/>
    <cellStyle name="Total 2 11 2_Quoted Jobs" xfId="36643" xr:uid="{00000000-0005-0000-0000-0000D48E0000}"/>
    <cellStyle name="Total 2 11 3" xfId="31144" xr:uid="{00000000-0005-0000-0000-0000D58E0000}"/>
    <cellStyle name="Total 2 11_Contracted Generation" xfId="31145" xr:uid="{00000000-0005-0000-0000-0000D68E0000}"/>
    <cellStyle name="Total 2 12" xfId="31146" xr:uid="{00000000-0005-0000-0000-0000D78E0000}"/>
    <cellStyle name="Total 2 12 2" xfId="31147" xr:uid="{00000000-0005-0000-0000-0000D88E0000}"/>
    <cellStyle name="Total 2 12 2 2" xfId="31148" xr:uid="{00000000-0005-0000-0000-0000D98E0000}"/>
    <cellStyle name="Total 2 12 2_Quoted Jobs" xfId="36644" xr:uid="{00000000-0005-0000-0000-0000DA8E0000}"/>
    <cellStyle name="Total 2 12 3" xfId="31149" xr:uid="{00000000-0005-0000-0000-0000DB8E0000}"/>
    <cellStyle name="Total 2 12_Contracted Generation" xfId="31150" xr:uid="{00000000-0005-0000-0000-0000DC8E0000}"/>
    <cellStyle name="Total 2 13" xfId="31151" xr:uid="{00000000-0005-0000-0000-0000DD8E0000}"/>
    <cellStyle name="Total 2 13 2" xfId="31152" xr:uid="{00000000-0005-0000-0000-0000DE8E0000}"/>
    <cellStyle name="Total 2 13 2 2" xfId="31153" xr:uid="{00000000-0005-0000-0000-0000DF8E0000}"/>
    <cellStyle name="Total 2 13 2_Quoted Jobs" xfId="36645" xr:uid="{00000000-0005-0000-0000-0000E08E0000}"/>
    <cellStyle name="Total 2 13 3" xfId="31154" xr:uid="{00000000-0005-0000-0000-0000E18E0000}"/>
    <cellStyle name="Total 2 13_Contracted Generation" xfId="31155" xr:uid="{00000000-0005-0000-0000-0000E28E0000}"/>
    <cellStyle name="Total 2 14" xfId="31156" xr:uid="{00000000-0005-0000-0000-0000E38E0000}"/>
    <cellStyle name="Total 2 14 2" xfId="31157" xr:uid="{00000000-0005-0000-0000-0000E48E0000}"/>
    <cellStyle name="Total 2 14 2 2" xfId="31158" xr:uid="{00000000-0005-0000-0000-0000E58E0000}"/>
    <cellStyle name="Total 2 14 2_Quoted Jobs" xfId="36646" xr:uid="{00000000-0005-0000-0000-0000E68E0000}"/>
    <cellStyle name="Total 2 14 3" xfId="31159" xr:uid="{00000000-0005-0000-0000-0000E78E0000}"/>
    <cellStyle name="Total 2 14_Contracted Generation" xfId="31160" xr:uid="{00000000-0005-0000-0000-0000E88E0000}"/>
    <cellStyle name="Total 2 15" xfId="31161" xr:uid="{00000000-0005-0000-0000-0000E98E0000}"/>
    <cellStyle name="Total 2 15 2" xfId="31162" xr:uid="{00000000-0005-0000-0000-0000EA8E0000}"/>
    <cellStyle name="Total 2 15 2 2" xfId="31163" xr:uid="{00000000-0005-0000-0000-0000EB8E0000}"/>
    <cellStyle name="Total 2 15 2_Quoted Jobs" xfId="36647" xr:uid="{00000000-0005-0000-0000-0000EC8E0000}"/>
    <cellStyle name="Total 2 15 3" xfId="31164" xr:uid="{00000000-0005-0000-0000-0000ED8E0000}"/>
    <cellStyle name="Total 2 15_Contracted Generation" xfId="31165" xr:uid="{00000000-0005-0000-0000-0000EE8E0000}"/>
    <cellStyle name="Total 2 16" xfId="31166" xr:uid="{00000000-0005-0000-0000-0000EF8E0000}"/>
    <cellStyle name="Total 2 16 2" xfId="31167" xr:uid="{00000000-0005-0000-0000-0000F08E0000}"/>
    <cellStyle name="Total 2 16 2 2" xfId="31168" xr:uid="{00000000-0005-0000-0000-0000F18E0000}"/>
    <cellStyle name="Total 2 16 2_Quoted Jobs" xfId="36648" xr:uid="{00000000-0005-0000-0000-0000F28E0000}"/>
    <cellStyle name="Total 2 16 3" xfId="31169" xr:uid="{00000000-0005-0000-0000-0000F38E0000}"/>
    <cellStyle name="Total 2 16_Contracted Generation" xfId="31170" xr:uid="{00000000-0005-0000-0000-0000F48E0000}"/>
    <cellStyle name="Total 2 17" xfId="31171" xr:uid="{00000000-0005-0000-0000-0000F58E0000}"/>
    <cellStyle name="Total 2 17 2" xfId="31172" xr:uid="{00000000-0005-0000-0000-0000F68E0000}"/>
    <cellStyle name="Total 2 17_Quoted Jobs" xfId="36649" xr:uid="{00000000-0005-0000-0000-0000F78E0000}"/>
    <cellStyle name="Total 2 18" xfId="31173" xr:uid="{00000000-0005-0000-0000-0000F88E0000}"/>
    <cellStyle name="Total 2 19" xfId="31174" xr:uid="{00000000-0005-0000-0000-0000F98E0000}"/>
    <cellStyle name="Total 2 2" xfId="31175" xr:uid="{00000000-0005-0000-0000-0000FA8E0000}"/>
    <cellStyle name="Total 2 2 2" xfId="31176" xr:uid="{00000000-0005-0000-0000-0000FB8E0000}"/>
    <cellStyle name="Total 2 2 2 2" xfId="31177" xr:uid="{00000000-0005-0000-0000-0000FC8E0000}"/>
    <cellStyle name="Total 2 2 2_Quoted Jobs" xfId="36650" xr:uid="{00000000-0005-0000-0000-0000FD8E0000}"/>
    <cellStyle name="Total 2 2 3" xfId="31178" xr:uid="{00000000-0005-0000-0000-0000FE8E0000}"/>
    <cellStyle name="Total 2 2 4" xfId="31179" xr:uid="{00000000-0005-0000-0000-0000FF8E0000}"/>
    <cellStyle name="Total 2 2_Contracted Generation" xfId="31180" xr:uid="{00000000-0005-0000-0000-0000008F0000}"/>
    <cellStyle name="Total 2 3" xfId="31181" xr:uid="{00000000-0005-0000-0000-0000018F0000}"/>
    <cellStyle name="Total 2 3 2" xfId="31182" xr:uid="{00000000-0005-0000-0000-0000028F0000}"/>
    <cellStyle name="Total 2 3 2 2" xfId="31183" xr:uid="{00000000-0005-0000-0000-0000038F0000}"/>
    <cellStyle name="Total 2 3 2_Quoted Jobs" xfId="36651" xr:uid="{00000000-0005-0000-0000-0000048F0000}"/>
    <cellStyle name="Total 2 3 3" xfId="31184" xr:uid="{00000000-0005-0000-0000-0000058F0000}"/>
    <cellStyle name="Total 2 3_Contracted Generation" xfId="31185" xr:uid="{00000000-0005-0000-0000-0000068F0000}"/>
    <cellStyle name="Total 2 4" xfId="31186" xr:uid="{00000000-0005-0000-0000-0000078F0000}"/>
    <cellStyle name="Total 2 4 2" xfId="31187" xr:uid="{00000000-0005-0000-0000-0000088F0000}"/>
    <cellStyle name="Total 2 4 2 2" xfId="31188" xr:uid="{00000000-0005-0000-0000-0000098F0000}"/>
    <cellStyle name="Total 2 4 2_Quoted Jobs" xfId="36652" xr:uid="{00000000-0005-0000-0000-00000A8F0000}"/>
    <cellStyle name="Total 2 4 3" xfId="31189" xr:uid="{00000000-0005-0000-0000-00000B8F0000}"/>
    <cellStyle name="Total 2 4_Contracted Generation" xfId="31190" xr:uid="{00000000-0005-0000-0000-00000C8F0000}"/>
    <cellStyle name="Total 2 5" xfId="31191" xr:uid="{00000000-0005-0000-0000-00000D8F0000}"/>
    <cellStyle name="Total 2 5 2" xfId="31192" xr:uid="{00000000-0005-0000-0000-00000E8F0000}"/>
    <cellStyle name="Total 2 5 2 2" xfId="31193" xr:uid="{00000000-0005-0000-0000-00000F8F0000}"/>
    <cellStyle name="Total 2 5 2_Quoted Jobs" xfId="36653" xr:uid="{00000000-0005-0000-0000-0000108F0000}"/>
    <cellStyle name="Total 2 5 3" xfId="31194" xr:uid="{00000000-0005-0000-0000-0000118F0000}"/>
    <cellStyle name="Total 2 5_Contracted Generation" xfId="31195" xr:uid="{00000000-0005-0000-0000-0000128F0000}"/>
    <cellStyle name="Total 2 6" xfId="31196" xr:uid="{00000000-0005-0000-0000-0000138F0000}"/>
    <cellStyle name="Total 2 6 2" xfId="31197" xr:uid="{00000000-0005-0000-0000-0000148F0000}"/>
    <cellStyle name="Total 2 6 2 2" xfId="31198" xr:uid="{00000000-0005-0000-0000-0000158F0000}"/>
    <cellStyle name="Total 2 6 2_Quoted Jobs" xfId="36654" xr:uid="{00000000-0005-0000-0000-0000168F0000}"/>
    <cellStyle name="Total 2 6 3" xfId="31199" xr:uid="{00000000-0005-0000-0000-0000178F0000}"/>
    <cellStyle name="Total 2 6_Contracted Generation" xfId="31200" xr:uid="{00000000-0005-0000-0000-0000188F0000}"/>
    <cellStyle name="Total 2 7" xfId="31201" xr:uid="{00000000-0005-0000-0000-0000198F0000}"/>
    <cellStyle name="Total 2 7 2" xfId="31202" xr:uid="{00000000-0005-0000-0000-00001A8F0000}"/>
    <cellStyle name="Total 2 7 2 2" xfId="31203" xr:uid="{00000000-0005-0000-0000-00001B8F0000}"/>
    <cellStyle name="Total 2 7 2_Quoted Jobs" xfId="36655" xr:uid="{00000000-0005-0000-0000-00001C8F0000}"/>
    <cellStyle name="Total 2 7 3" xfId="31204" xr:uid="{00000000-0005-0000-0000-00001D8F0000}"/>
    <cellStyle name="Total 2 7_Contracted Generation" xfId="31205" xr:uid="{00000000-0005-0000-0000-00001E8F0000}"/>
    <cellStyle name="Total 2 8" xfId="31206" xr:uid="{00000000-0005-0000-0000-00001F8F0000}"/>
    <cellStyle name="Total 2 8 2" xfId="31207" xr:uid="{00000000-0005-0000-0000-0000208F0000}"/>
    <cellStyle name="Total 2 8 2 2" xfId="31208" xr:uid="{00000000-0005-0000-0000-0000218F0000}"/>
    <cellStyle name="Total 2 8 2_Quoted Jobs" xfId="36656" xr:uid="{00000000-0005-0000-0000-0000228F0000}"/>
    <cellStyle name="Total 2 8 3" xfId="31209" xr:uid="{00000000-0005-0000-0000-0000238F0000}"/>
    <cellStyle name="Total 2 8_Contracted Generation" xfId="31210" xr:uid="{00000000-0005-0000-0000-0000248F0000}"/>
    <cellStyle name="Total 2 9" xfId="31211" xr:uid="{00000000-0005-0000-0000-0000258F0000}"/>
    <cellStyle name="Total 2 9 2" xfId="31212" xr:uid="{00000000-0005-0000-0000-0000268F0000}"/>
    <cellStyle name="Total 2 9 2 2" xfId="31213" xr:uid="{00000000-0005-0000-0000-0000278F0000}"/>
    <cellStyle name="Total 2 9 2_Quoted Jobs" xfId="36657" xr:uid="{00000000-0005-0000-0000-0000288F0000}"/>
    <cellStyle name="Total 2 9 3" xfId="31214" xr:uid="{00000000-0005-0000-0000-0000298F0000}"/>
    <cellStyle name="Total 2 9_Contracted Generation" xfId="31215" xr:uid="{00000000-0005-0000-0000-00002A8F0000}"/>
    <cellStyle name="Total 2_Contracted Generation" xfId="31216" xr:uid="{00000000-0005-0000-0000-00002B8F0000}"/>
    <cellStyle name="Total 3" xfId="31217" xr:uid="{00000000-0005-0000-0000-00002C8F0000}"/>
    <cellStyle name="Total 3 2" xfId="31218" xr:uid="{00000000-0005-0000-0000-00002D8F0000}"/>
    <cellStyle name="Total 3_Quoted Jobs" xfId="36658" xr:uid="{00000000-0005-0000-0000-00002E8F0000}"/>
    <cellStyle name="Warning Text 2" xfId="31219" xr:uid="{00000000-0005-0000-0000-00002F8F0000}"/>
    <cellStyle name="Warning Text 2 2" xfId="31220" xr:uid="{00000000-0005-0000-0000-0000308F0000}"/>
    <cellStyle name="Warning Text 2 2 2" xfId="31221" xr:uid="{00000000-0005-0000-0000-0000318F0000}"/>
    <cellStyle name="Warning Text 2 2 2 2" xfId="31222" xr:uid="{00000000-0005-0000-0000-0000328F0000}"/>
    <cellStyle name="Warning Text 2 2 2_Quoted Jobs" xfId="36659" xr:uid="{00000000-0005-0000-0000-0000338F0000}"/>
    <cellStyle name="Warning Text 2 2 3" xfId="31223" xr:uid="{00000000-0005-0000-0000-0000348F0000}"/>
    <cellStyle name="Warning Text 2 2_Contracted Generation" xfId="31224" xr:uid="{00000000-0005-0000-0000-0000358F0000}"/>
    <cellStyle name="Warning Text 2 3" xfId="31225" xr:uid="{00000000-0005-0000-0000-0000368F0000}"/>
    <cellStyle name="Warning Text 2 3 2" xfId="31226" xr:uid="{00000000-0005-0000-0000-0000378F0000}"/>
    <cellStyle name="Warning Text 2 3 2 2" xfId="31227" xr:uid="{00000000-0005-0000-0000-0000388F0000}"/>
    <cellStyle name="Warning Text 2 3 2_Quoted Jobs" xfId="36660" xr:uid="{00000000-0005-0000-0000-0000398F0000}"/>
    <cellStyle name="Warning Text 2 3 3" xfId="31228" xr:uid="{00000000-0005-0000-0000-00003A8F0000}"/>
    <cellStyle name="Warning Text 2 3_Contracted Generation" xfId="31229" xr:uid="{00000000-0005-0000-0000-00003B8F0000}"/>
    <cellStyle name="Warning Text 2 4" xfId="31230" xr:uid="{00000000-0005-0000-0000-00003C8F0000}"/>
    <cellStyle name="Warning Text 2 4 2" xfId="31231" xr:uid="{00000000-0005-0000-0000-00003D8F0000}"/>
    <cellStyle name="Warning Text 2 4_Quoted Jobs" xfId="36661" xr:uid="{00000000-0005-0000-0000-00003E8F0000}"/>
    <cellStyle name="Warning Text 2 5" xfId="31232" xr:uid="{00000000-0005-0000-0000-00003F8F0000}"/>
    <cellStyle name="Warning Text 2 6" xfId="31233" xr:uid="{00000000-0005-0000-0000-0000408F0000}"/>
    <cellStyle name="Warning Text 2_Contracted Generation" xfId="31234" xr:uid="{00000000-0005-0000-0000-0000418F0000}"/>
    <cellStyle name="Warning Text 3" xfId="31235" xr:uid="{00000000-0005-0000-0000-0000428F0000}"/>
    <cellStyle name="Warning Text 3 2" xfId="31236" xr:uid="{00000000-0005-0000-0000-0000438F0000}"/>
    <cellStyle name="Warning Text 3_Quoted Jobs" xfId="36662" xr:uid="{00000000-0005-0000-0000-0000448F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OCUME~1\BD23015\LOCALS~1\Temp\28\notes7C31AF\D%20level\2013-14%20SHEPD%20Demand%20Estimates%20Version%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AND TABLES"/>
      <sheetName val="SUMMARY"/>
      <sheetName val="Growth"/>
      <sheetName val="Grid Load Forecast"/>
      <sheetName val="Grid Load"/>
      <sheetName val="Grid Data"/>
      <sheetName val="Primary Gen Mapping"/>
      <sheetName val="Gen Data"/>
      <sheetName val="Grid Gen Mapping"/>
      <sheetName val="Prim Data"/>
      <sheetName val="Prim Load"/>
      <sheetName val="Prim Load Vince"/>
      <sheetName val="Prim Load Steve"/>
      <sheetName val="Customer Numbers"/>
      <sheetName val="Analogue Issues"/>
      <sheetName val="PI Tag"/>
      <sheetName val="11kV feeder PI"/>
      <sheetName val="PI Tag Faults"/>
      <sheetName val="Tap Rating"/>
      <sheetName val="TR1"/>
      <sheetName val="BB1"/>
      <sheetName val="TR2"/>
      <sheetName val="BB2"/>
      <sheetName val="TR3"/>
      <sheetName val="1 Tx 11kV Backfeed"/>
      <sheetName val="1 Tx Demand Pick Up"/>
      <sheetName val="11kV DG"/>
      <sheetName val="33kVfeeders"/>
      <sheetName val="Sheet2"/>
    </sheetNames>
    <sheetDataSet>
      <sheetData sheetId="0"/>
      <sheetData sheetId="1"/>
      <sheetData sheetId="2" refreshError="1">
        <row r="4">
          <cell r="B4" t="str">
            <v>High</v>
          </cell>
          <cell r="C4">
            <v>0.03</v>
          </cell>
        </row>
        <row r="5">
          <cell r="B5" t="str">
            <v>Medium</v>
          </cell>
          <cell r="C5">
            <v>0.02</v>
          </cell>
        </row>
        <row r="6">
          <cell r="B6" t="str">
            <v>Low</v>
          </cell>
          <cell r="C6">
            <v>0.01</v>
          </cell>
        </row>
        <row r="7">
          <cell r="B7" t="str">
            <v>Nil</v>
          </cell>
          <cell r="C7">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commercial.contracts@sse.com" TargetMode="External"/><Relationship Id="rId3" Type="http://schemas.openxmlformats.org/officeDocument/2006/relationships/hyperlink" Target="mailto:commercial.contracts@sse.com" TargetMode="External"/><Relationship Id="rId7" Type="http://schemas.openxmlformats.org/officeDocument/2006/relationships/hyperlink" Target="mailto:commercial.contracts@sse.com" TargetMode="External"/><Relationship Id="rId2" Type="http://schemas.openxmlformats.org/officeDocument/2006/relationships/hyperlink" Target="mailto:commercial.contracts@sse.com" TargetMode="External"/><Relationship Id="rId1" Type="http://schemas.openxmlformats.org/officeDocument/2006/relationships/hyperlink" Target="mailto:commercial.contracts@sse.com" TargetMode="External"/><Relationship Id="rId6" Type="http://schemas.openxmlformats.org/officeDocument/2006/relationships/hyperlink" Target="mailto:commercial.contracts@sse.com" TargetMode="External"/><Relationship Id="rId5" Type="http://schemas.openxmlformats.org/officeDocument/2006/relationships/hyperlink" Target="mailto:commercial.contracts@sse.com" TargetMode="External"/><Relationship Id="rId10" Type="http://schemas.openxmlformats.org/officeDocument/2006/relationships/printerSettings" Target="../printerSettings/printerSettings3.bin"/><Relationship Id="rId4" Type="http://schemas.openxmlformats.org/officeDocument/2006/relationships/hyperlink" Target="mailto:commercial.contracts@sse.com" TargetMode="External"/><Relationship Id="rId9" Type="http://schemas.openxmlformats.org/officeDocument/2006/relationships/hyperlink" Target="mailto:commercial.contracts@ss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cawdor@cawdor.com" TargetMode="External"/><Relationship Id="rId2" Type="http://schemas.openxmlformats.org/officeDocument/2006/relationships/hyperlink" Target="mailto:cawdor@cawdor.com" TargetMode="External"/><Relationship Id="rId1" Type="http://schemas.openxmlformats.org/officeDocument/2006/relationships/hyperlink" Target="mailto:cawdor@cawdor.com"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6"/>
  <sheetViews>
    <sheetView tabSelected="1" zoomScale="70" zoomScaleNormal="70" workbookViewId="0">
      <selection activeCell="B22" sqref="B22"/>
    </sheetView>
  </sheetViews>
  <sheetFormatPr defaultRowHeight="15" x14ac:dyDescent="0.25"/>
  <cols>
    <col min="1" max="1" width="10.7109375" customWidth="1"/>
    <col min="2" max="2" width="18.85546875" customWidth="1"/>
    <col min="3" max="3" width="10.85546875" customWidth="1"/>
    <col min="4" max="4" width="12.28515625" customWidth="1"/>
    <col min="5" max="5" width="12.85546875" customWidth="1"/>
    <col min="6" max="6" width="17.140625" customWidth="1"/>
    <col min="7" max="7" width="15.5703125" customWidth="1"/>
    <col min="8" max="8" width="17.140625" customWidth="1"/>
    <col min="9" max="10" width="9.140625" customWidth="1"/>
    <col min="11" max="11" width="14.7109375" customWidth="1"/>
    <col min="12" max="12" width="13.42578125" customWidth="1"/>
    <col min="13" max="13" width="12.85546875" customWidth="1"/>
    <col min="14" max="14" width="16.28515625" customWidth="1"/>
    <col min="15" max="15" width="64" customWidth="1"/>
    <col min="16" max="16" width="22.7109375" customWidth="1"/>
    <col min="17" max="17" width="16.42578125" customWidth="1"/>
    <col min="18" max="18" width="53.28515625" customWidth="1"/>
    <col min="19" max="19" width="27.85546875" customWidth="1"/>
    <col min="20" max="20" width="10.7109375" customWidth="1"/>
    <col min="21" max="21" width="9.140625" customWidth="1"/>
    <col min="22" max="22" width="14.7109375" customWidth="1"/>
    <col min="23" max="23" width="21.140625" customWidth="1"/>
    <col min="24" max="24" width="17.85546875" customWidth="1"/>
  </cols>
  <sheetData>
    <row r="1" spans="1:24" s="23" customFormat="1" ht="70.5" customHeight="1" x14ac:dyDescent="0.25">
      <c r="A1" s="128" t="s">
        <v>43</v>
      </c>
      <c r="B1" s="126" t="s">
        <v>0</v>
      </c>
      <c r="C1" s="124" t="s">
        <v>44</v>
      </c>
      <c r="D1" s="125" t="s">
        <v>45</v>
      </c>
      <c r="E1" s="125" t="s">
        <v>46</v>
      </c>
      <c r="F1" s="126" t="s">
        <v>47</v>
      </c>
      <c r="G1" s="124" t="s">
        <v>48</v>
      </c>
      <c r="H1" s="126" t="s">
        <v>49</v>
      </c>
      <c r="I1" s="124" t="s">
        <v>2</v>
      </c>
      <c r="J1" s="124" t="s">
        <v>3</v>
      </c>
      <c r="K1" s="124" t="s">
        <v>4</v>
      </c>
      <c r="L1" s="126" t="s">
        <v>5</v>
      </c>
      <c r="M1" s="124" t="s">
        <v>6</v>
      </c>
      <c r="N1" s="124" t="s">
        <v>50</v>
      </c>
      <c r="O1" s="124" t="s">
        <v>7</v>
      </c>
      <c r="P1" s="124" t="s">
        <v>51</v>
      </c>
      <c r="Q1" s="124" t="s">
        <v>52</v>
      </c>
      <c r="R1" s="124" t="s">
        <v>8</v>
      </c>
      <c r="S1" s="124" t="s">
        <v>53</v>
      </c>
      <c r="T1" s="124" t="s">
        <v>54</v>
      </c>
      <c r="U1" s="124" t="s">
        <v>55</v>
      </c>
      <c r="V1" s="124" t="s">
        <v>56</v>
      </c>
      <c r="W1" s="124" t="s">
        <v>1</v>
      </c>
      <c r="X1" s="127" t="s">
        <v>57</v>
      </c>
    </row>
    <row r="2" spans="1:24" x14ac:dyDescent="0.25">
      <c r="A2" s="117" t="s">
        <v>72</v>
      </c>
      <c r="B2" s="117" t="s">
        <v>9</v>
      </c>
      <c r="C2" s="117" t="s">
        <v>224</v>
      </c>
      <c r="D2" s="117">
        <v>56.339778444300002</v>
      </c>
      <c r="E2" s="117">
        <v>-3.2941477082400001</v>
      </c>
      <c r="F2" s="117" t="s">
        <v>163</v>
      </c>
      <c r="G2" s="117">
        <v>60</v>
      </c>
      <c r="H2" s="118">
        <f>SUMIF('Quoted Jobs'!C:C,GSP!B2,'Quoted Jobs'!G:G)</f>
        <v>77.820000000000007</v>
      </c>
      <c r="I2" s="119">
        <v>11.5</v>
      </c>
      <c r="J2" s="117">
        <v>38.1</v>
      </c>
      <c r="K2" s="120">
        <f>SUMIF('Contracted Generation'!B:B,"*"&amp;GSP!B2&amp;"*",'Contracted Generation'!I:I)</f>
        <v>263.06299999999999</v>
      </c>
      <c r="L2" s="117">
        <v>0</v>
      </c>
      <c r="M2" s="117"/>
      <c r="N2" s="117" t="s">
        <v>11</v>
      </c>
      <c r="O2" s="121" t="s">
        <v>2460</v>
      </c>
      <c r="P2" s="122" t="s">
        <v>2414</v>
      </c>
      <c r="Q2" s="117" t="s">
        <v>11</v>
      </c>
      <c r="R2" s="120"/>
      <c r="S2" s="120"/>
      <c r="T2" s="117" t="s">
        <v>59</v>
      </c>
      <c r="U2" s="117" t="s">
        <v>60</v>
      </c>
      <c r="V2" s="117" t="s">
        <v>161</v>
      </c>
      <c r="W2" s="117" t="s">
        <v>10</v>
      </c>
      <c r="X2" s="117" t="s">
        <v>62</v>
      </c>
    </row>
    <row r="3" spans="1:24" x14ac:dyDescent="0.25">
      <c r="A3" s="117" t="s">
        <v>72</v>
      </c>
      <c r="B3" s="117" t="s">
        <v>69</v>
      </c>
      <c r="C3" s="117" t="s">
        <v>225</v>
      </c>
      <c r="D3" s="117">
        <v>57.708236048899998</v>
      </c>
      <c r="E3" s="117">
        <v>-4.2745216067099996</v>
      </c>
      <c r="F3" s="117" t="s">
        <v>162</v>
      </c>
      <c r="G3" s="117">
        <v>120</v>
      </c>
      <c r="H3" s="118">
        <f>SUMIF('Quoted Jobs'!C:C,GSP!B3,'Quoted Jobs'!G:G)</f>
        <v>45</v>
      </c>
      <c r="I3" s="119">
        <v>7.5</v>
      </c>
      <c r="J3" s="117">
        <v>35.1</v>
      </c>
      <c r="K3" s="120">
        <f>SUMIF('Contracted Generation'!B:B,"*"&amp;GSP!B3&amp;"*",'Contracted Generation'!I:I)</f>
        <v>267.07600000000002</v>
      </c>
      <c r="L3" s="117">
        <v>0</v>
      </c>
      <c r="M3" s="117"/>
      <c r="N3" s="117" t="s">
        <v>11</v>
      </c>
      <c r="O3" s="117" t="s">
        <v>145</v>
      </c>
      <c r="P3" s="121"/>
      <c r="Q3" s="117" t="s">
        <v>11</v>
      </c>
      <c r="R3" s="120"/>
      <c r="S3" s="120"/>
      <c r="T3" s="117" t="s">
        <v>59</v>
      </c>
      <c r="U3" s="117" t="s">
        <v>60</v>
      </c>
      <c r="V3" s="117" t="s">
        <v>161</v>
      </c>
      <c r="W3" s="117" t="s">
        <v>10</v>
      </c>
      <c r="X3" s="117" t="s">
        <v>62</v>
      </c>
    </row>
    <row r="4" spans="1:24" x14ac:dyDescent="0.25">
      <c r="A4" s="117" t="s">
        <v>72</v>
      </c>
      <c r="B4" s="117" t="s">
        <v>70</v>
      </c>
      <c r="C4" s="117" t="s">
        <v>226</v>
      </c>
      <c r="D4" s="117">
        <v>56.563807591100002</v>
      </c>
      <c r="E4" s="117">
        <v>-2.6194861730399999</v>
      </c>
      <c r="F4" s="117" t="s">
        <v>164</v>
      </c>
      <c r="G4" s="117">
        <v>45</v>
      </c>
      <c r="H4" s="118">
        <f>SUMIF('Quoted Jobs'!C:C,GSP!B4,'Quoted Jobs'!G:G)</f>
        <v>40</v>
      </c>
      <c r="I4" s="119">
        <v>9.3000000000000007</v>
      </c>
      <c r="J4" s="117">
        <v>30.9</v>
      </c>
      <c r="K4" s="120">
        <f>SUMIF('Contracted Generation'!B:B,"*"&amp;GSP!B4&amp;"*",'Contracted Generation'!I:I)</f>
        <v>159.53600000000003</v>
      </c>
      <c r="L4" s="117">
        <v>0</v>
      </c>
      <c r="M4" s="117"/>
      <c r="N4" s="117" t="s">
        <v>11</v>
      </c>
      <c r="O4" s="121" t="s">
        <v>2460</v>
      </c>
      <c r="P4" s="122" t="s">
        <v>3067</v>
      </c>
      <c r="Q4" s="117" t="s">
        <v>11</v>
      </c>
      <c r="R4" s="120"/>
      <c r="S4" s="120"/>
      <c r="T4" s="117" t="s">
        <v>59</v>
      </c>
      <c r="U4" s="117" t="s">
        <v>60</v>
      </c>
      <c r="V4" s="117" t="s">
        <v>161</v>
      </c>
      <c r="W4" s="117" t="s">
        <v>10</v>
      </c>
      <c r="X4" s="117" t="s">
        <v>62</v>
      </c>
    </row>
    <row r="5" spans="1:24" x14ac:dyDescent="0.25">
      <c r="A5" s="117" t="s">
        <v>72</v>
      </c>
      <c r="B5" s="117" t="s">
        <v>131</v>
      </c>
      <c r="C5" s="117" t="s">
        <v>227</v>
      </c>
      <c r="D5" s="117">
        <v>57.554461000000003</v>
      </c>
      <c r="E5" s="117" t="s">
        <v>140</v>
      </c>
      <c r="F5" s="117" t="s">
        <v>165</v>
      </c>
      <c r="G5" s="117">
        <v>45</v>
      </c>
      <c r="H5" s="118">
        <f>SUMIF('Quoted Jobs'!C:C,GSP!B5,'Quoted Jobs'!G:G)</f>
        <v>30.4</v>
      </c>
      <c r="I5" s="119">
        <v>9.1</v>
      </c>
      <c r="J5" s="117">
        <v>33.9</v>
      </c>
      <c r="K5" s="120">
        <f>SUMIF('Contracted Generation'!B:B,"*"&amp;GSP!B5&amp;"*",'Contracted Generation'!I:I)</f>
        <v>87.53</v>
      </c>
      <c r="L5" s="117">
        <v>0</v>
      </c>
      <c r="M5" s="117"/>
      <c r="N5" s="117" t="s">
        <v>11</v>
      </c>
      <c r="O5" s="117" t="s">
        <v>134</v>
      </c>
      <c r="P5" s="122" t="s">
        <v>2477</v>
      </c>
      <c r="Q5" s="117" t="s">
        <v>11</v>
      </c>
      <c r="R5" s="120"/>
      <c r="S5" s="120"/>
      <c r="T5" s="117" t="s">
        <v>59</v>
      </c>
      <c r="U5" s="117" t="s">
        <v>60</v>
      </c>
      <c r="V5" s="117" t="s">
        <v>161</v>
      </c>
      <c r="W5" s="117" t="s">
        <v>10</v>
      </c>
      <c r="X5" s="117" t="s">
        <v>62</v>
      </c>
    </row>
    <row r="6" spans="1:24" x14ac:dyDescent="0.25">
      <c r="A6" s="117" t="s">
        <v>72</v>
      </c>
      <c r="B6" s="117" t="s">
        <v>104</v>
      </c>
      <c r="C6" s="117" t="s">
        <v>228</v>
      </c>
      <c r="D6" s="117">
        <v>57.4683822553</v>
      </c>
      <c r="E6" s="117">
        <v>-4.4910117212199996</v>
      </c>
      <c r="F6" s="117" t="s">
        <v>166</v>
      </c>
      <c r="G6" s="117">
        <v>45</v>
      </c>
      <c r="H6" s="118">
        <f>SUMIF('Quoted Jobs'!C:C,GSP!B6,'Quoted Jobs'!G:G)</f>
        <v>0</v>
      </c>
      <c r="I6" s="119">
        <v>7.4</v>
      </c>
      <c r="J6" s="117">
        <v>31.4</v>
      </c>
      <c r="K6" s="120">
        <f>SUMIF('Contracted Generation'!B:B,"*"&amp;GSP!B6&amp;"*",'Contracted Generation'!I:I)</f>
        <v>124.42749999999998</v>
      </c>
      <c r="L6" s="117">
        <v>0</v>
      </c>
      <c r="M6" s="117"/>
      <c r="N6" s="117" t="s">
        <v>11</v>
      </c>
      <c r="O6" s="117" t="s">
        <v>3070</v>
      </c>
      <c r="P6" s="122" t="s">
        <v>1356</v>
      </c>
      <c r="Q6" s="117" t="s">
        <v>11</v>
      </c>
      <c r="R6" s="120"/>
      <c r="S6" s="116"/>
      <c r="T6" s="117" t="s">
        <v>59</v>
      </c>
      <c r="U6" s="117" t="s">
        <v>60</v>
      </c>
      <c r="V6" s="117" t="s">
        <v>161</v>
      </c>
      <c r="W6" s="117" t="s">
        <v>10</v>
      </c>
      <c r="X6" s="117" t="s">
        <v>62</v>
      </c>
    </row>
    <row r="7" spans="1:24" x14ac:dyDescent="0.25">
      <c r="A7" s="117" t="s">
        <v>72</v>
      </c>
      <c r="B7" s="117" t="s">
        <v>73</v>
      </c>
      <c r="C7" s="117" t="s">
        <v>229</v>
      </c>
      <c r="D7" s="117">
        <v>57.253567246300001</v>
      </c>
      <c r="E7" s="117">
        <v>-3.73191448068</v>
      </c>
      <c r="F7" s="117" t="s">
        <v>167</v>
      </c>
      <c r="G7" s="117">
        <v>60</v>
      </c>
      <c r="H7" s="118">
        <f>SUMIF('Quoted Jobs'!C:C,GSP!B7,'Quoted Jobs'!G:G)</f>
        <v>1</v>
      </c>
      <c r="I7" s="119">
        <v>8.1999999999999993</v>
      </c>
      <c r="J7" s="117">
        <v>27.9</v>
      </c>
      <c r="K7" s="120">
        <f>SUMIF('Contracted Generation'!B:B,"*"&amp;GSP!B7&amp;"*",'Contracted Generation'!I:I)</f>
        <v>140.10899999999998</v>
      </c>
      <c r="L7" s="117">
        <v>0</v>
      </c>
      <c r="M7" s="117"/>
      <c r="N7" s="117" t="s">
        <v>11</v>
      </c>
      <c r="O7" s="117" t="s">
        <v>133</v>
      </c>
      <c r="P7" s="122" t="s">
        <v>1357</v>
      </c>
      <c r="Q7" s="117" t="s">
        <v>11</v>
      </c>
      <c r="R7" s="120"/>
      <c r="S7" s="120"/>
      <c r="T7" s="117" t="s">
        <v>59</v>
      </c>
      <c r="U7" s="117" t="s">
        <v>60</v>
      </c>
      <c r="V7" s="117" t="s">
        <v>161</v>
      </c>
      <c r="W7" s="117" t="s">
        <v>10</v>
      </c>
      <c r="X7" s="117" t="s">
        <v>62</v>
      </c>
    </row>
    <row r="8" spans="1:24" ht="28.5" x14ac:dyDescent="0.25">
      <c r="A8" s="117" t="s">
        <v>72</v>
      </c>
      <c r="B8" s="120" t="s">
        <v>105</v>
      </c>
      <c r="C8" s="120" t="s">
        <v>230</v>
      </c>
      <c r="D8" s="120">
        <v>56.262233000000002</v>
      </c>
      <c r="E8" s="120">
        <v>-3.9469718999999999</v>
      </c>
      <c r="F8" s="120" t="s">
        <v>2458</v>
      </c>
      <c r="G8" s="117">
        <v>120</v>
      </c>
      <c r="H8" s="118">
        <f>SUMIF('Quoted Jobs'!C:C,GSP!B8,'Quoted Jobs'!G:G)</f>
        <v>74.900000000000006</v>
      </c>
      <c r="I8" s="119">
        <v>16.3</v>
      </c>
      <c r="J8" s="117">
        <v>42.4</v>
      </c>
      <c r="K8" s="120">
        <f>SUMIF('Contracted Generation'!B:B,"*"&amp;GSP!B8&amp;"*",'Contracted Generation'!I:I)</f>
        <v>339.20299999999997</v>
      </c>
      <c r="L8" s="117">
        <v>0</v>
      </c>
      <c r="M8" s="117"/>
      <c r="N8" s="117" t="s">
        <v>11</v>
      </c>
      <c r="O8" s="121" t="s">
        <v>2460</v>
      </c>
      <c r="P8" s="122" t="s">
        <v>3068</v>
      </c>
      <c r="Q8" s="117" t="s">
        <v>11</v>
      </c>
      <c r="R8" s="110" t="s">
        <v>2735</v>
      </c>
      <c r="S8" s="116" t="s">
        <v>2451</v>
      </c>
      <c r="T8" s="117" t="s">
        <v>59</v>
      </c>
      <c r="U8" s="117" t="s">
        <v>60</v>
      </c>
      <c r="V8" s="117" t="s">
        <v>161</v>
      </c>
      <c r="W8" s="117" t="s">
        <v>10</v>
      </c>
      <c r="X8" s="117" t="s">
        <v>62</v>
      </c>
    </row>
    <row r="9" spans="1:24" ht="28.5" x14ac:dyDescent="0.25">
      <c r="A9" s="117" t="s">
        <v>72</v>
      </c>
      <c r="B9" s="117" t="s">
        <v>74</v>
      </c>
      <c r="C9" s="117" t="s">
        <v>231</v>
      </c>
      <c r="D9" s="117">
        <v>56.720375905799997</v>
      </c>
      <c r="E9" s="117">
        <v>-2.5568352707200002</v>
      </c>
      <c r="F9" s="117" t="s">
        <v>168</v>
      </c>
      <c r="G9" s="117">
        <v>60</v>
      </c>
      <c r="H9" s="118">
        <f>SUMIF('Quoted Jobs'!C:C,GSP!B9,'Quoted Jobs'!G:G)</f>
        <v>0.182</v>
      </c>
      <c r="I9" s="119">
        <v>8</v>
      </c>
      <c r="J9" s="117">
        <v>26.5</v>
      </c>
      <c r="K9" s="120">
        <f>SUMIF('Contracted Generation'!B:B,"*"&amp;GSP!B9&amp;"*",'Contracted Generation'!I:I)</f>
        <v>129.28300000000002</v>
      </c>
      <c r="L9" s="117">
        <v>0</v>
      </c>
      <c r="M9" s="117"/>
      <c r="N9" s="117" t="s">
        <v>11</v>
      </c>
      <c r="O9" s="117" t="s">
        <v>159</v>
      </c>
      <c r="P9" s="122" t="s">
        <v>3067</v>
      </c>
      <c r="Q9" s="117" t="s">
        <v>11</v>
      </c>
      <c r="R9" s="110" t="s">
        <v>2497</v>
      </c>
      <c r="S9" s="116" t="s">
        <v>2451</v>
      </c>
      <c r="T9" s="117" t="s">
        <v>59</v>
      </c>
      <c r="U9" s="117" t="s">
        <v>60</v>
      </c>
      <c r="V9" s="117" t="s">
        <v>161</v>
      </c>
      <c r="W9" s="117" t="s">
        <v>10</v>
      </c>
      <c r="X9" s="117" t="s">
        <v>62</v>
      </c>
    </row>
    <row r="10" spans="1:24" x14ac:dyDescent="0.25">
      <c r="A10" s="117" t="s">
        <v>72</v>
      </c>
      <c r="B10" s="117" t="s">
        <v>75</v>
      </c>
      <c r="C10" s="117" t="s">
        <v>232</v>
      </c>
      <c r="D10" s="117">
        <v>57.248159553199997</v>
      </c>
      <c r="E10" s="117">
        <v>-5.9360521411700002</v>
      </c>
      <c r="F10" s="117" t="s">
        <v>169</v>
      </c>
      <c r="G10" s="117">
        <v>30</v>
      </c>
      <c r="H10" s="118">
        <f>SUMIF('Quoted Jobs'!C:C,GSP!B10,'Quoted Jobs'!G:G)</f>
        <v>3.3890000000000002</v>
      </c>
      <c r="I10" s="119">
        <v>3.5</v>
      </c>
      <c r="J10" s="117">
        <v>12.2</v>
      </c>
      <c r="K10" s="120">
        <f>SUMIF('Contracted Generation'!B:B,"*"&amp;GSP!B10&amp;"*",'Contracted Generation'!I:I)</f>
        <v>13.967000000000001</v>
      </c>
      <c r="L10" s="117">
        <f t="shared" ref="L10:L64" si="0">G10-K10+I10</f>
        <v>19.533000000000001</v>
      </c>
      <c r="M10" s="117"/>
      <c r="N10" s="117" t="s">
        <v>11</v>
      </c>
      <c r="O10" s="117" t="s">
        <v>134</v>
      </c>
      <c r="P10" s="122" t="s">
        <v>2477</v>
      </c>
      <c r="Q10" s="117" t="s">
        <v>11</v>
      </c>
      <c r="R10" s="120"/>
      <c r="S10" s="120"/>
      <c r="T10" s="117" t="s">
        <v>59</v>
      </c>
      <c r="U10" s="117" t="s">
        <v>60</v>
      </c>
      <c r="V10" s="117" t="s">
        <v>161</v>
      </c>
      <c r="W10" s="117" t="s">
        <v>10</v>
      </c>
      <c r="X10" s="117" t="s">
        <v>62</v>
      </c>
    </row>
    <row r="11" spans="1:24" x14ac:dyDescent="0.25">
      <c r="A11" s="117" t="s">
        <v>72</v>
      </c>
      <c r="B11" s="117" t="s">
        <v>76</v>
      </c>
      <c r="C11" s="117" t="s">
        <v>233</v>
      </c>
      <c r="D11" s="117">
        <v>58.019947736200002</v>
      </c>
      <c r="E11" s="117">
        <v>-3.8749194335900001</v>
      </c>
      <c r="F11" s="117" t="s">
        <v>170</v>
      </c>
      <c r="G11" s="117">
        <v>45</v>
      </c>
      <c r="H11" s="118">
        <f>SUMIF('Quoted Jobs'!C:C,GSP!B11,'Quoted Jobs'!G:G)</f>
        <v>0.06</v>
      </c>
      <c r="I11" s="119">
        <v>2.9</v>
      </c>
      <c r="J11" s="117">
        <v>8.8000000000000007</v>
      </c>
      <c r="K11" s="120">
        <f>SUMIF('Contracted Generation'!B:B,"*"&amp;GSP!B11&amp;"*",'Contracted Generation'!I:I)</f>
        <v>77.994</v>
      </c>
      <c r="L11" s="117">
        <f t="shared" si="0"/>
        <v>-30.094000000000001</v>
      </c>
      <c r="M11" s="117"/>
      <c r="N11" s="117" t="s">
        <v>11</v>
      </c>
      <c r="O11" s="117"/>
      <c r="P11" s="122" t="s">
        <v>2452</v>
      </c>
      <c r="Q11" s="117" t="s">
        <v>11</v>
      </c>
      <c r="R11" s="120"/>
      <c r="S11" s="120"/>
      <c r="T11" s="117" t="s">
        <v>59</v>
      </c>
      <c r="U11" s="117" t="s">
        <v>60</v>
      </c>
      <c r="V11" s="117" t="s">
        <v>161</v>
      </c>
      <c r="W11" s="117" t="s">
        <v>10</v>
      </c>
      <c r="X11" s="117" t="s">
        <v>62</v>
      </c>
    </row>
    <row r="12" spans="1:24" x14ac:dyDescent="0.25">
      <c r="A12" s="117" t="s">
        <v>72</v>
      </c>
      <c r="B12" s="117" t="s">
        <v>77</v>
      </c>
      <c r="C12" s="117" t="s">
        <v>234</v>
      </c>
      <c r="D12" s="117">
        <v>56.3966341406</v>
      </c>
      <c r="E12" s="117">
        <v>-3.4878696332399999</v>
      </c>
      <c r="F12" s="117" t="s">
        <v>171</v>
      </c>
      <c r="G12" s="117">
        <v>90</v>
      </c>
      <c r="H12" s="118">
        <f>SUMIF('Quoted Jobs'!C:C,GSP!B12,'Quoted Jobs'!G:G)</f>
        <v>0</v>
      </c>
      <c r="I12" s="119">
        <v>13.3</v>
      </c>
      <c r="J12" s="117">
        <v>45</v>
      </c>
      <c r="K12" s="120">
        <f>SUMIF('Contracted Generation'!B:B,"*"&amp;GSP!B12&amp;"*",'Contracted Generation'!I:I)</f>
        <v>184.88500000000002</v>
      </c>
      <c r="L12" s="117">
        <v>0</v>
      </c>
      <c r="M12" s="117"/>
      <c r="N12" s="117" t="s">
        <v>11</v>
      </c>
      <c r="O12" s="121" t="s">
        <v>2460</v>
      </c>
      <c r="P12" s="121"/>
      <c r="Q12" s="117" t="s">
        <v>11</v>
      </c>
      <c r="R12" s="120"/>
      <c r="S12" s="120"/>
      <c r="T12" s="117" t="s">
        <v>59</v>
      </c>
      <c r="U12" s="117" t="s">
        <v>60</v>
      </c>
      <c r="V12" s="117" t="s">
        <v>161</v>
      </c>
      <c r="W12" s="117" t="s">
        <v>10</v>
      </c>
      <c r="X12" s="117" t="s">
        <v>62</v>
      </c>
    </row>
    <row r="13" spans="1:24" x14ac:dyDescent="0.25">
      <c r="A13" s="117" t="s">
        <v>72</v>
      </c>
      <c r="B13" s="117" t="s">
        <v>106</v>
      </c>
      <c r="C13" s="117" t="s">
        <v>235</v>
      </c>
      <c r="D13" s="117">
        <v>55.590247888500002</v>
      </c>
      <c r="E13" s="117">
        <v>-5.5027207393899999</v>
      </c>
      <c r="F13" s="117" t="s">
        <v>172</v>
      </c>
      <c r="G13" s="117">
        <v>120</v>
      </c>
      <c r="H13" s="118">
        <f>SUMIF('Quoted Jobs'!C:C,GSP!B13,'Quoted Jobs'!G:G)</f>
        <v>53.099999999999994</v>
      </c>
      <c r="I13" s="119">
        <v>5.0999999999999996</v>
      </c>
      <c r="J13" s="117">
        <v>23.7</v>
      </c>
      <c r="K13" s="120">
        <f>SUMIF('Contracted Generation'!B:B,"*"&amp;GSP!B13&amp;"*",'Contracted Generation'!I:I)</f>
        <v>459.70899999999995</v>
      </c>
      <c r="L13" s="117">
        <v>0</v>
      </c>
      <c r="M13" s="117"/>
      <c r="N13" s="117" t="s">
        <v>11</v>
      </c>
      <c r="O13" s="117" t="s">
        <v>160</v>
      </c>
      <c r="P13" s="122" t="s">
        <v>2455</v>
      </c>
      <c r="Q13" s="117" t="s">
        <v>11</v>
      </c>
      <c r="R13" s="120" t="s">
        <v>2498</v>
      </c>
      <c r="S13" s="116" t="s">
        <v>2451</v>
      </c>
      <c r="T13" s="117" t="s">
        <v>59</v>
      </c>
      <c r="U13" s="117" t="s">
        <v>60</v>
      </c>
      <c r="V13" s="117" t="s">
        <v>161</v>
      </c>
      <c r="W13" s="117" t="s">
        <v>10</v>
      </c>
      <c r="X13" s="117" t="s">
        <v>62</v>
      </c>
    </row>
    <row r="14" spans="1:24" x14ac:dyDescent="0.25">
      <c r="A14" s="117" t="s">
        <v>72</v>
      </c>
      <c r="B14" s="117" t="s">
        <v>107</v>
      </c>
      <c r="C14" s="117" t="s">
        <v>236</v>
      </c>
      <c r="D14" s="117">
        <v>58.187628565300002</v>
      </c>
      <c r="E14" s="117">
        <v>-4.7292629338800003</v>
      </c>
      <c r="F14" s="117" t="s">
        <v>173</v>
      </c>
      <c r="G14" s="117">
        <v>30</v>
      </c>
      <c r="H14" s="118">
        <f>SUMIF('Quoted Jobs'!C:C,GSP!B14,'Quoted Jobs'!G:G)</f>
        <v>0</v>
      </c>
      <c r="I14" s="119">
        <v>0.4</v>
      </c>
      <c r="J14" s="117">
        <v>1.9</v>
      </c>
      <c r="K14" s="120">
        <f>SUMIF('Contracted Generation'!B:B,"*"&amp;GSP!B14&amp;"*",'Contracted Generation'!I:I)</f>
        <v>66.435000000000002</v>
      </c>
      <c r="L14" s="117">
        <v>0</v>
      </c>
      <c r="M14" s="117"/>
      <c r="N14" s="117" t="s">
        <v>11</v>
      </c>
      <c r="O14" s="117" t="s">
        <v>150</v>
      </c>
      <c r="P14" s="139" t="s">
        <v>2413</v>
      </c>
      <c r="Q14" s="117" t="s">
        <v>11</v>
      </c>
      <c r="R14" s="120"/>
      <c r="S14" s="120"/>
      <c r="T14" s="117" t="s">
        <v>59</v>
      </c>
      <c r="U14" s="117" t="s">
        <v>60</v>
      </c>
      <c r="V14" s="117" t="s">
        <v>161</v>
      </c>
      <c r="W14" s="117" t="s">
        <v>10</v>
      </c>
      <c r="X14" s="117" t="s">
        <v>62</v>
      </c>
    </row>
    <row r="15" spans="1:24" x14ac:dyDescent="0.25">
      <c r="A15" s="117" t="s">
        <v>72</v>
      </c>
      <c r="B15" s="117" t="s">
        <v>108</v>
      </c>
      <c r="C15" s="117" t="s">
        <v>274</v>
      </c>
      <c r="D15" s="117">
        <v>57.154046241000003</v>
      </c>
      <c r="E15" s="117">
        <v>-4.9370906695599999</v>
      </c>
      <c r="F15" s="117" t="s">
        <v>174</v>
      </c>
      <c r="G15" s="117">
        <v>30</v>
      </c>
      <c r="H15" s="118">
        <f>SUMIF('Quoted Jobs'!C:C,GSP!B15,'Quoted Jobs'!G:G)</f>
        <v>50</v>
      </c>
      <c r="I15" s="119">
        <v>0.6</v>
      </c>
      <c r="J15" s="117">
        <v>3.6</v>
      </c>
      <c r="K15" s="120">
        <f>SUMIF('Contracted Generation'!B:B,"*"&amp;GSP!B15&amp;"*",'Contracted Generation'!I:I)</f>
        <v>25.198</v>
      </c>
      <c r="L15" s="117">
        <f t="shared" si="0"/>
        <v>5.4019999999999992</v>
      </c>
      <c r="M15" s="117"/>
      <c r="N15" s="117" t="s">
        <v>11</v>
      </c>
      <c r="O15" s="117" t="s">
        <v>151</v>
      </c>
      <c r="P15" s="140" t="s">
        <v>2446</v>
      </c>
      <c r="Q15" s="117" t="s">
        <v>11</v>
      </c>
      <c r="R15" s="120"/>
      <c r="S15" s="120"/>
      <c r="T15" s="117" t="s">
        <v>59</v>
      </c>
      <c r="U15" s="117" t="s">
        <v>60</v>
      </c>
      <c r="V15" s="117" t="s">
        <v>161</v>
      </c>
      <c r="W15" s="117" t="s">
        <v>136</v>
      </c>
      <c r="X15" s="117" t="s">
        <v>62</v>
      </c>
    </row>
    <row r="16" spans="1:24" x14ac:dyDescent="0.25">
      <c r="A16" s="117" t="s">
        <v>72</v>
      </c>
      <c r="B16" s="117" t="s">
        <v>78</v>
      </c>
      <c r="C16" s="117" t="s">
        <v>237</v>
      </c>
      <c r="D16" s="117">
        <v>56.474585058499997</v>
      </c>
      <c r="E16" s="117">
        <v>-3.0451855840099999</v>
      </c>
      <c r="F16" s="117" t="s">
        <v>175</v>
      </c>
      <c r="G16" s="117">
        <v>90</v>
      </c>
      <c r="H16" s="118">
        <f>SUMIF('Quoted Jobs'!C:C,GSP!B16,'Quoted Jobs'!G:G)</f>
        <v>0.13200000000000001</v>
      </c>
      <c r="I16" s="119">
        <v>7.3</v>
      </c>
      <c r="J16" s="117">
        <v>23.8</v>
      </c>
      <c r="K16" s="120">
        <f>SUMIF('Contracted Generation'!B:B,"*"&amp;GSP!B16&amp;"*",'Contracted Generation'!I:I)</f>
        <v>231.98079999999996</v>
      </c>
      <c r="L16" s="117">
        <v>0</v>
      </c>
      <c r="M16" s="117"/>
      <c r="N16" s="117" t="s">
        <v>11</v>
      </c>
      <c r="O16" s="117"/>
      <c r="P16" s="122" t="s">
        <v>2452</v>
      </c>
      <c r="Q16" s="117" t="s">
        <v>11</v>
      </c>
      <c r="R16" s="120"/>
      <c r="S16" s="120"/>
      <c r="T16" s="117" t="s">
        <v>59</v>
      </c>
      <c r="U16" s="117" t="s">
        <v>60</v>
      </c>
      <c r="V16" s="117" t="s">
        <v>161</v>
      </c>
      <c r="W16" s="117" t="s">
        <v>10</v>
      </c>
      <c r="X16" s="117" t="s">
        <v>62</v>
      </c>
    </row>
    <row r="17" spans="1:24" x14ac:dyDescent="0.25">
      <c r="A17" s="120" t="s">
        <v>72</v>
      </c>
      <c r="B17" s="120" t="s">
        <v>91</v>
      </c>
      <c r="C17" s="120" t="s">
        <v>238</v>
      </c>
      <c r="D17" s="120">
        <v>56.277485546900003</v>
      </c>
      <c r="E17" s="120">
        <v>-4.9215792608599997</v>
      </c>
      <c r="F17" s="120" t="s">
        <v>176</v>
      </c>
      <c r="G17" s="120">
        <v>60</v>
      </c>
      <c r="H17" s="137">
        <f>SUMIF('Quoted Jobs'!C:C,GSP!B17,'Quoted Jobs'!G:G)</f>
        <v>0</v>
      </c>
      <c r="I17" s="138">
        <v>2.1</v>
      </c>
      <c r="J17" s="120">
        <v>5.9</v>
      </c>
      <c r="K17" s="120">
        <f>SUMIF('Contracted Generation'!B:B,"*"&amp;GSP!B17&amp;"*",'Contracted Generation'!I:I)</f>
        <v>51.085000000000001</v>
      </c>
      <c r="L17" s="120">
        <f t="shared" si="0"/>
        <v>11.014999999999999</v>
      </c>
      <c r="M17" s="120"/>
      <c r="N17" s="120" t="s">
        <v>11</v>
      </c>
      <c r="O17" s="120" t="s">
        <v>152</v>
      </c>
      <c r="P17" s="139" t="s">
        <v>1357</v>
      </c>
      <c r="Q17" s="120" t="s">
        <v>11</v>
      </c>
      <c r="R17" s="120"/>
      <c r="S17" s="120"/>
      <c r="T17" s="120" t="s">
        <v>59</v>
      </c>
      <c r="U17" s="120" t="s">
        <v>60</v>
      </c>
      <c r="V17" s="120" t="s">
        <v>161</v>
      </c>
      <c r="W17" s="117" t="s">
        <v>136</v>
      </c>
      <c r="X17" s="117" t="s">
        <v>62</v>
      </c>
    </row>
    <row r="18" spans="1:24" x14ac:dyDescent="0.25">
      <c r="A18" s="120" t="s">
        <v>72</v>
      </c>
      <c r="B18" s="120" t="s">
        <v>79</v>
      </c>
      <c r="C18" s="120" t="s">
        <v>239</v>
      </c>
      <c r="D18" s="120">
        <v>57.140087114000004</v>
      </c>
      <c r="E18" s="120">
        <v>-2.0986468975700001</v>
      </c>
      <c r="F18" s="120" t="s">
        <v>177</v>
      </c>
      <c r="G18" s="120">
        <v>60</v>
      </c>
      <c r="H18" s="137">
        <f>SUMIF('Quoted Jobs'!C:C,GSP!B18,'Quoted Jobs'!G:G)</f>
        <v>0</v>
      </c>
      <c r="I18" s="138">
        <v>9.1999999999999993</v>
      </c>
      <c r="J18" s="120">
        <v>32.700000000000003</v>
      </c>
      <c r="K18" s="120">
        <f>SUMIF('Contracted Generation'!B:B,"*"&amp;GSP!B18&amp;"*",'Contracted Generation'!I:I)</f>
        <v>1.325</v>
      </c>
      <c r="L18" s="120">
        <f t="shared" si="0"/>
        <v>67.875</v>
      </c>
      <c r="M18" s="120"/>
      <c r="N18" s="120" t="s">
        <v>71</v>
      </c>
      <c r="O18" s="121" t="s">
        <v>2460</v>
      </c>
      <c r="P18" s="139"/>
      <c r="Q18" s="120" t="s">
        <v>71</v>
      </c>
      <c r="R18" s="120"/>
      <c r="S18" s="120"/>
      <c r="T18" s="120" t="s">
        <v>59</v>
      </c>
      <c r="U18" s="120" t="s">
        <v>60</v>
      </c>
      <c r="V18" s="120" t="s">
        <v>161</v>
      </c>
      <c r="W18" s="117" t="s">
        <v>10</v>
      </c>
      <c r="X18" s="117" t="s">
        <v>58</v>
      </c>
    </row>
    <row r="19" spans="1:24" x14ac:dyDescent="0.25">
      <c r="A19" s="120" t="s">
        <v>72</v>
      </c>
      <c r="B19" s="120" t="s">
        <v>80</v>
      </c>
      <c r="C19" s="120" t="s">
        <v>240</v>
      </c>
      <c r="D19" s="120">
        <v>56.538458061699998</v>
      </c>
      <c r="E19" s="120">
        <v>-3.2733941341900001</v>
      </c>
      <c r="F19" s="120" t="s">
        <v>178</v>
      </c>
      <c r="G19" s="120">
        <v>120</v>
      </c>
      <c r="H19" s="137">
        <f>SUMIF('Quoted Jobs'!C:C,GSP!B19,'Quoted Jobs'!G:G)</f>
        <v>96.9</v>
      </c>
      <c r="I19" s="138">
        <v>6.4</v>
      </c>
      <c r="J19" s="120">
        <v>25</v>
      </c>
      <c r="K19" s="120">
        <f>SUMIF('Contracted Generation'!B:B,"*"&amp;GSP!B19&amp;"*",'Contracted Generation'!I:I)</f>
        <v>394.6629999999999</v>
      </c>
      <c r="L19" s="120">
        <v>0</v>
      </c>
      <c r="M19" s="120"/>
      <c r="N19" s="120" t="s">
        <v>11</v>
      </c>
      <c r="O19" s="121" t="s">
        <v>2460</v>
      </c>
      <c r="P19" s="139"/>
      <c r="Q19" s="120" t="s">
        <v>11</v>
      </c>
      <c r="R19" s="120"/>
      <c r="S19" s="120"/>
      <c r="T19" s="120" t="s">
        <v>59</v>
      </c>
      <c r="U19" s="120" t="s">
        <v>60</v>
      </c>
      <c r="V19" s="120" t="s">
        <v>161</v>
      </c>
      <c r="W19" s="117" t="s">
        <v>10</v>
      </c>
      <c r="X19" s="117" t="s">
        <v>62</v>
      </c>
    </row>
    <row r="20" spans="1:24" x14ac:dyDescent="0.25">
      <c r="A20" s="120" t="s">
        <v>72</v>
      </c>
      <c r="B20" s="120" t="s">
        <v>81</v>
      </c>
      <c r="C20" s="120" t="s">
        <v>274</v>
      </c>
      <c r="D20" s="120">
        <v>57.131109825599999</v>
      </c>
      <c r="E20" s="120">
        <v>-2.15389715351</v>
      </c>
      <c r="F20" s="120" t="s">
        <v>179</v>
      </c>
      <c r="G20" s="120">
        <v>30</v>
      </c>
      <c r="H20" s="137">
        <f>SUMIF('Quoted Jobs'!C:C,GSP!B20,'Quoted Jobs'!G:G)</f>
        <v>0</v>
      </c>
      <c r="I20" s="138">
        <v>6.7</v>
      </c>
      <c r="J20" s="120">
        <v>23.4</v>
      </c>
      <c r="K20" s="120">
        <f>SUMIF('Contracted Generation'!B:B,"*"&amp;GSP!B20&amp;"*",'Contracted Generation'!I:I)</f>
        <v>72.495000000000005</v>
      </c>
      <c r="L20" s="120">
        <v>0</v>
      </c>
      <c r="M20" s="120"/>
      <c r="N20" s="120" t="s">
        <v>11</v>
      </c>
      <c r="O20" s="121" t="s">
        <v>2460</v>
      </c>
      <c r="P20" s="139"/>
      <c r="Q20" s="120" t="s">
        <v>11</v>
      </c>
      <c r="R20" s="120"/>
      <c r="S20" s="120"/>
      <c r="T20" s="120" t="s">
        <v>59</v>
      </c>
      <c r="U20" s="120" t="s">
        <v>60</v>
      </c>
      <c r="V20" s="120" t="s">
        <v>161</v>
      </c>
      <c r="W20" s="117" t="s">
        <v>10</v>
      </c>
      <c r="X20" s="117" t="s">
        <v>62</v>
      </c>
    </row>
    <row r="21" spans="1:24" x14ac:dyDescent="0.25">
      <c r="A21" s="120" t="s">
        <v>72</v>
      </c>
      <c r="B21" s="120" t="s">
        <v>149</v>
      </c>
      <c r="C21" s="120" t="s">
        <v>274</v>
      </c>
      <c r="D21" s="120">
        <v>58.576099154700003</v>
      </c>
      <c r="E21" s="120">
        <v>-3.75374133524</v>
      </c>
      <c r="F21" s="120" t="s">
        <v>180</v>
      </c>
      <c r="G21" s="120">
        <v>90</v>
      </c>
      <c r="H21" s="137">
        <f>SUMIF('Quoted Jobs'!C:C,GSP!B21,'Quoted Jobs'!G:G)</f>
        <v>76.900000000000006</v>
      </c>
      <c r="I21" s="138">
        <v>3.7</v>
      </c>
      <c r="J21" s="120">
        <v>8</v>
      </c>
      <c r="K21" s="120">
        <f>SUMIF('Contracted Generation'!B:B,"*"&amp;GSP!B21&amp;"*",'Contracted Generation'!I:I)</f>
        <v>297.25</v>
      </c>
      <c r="L21" s="120">
        <v>0</v>
      </c>
      <c r="M21" s="120"/>
      <c r="N21" s="120" t="s">
        <v>11</v>
      </c>
      <c r="O21" s="120" t="s">
        <v>153</v>
      </c>
      <c r="P21" s="140" t="s">
        <v>2413</v>
      </c>
      <c r="Q21" s="120" t="s">
        <v>11</v>
      </c>
      <c r="R21" s="120"/>
      <c r="S21" s="120"/>
      <c r="T21" s="120" t="s">
        <v>59</v>
      </c>
      <c r="U21" s="120" t="s">
        <v>60</v>
      </c>
      <c r="V21" s="120" t="s">
        <v>161</v>
      </c>
      <c r="W21" s="117" t="s">
        <v>12</v>
      </c>
      <c r="X21" s="117" t="s">
        <v>62</v>
      </c>
    </row>
    <row r="22" spans="1:24" x14ac:dyDescent="0.25">
      <c r="A22" s="120" t="s">
        <v>72</v>
      </c>
      <c r="B22" s="120" t="s">
        <v>109</v>
      </c>
      <c r="C22" s="120" t="s">
        <v>241</v>
      </c>
      <c r="D22" s="120">
        <v>56.463216926800001</v>
      </c>
      <c r="E22" s="120">
        <v>-2.9783394216999999</v>
      </c>
      <c r="F22" s="120" t="s">
        <v>181</v>
      </c>
      <c r="G22" s="120">
        <v>60</v>
      </c>
      <c r="H22" s="137">
        <f>SUMIF('Quoted Jobs'!C:C,GSP!B22,'Quoted Jobs'!G:G)</f>
        <v>0</v>
      </c>
      <c r="I22" s="138">
        <v>11.1</v>
      </c>
      <c r="J22" s="120">
        <v>44.7</v>
      </c>
      <c r="K22" s="120">
        <f>SUMIF('Contracted Generation'!B:B,"*"&amp;GSP!B22&amp;"*",'Contracted Generation'!I:I)</f>
        <v>43.616799999999998</v>
      </c>
      <c r="L22" s="120">
        <f t="shared" si="0"/>
        <v>27.483200000000004</v>
      </c>
      <c r="M22" s="120"/>
      <c r="N22" s="120" t="s">
        <v>71</v>
      </c>
      <c r="O22" s="120"/>
      <c r="P22" s="139"/>
      <c r="Q22" s="120" t="s">
        <v>71</v>
      </c>
      <c r="R22" s="120"/>
      <c r="S22" s="120"/>
      <c r="T22" s="120" t="s">
        <v>59</v>
      </c>
      <c r="U22" s="120" t="s">
        <v>60</v>
      </c>
      <c r="V22" s="120" t="s">
        <v>161</v>
      </c>
      <c r="W22" s="117" t="s">
        <v>10</v>
      </c>
      <c r="X22" s="117" t="s">
        <v>58</v>
      </c>
    </row>
    <row r="23" spans="1:24" x14ac:dyDescent="0.25">
      <c r="A23" s="120" t="s">
        <v>72</v>
      </c>
      <c r="B23" s="120" t="s">
        <v>82</v>
      </c>
      <c r="C23" s="120" t="s">
        <v>242</v>
      </c>
      <c r="D23" s="120">
        <v>55.975662958000001</v>
      </c>
      <c r="E23" s="120">
        <v>-4.9478668749699999</v>
      </c>
      <c r="F23" s="120" t="s">
        <v>182</v>
      </c>
      <c r="G23" s="120">
        <v>45</v>
      </c>
      <c r="H23" s="137">
        <f>SUMIF('Quoted Jobs'!C:C,GSP!B23,'Quoted Jobs'!G:G)</f>
        <v>3.5</v>
      </c>
      <c r="I23" s="138">
        <v>6</v>
      </c>
      <c r="J23" s="120">
        <v>23.2</v>
      </c>
      <c r="K23" s="120">
        <f>SUMIF('Contracted Generation'!B:B,"*"&amp;GSP!B23&amp;"*",'Contracted Generation'!I:I)</f>
        <v>135.38400000000001</v>
      </c>
      <c r="L23" s="120">
        <v>0</v>
      </c>
      <c r="M23" s="120"/>
      <c r="N23" s="120" t="s">
        <v>11</v>
      </c>
      <c r="O23" s="120" t="s">
        <v>154</v>
      </c>
      <c r="P23" s="122" t="s">
        <v>2461</v>
      </c>
      <c r="Q23" s="120" t="s">
        <v>11</v>
      </c>
      <c r="R23" s="120"/>
      <c r="S23" s="120"/>
      <c r="T23" s="120" t="s">
        <v>59</v>
      </c>
      <c r="U23" s="120" t="s">
        <v>60</v>
      </c>
      <c r="V23" s="120" t="s">
        <v>161</v>
      </c>
      <c r="W23" s="117" t="s">
        <v>10</v>
      </c>
      <c r="X23" s="117" t="s">
        <v>62</v>
      </c>
    </row>
    <row r="24" spans="1:24" x14ac:dyDescent="0.25">
      <c r="A24" s="120" t="s">
        <v>72</v>
      </c>
      <c r="B24" s="120" t="s">
        <v>83</v>
      </c>
      <c r="C24" s="120" t="s">
        <v>243</v>
      </c>
      <c r="D24" s="120">
        <v>57.433166999999997</v>
      </c>
      <c r="E24" s="120" t="s">
        <v>139</v>
      </c>
      <c r="F24" s="120" t="s">
        <v>183</v>
      </c>
      <c r="G24" s="120">
        <v>60</v>
      </c>
      <c r="H24" s="137">
        <f>SUMIF('Quoted Jobs'!C:C,GSP!B24,'Quoted Jobs'!G:G)</f>
        <v>0</v>
      </c>
      <c r="I24" s="138">
        <v>3.5</v>
      </c>
      <c r="J24" s="120">
        <v>8.6</v>
      </c>
      <c r="K24" s="120">
        <f>SUMIF('Contracted Generation'!B:B,"*"&amp;GSP!B24&amp;"*",'Contracted Generation'!I:I)</f>
        <v>157.84000000000003</v>
      </c>
      <c r="L24" s="120">
        <v>0</v>
      </c>
      <c r="M24" s="120"/>
      <c r="N24" s="120" t="s">
        <v>11</v>
      </c>
      <c r="O24" s="120" t="s">
        <v>134</v>
      </c>
      <c r="P24" s="140" t="s">
        <v>2454</v>
      </c>
      <c r="Q24" s="120" t="s">
        <v>11</v>
      </c>
      <c r="R24" s="120"/>
      <c r="S24" s="120"/>
      <c r="T24" s="120" t="s">
        <v>59</v>
      </c>
      <c r="U24" s="120" t="s">
        <v>60</v>
      </c>
      <c r="V24" s="120" t="s">
        <v>161</v>
      </c>
      <c r="W24" s="117" t="s">
        <v>10</v>
      </c>
      <c r="X24" s="117" t="s">
        <v>62</v>
      </c>
    </row>
    <row r="25" spans="1:24" x14ac:dyDescent="0.25">
      <c r="A25" s="120" t="s">
        <v>72</v>
      </c>
      <c r="B25" s="120" t="s">
        <v>110</v>
      </c>
      <c r="C25" s="120" t="s">
        <v>244</v>
      </c>
      <c r="D25" s="120">
        <v>57.215747225800001</v>
      </c>
      <c r="E25" s="120">
        <v>-2.1899841090400001</v>
      </c>
      <c r="F25" s="120" t="s">
        <v>184</v>
      </c>
      <c r="G25" s="120">
        <v>60</v>
      </c>
      <c r="H25" s="137">
        <f>SUMIF('Quoted Jobs'!C:C,GSP!B25,'Quoted Jobs'!G:G)</f>
        <v>0</v>
      </c>
      <c r="I25" s="138">
        <v>8.1</v>
      </c>
      <c r="J25" s="120">
        <v>43.5</v>
      </c>
      <c r="K25" s="120">
        <f>SUMIF('Contracted Generation'!B:B,"*"&amp;GSP!B25&amp;"*",'Contracted Generation'!I:I)</f>
        <v>223.86799999999999</v>
      </c>
      <c r="L25" s="120">
        <v>0</v>
      </c>
      <c r="M25" s="120"/>
      <c r="N25" s="120" t="s">
        <v>11</v>
      </c>
      <c r="O25" s="120" t="s">
        <v>3072</v>
      </c>
      <c r="P25" s="139"/>
      <c r="Q25" s="120" t="s">
        <v>11</v>
      </c>
      <c r="R25" s="120" t="s">
        <v>275</v>
      </c>
      <c r="S25" s="116" t="s">
        <v>2754</v>
      </c>
      <c r="T25" s="120" t="s">
        <v>59</v>
      </c>
      <c r="U25" s="120" t="s">
        <v>60</v>
      </c>
      <c r="V25" s="120" t="s">
        <v>161</v>
      </c>
      <c r="W25" s="117" t="s">
        <v>10</v>
      </c>
      <c r="X25" s="117" t="s">
        <v>62</v>
      </c>
    </row>
    <row r="26" spans="1:24" x14ac:dyDescent="0.25">
      <c r="A26" s="120" t="s">
        <v>72</v>
      </c>
      <c r="B26" s="120" t="s">
        <v>84</v>
      </c>
      <c r="C26" s="120" t="s">
        <v>245</v>
      </c>
      <c r="D26" s="120">
        <v>57.664927270699998</v>
      </c>
      <c r="E26" s="120">
        <v>-3.3215726271100001</v>
      </c>
      <c r="F26" s="120" t="s">
        <v>185</v>
      </c>
      <c r="G26" s="120">
        <v>90</v>
      </c>
      <c r="H26" s="137">
        <f>SUMIF('Quoted Jobs'!C:C,GSP!B26,'Quoted Jobs'!G:G)</f>
        <v>30</v>
      </c>
      <c r="I26" s="138">
        <v>12.8</v>
      </c>
      <c r="J26" s="120">
        <v>47.7</v>
      </c>
      <c r="K26" s="120">
        <f>SUMIF('Contracted Generation'!B:B,"*"&amp;GSP!B26&amp;"*",'Contracted Generation'!I:I)</f>
        <v>154.66199999999998</v>
      </c>
      <c r="L26" s="120">
        <v>0</v>
      </c>
      <c r="M26" s="120"/>
      <c r="N26" s="120" t="s">
        <v>11</v>
      </c>
      <c r="O26" s="120" t="s">
        <v>276</v>
      </c>
      <c r="P26" s="139" t="s">
        <v>1357</v>
      </c>
      <c r="Q26" s="120" t="s">
        <v>11</v>
      </c>
      <c r="R26" s="120"/>
      <c r="S26" s="120"/>
      <c r="T26" s="120" t="s">
        <v>59</v>
      </c>
      <c r="U26" s="120" t="s">
        <v>60</v>
      </c>
      <c r="V26" s="120" t="s">
        <v>161</v>
      </c>
      <c r="W26" s="117" t="s">
        <v>10</v>
      </c>
      <c r="X26" s="117" t="s">
        <v>62</v>
      </c>
    </row>
    <row r="27" spans="1:24" x14ac:dyDescent="0.25">
      <c r="A27" s="120" t="s">
        <v>72</v>
      </c>
      <c r="B27" s="120" t="s">
        <v>85</v>
      </c>
      <c r="C27" s="120" t="s">
        <v>246</v>
      </c>
      <c r="D27" s="120">
        <v>57.329456587199999</v>
      </c>
      <c r="E27" s="120">
        <v>-4.7931109033099997</v>
      </c>
      <c r="F27" s="120" t="s">
        <v>186</v>
      </c>
      <c r="G27" s="120">
        <v>120</v>
      </c>
      <c r="H27" s="137">
        <f>SUMIF('Quoted Jobs'!C:C,GSP!B27,'Quoted Jobs'!G:G)</f>
        <v>49.4</v>
      </c>
      <c r="I27" s="138">
        <v>0.06</v>
      </c>
      <c r="J27" s="120">
        <v>0.63</v>
      </c>
      <c r="K27" s="120">
        <f>SUMIF('Contracted Generation'!B:B,"*"&amp;GSP!B27&amp;"*",'Contracted Generation'!I:I)</f>
        <v>146.77500000000001</v>
      </c>
      <c r="L27" s="120">
        <f t="shared" si="0"/>
        <v>-26.715000000000007</v>
      </c>
      <c r="M27" s="120"/>
      <c r="N27" s="120" t="s">
        <v>71</v>
      </c>
      <c r="O27" s="120"/>
      <c r="P27" s="139"/>
      <c r="Q27" s="120" t="s">
        <v>11</v>
      </c>
      <c r="R27" s="120"/>
      <c r="S27" s="120"/>
      <c r="T27" s="120" t="s">
        <v>59</v>
      </c>
      <c r="U27" s="120" t="s">
        <v>60</v>
      </c>
      <c r="V27" s="120" t="s">
        <v>161</v>
      </c>
      <c r="W27" s="117" t="s">
        <v>137</v>
      </c>
      <c r="X27" s="117" t="s">
        <v>62</v>
      </c>
    </row>
    <row r="28" spans="1:24" x14ac:dyDescent="0.25">
      <c r="A28" s="120" t="s">
        <v>72</v>
      </c>
      <c r="B28" s="120" t="s">
        <v>111</v>
      </c>
      <c r="C28" s="120" t="s">
        <v>247</v>
      </c>
      <c r="D28" s="120">
        <v>56.9246124999</v>
      </c>
      <c r="E28" s="120">
        <v>-2.30202987884</v>
      </c>
      <c r="F28" s="120" t="s">
        <v>187</v>
      </c>
      <c r="G28" s="120">
        <v>90</v>
      </c>
      <c r="H28" s="137">
        <f>SUMIF('Quoted Jobs'!C:C,GSP!B28,'Quoted Jobs'!G:G)</f>
        <v>69.34</v>
      </c>
      <c r="I28" s="138">
        <v>3.9</v>
      </c>
      <c r="J28" s="120">
        <v>19.8</v>
      </c>
      <c r="K28" s="120">
        <f>SUMIF('Contracted Generation'!B:B,"*"&amp;GSP!B28&amp;"*",'Contracted Generation'!I:I)</f>
        <v>192.77499999999995</v>
      </c>
      <c r="L28" s="120">
        <v>0</v>
      </c>
      <c r="M28" s="120"/>
      <c r="N28" s="120" t="s">
        <v>11</v>
      </c>
      <c r="O28" s="120" t="s">
        <v>135</v>
      </c>
      <c r="P28" s="122" t="s">
        <v>3067</v>
      </c>
      <c r="Q28" s="120" t="s">
        <v>11</v>
      </c>
      <c r="R28" s="120"/>
      <c r="S28" s="120"/>
      <c r="T28" s="120" t="s">
        <v>59</v>
      </c>
      <c r="U28" s="120" t="s">
        <v>60</v>
      </c>
      <c r="V28" s="120" t="s">
        <v>161</v>
      </c>
      <c r="W28" s="117" t="s">
        <v>10</v>
      </c>
      <c r="X28" s="117" t="s">
        <v>62</v>
      </c>
    </row>
    <row r="29" spans="1:24" x14ac:dyDescent="0.25">
      <c r="A29" s="120" t="s">
        <v>72</v>
      </c>
      <c r="B29" s="120" t="s">
        <v>112</v>
      </c>
      <c r="C29" s="120" t="s">
        <v>248</v>
      </c>
      <c r="D29" s="120">
        <v>57.136535222200003</v>
      </c>
      <c r="E29" s="120">
        <v>-4.7174766418600003</v>
      </c>
      <c r="F29" s="120" t="s">
        <v>188</v>
      </c>
      <c r="G29" s="120">
        <v>45</v>
      </c>
      <c r="H29" s="137">
        <f>SUMIF('Quoted Jobs'!C:C,GSP!B29,'Quoted Jobs'!G:G)</f>
        <v>0</v>
      </c>
      <c r="I29" s="138">
        <v>1.5</v>
      </c>
      <c r="J29" s="120">
        <v>5</v>
      </c>
      <c r="K29" s="120">
        <f>SUMIF('Contracted Generation'!B:B,"*"&amp;GSP!B29&amp;"*",'Contracted Generation'!I:I)</f>
        <v>69.802999999999997</v>
      </c>
      <c r="L29" s="120">
        <v>0</v>
      </c>
      <c r="M29" s="120"/>
      <c r="N29" s="120" t="s">
        <v>11</v>
      </c>
      <c r="O29" s="120" t="s">
        <v>155</v>
      </c>
      <c r="P29" s="140" t="s">
        <v>2446</v>
      </c>
      <c r="Q29" s="120" t="s">
        <v>11</v>
      </c>
      <c r="R29" s="120"/>
      <c r="S29" s="120"/>
      <c r="T29" s="120" t="s">
        <v>59</v>
      </c>
      <c r="U29" s="120" t="s">
        <v>60</v>
      </c>
      <c r="V29" s="120" t="s">
        <v>161</v>
      </c>
      <c r="W29" s="117" t="s">
        <v>10</v>
      </c>
      <c r="X29" s="117" t="s">
        <v>62</v>
      </c>
    </row>
    <row r="30" spans="1:24" ht="128.25" x14ac:dyDescent="0.25">
      <c r="A30" s="120" t="s">
        <v>72</v>
      </c>
      <c r="B30" s="120" t="s">
        <v>113</v>
      </c>
      <c r="C30" s="120" t="s">
        <v>249</v>
      </c>
      <c r="D30" s="120">
        <v>56.820884878500003</v>
      </c>
      <c r="E30" s="120">
        <v>-5.0782965859100004</v>
      </c>
      <c r="F30" s="120" t="s">
        <v>189</v>
      </c>
      <c r="G30" s="120">
        <v>120</v>
      </c>
      <c r="H30" s="137">
        <f>SUMIF('Quoted Jobs'!C:C,GSP!B30,'Quoted Jobs'!G:G)</f>
        <v>0</v>
      </c>
      <c r="I30" s="138">
        <v>5.6</v>
      </c>
      <c r="J30" s="120">
        <v>65.7</v>
      </c>
      <c r="K30" s="120">
        <f>SUMIF('Contracted Generation'!B:B,"*"&amp;GSP!B30&amp;"*",'Contracted Generation'!I:I)</f>
        <v>120.31599999999996</v>
      </c>
      <c r="L30" s="120">
        <v>0</v>
      </c>
      <c r="M30" s="120"/>
      <c r="N30" s="120" t="s">
        <v>11</v>
      </c>
      <c r="O30" s="120" t="s">
        <v>143</v>
      </c>
      <c r="P30" s="140"/>
      <c r="Q30" s="120" t="s">
        <v>11</v>
      </c>
      <c r="R30" s="110" t="s">
        <v>2741</v>
      </c>
      <c r="S30" s="116" t="s">
        <v>2451</v>
      </c>
      <c r="T30" s="120" t="s">
        <v>59</v>
      </c>
      <c r="U30" s="120" t="s">
        <v>60</v>
      </c>
      <c r="V30" s="120" t="s">
        <v>161</v>
      </c>
      <c r="W30" s="117" t="s">
        <v>10</v>
      </c>
      <c r="X30" s="117" t="s">
        <v>62</v>
      </c>
    </row>
    <row r="31" spans="1:24" x14ac:dyDescent="0.25">
      <c r="A31" s="120" t="s">
        <v>72</v>
      </c>
      <c r="B31" s="120" t="s">
        <v>86</v>
      </c>
      <c r="C31" s="120" t="s">
        <v>250</v>
      </c>
      <c r="D31" s="120">
        <v>57.686242777700002</v>
      </c>
      <c r="E31" s="120">
        <v>-2.02409700181</v>
      </c>
      <c r="F31" s="120" t="s">
        <v>190</v>
      </c>
      <c r="G31" s="120">
        <v>45</v>
      </c>
      <c r="H31" s="137">
        <f>SUMIF('Quoted Jobs'!C:C,GSP!B31,'Quoted Jobs'!G:G)</f>
        <v>49.598999999999997</v>
      </c>
      <c r="I31" s="138">
        <v>6</v>
      </c>
      <c r="J31" s="120">
        <v>19.399999999999999</v>
      </c>
      <c r="K31" s="120">
        <f>SUMIF('Contracted Generation'!B:B,"*"&amp;GSP!B31&amp;"*",'Contracted Generation'!I:I)</f>
        <v>159.86000000000001</v>
      </c>
      <c r="L31" s="120">
        <v>0</v>
      </c>
      <c r="M31" s="120"/>
      <c r="N31" s="120" t="s">
        <v>11</v>
      </c>
      <c r="O31" s="139" t="s">
        <v>2460</v>
      </c>
      <c r="P31" s="139"/>
      <c r="Q31" s="120" t="s">
        <v>11</v>
      </c>
      <c r="R31" s="120"/>
      <c r="S31" s="120"/>
      <c r="T31" s="120" t="s">
        <v>59</v>
      </c>
      <c r="U31" s="120" t="s">
        <v>60</v>
      </c>
      <c r="V31" s="120" t="s">
        <v>161</v>
      </c>
      <c r="W31" s="117" t="s">
        <v>10</v>
      </c>
      <c r="X31" s="117" t="s">
        <v>62</v>
      </c>
    </row>
    <row r="32" spans="1:24" x14ac:dyDescent="0.25">
      <c r="A32" s="120" t="s">
        <v>72</v>
      </c>
      <c r="B32" s="120" t="s">
        <v>114</v>
      </c>
      <c r="C32" s="120" t="s">
        <v>274</v>
      </c>
      <c r="D32" s="120">
        <v>56.461773771700003</v>
      </c>
      <c r="E32" s="120">
        <v>-2.9967231937099998</v>
      </c>
      <c r="F32" s="120" t="s">
        <v>191</v>
      </c>
      <c r="G32" s="120">
        <v>60</v>
      </c>
      <c r="H32" s="137">
        <f>SUMIF('Quoted Jobs'!C:C,GSP!B32,'Quoted Jobs'!G:G)</f>
        <v>0</v>
      </c>
      <c r="I32" s="138">
        <v>1.9</v>
      </c>
      <c r="J32" s="120">
        <v>9</v>
      </c>
      <c r="K32" s="120">
        <f>SUMIF('Contracted Generation'!B:B,"*"&amp;GSP!B32&amp;"*",'Contracted Generation'!I:I)</f>
        <v>3.0449999999999999</v>
      </c>
      <c r="L32" s="120">
        <f t="shared" si="0"/>
        <v>58.854999999999997</v>
      </c>
      <c r="M32" s="120"/>
      <c r="N32" s="120" t="s">
        <v>71</v>
      </c>
      <c r="O32" s="120"/>
      <c r="P32" s="139"/>
      <c r="Q32" s="120" t="s">
        <v>71</v>
      </c>
      <c r="R32" s="120"/>
      <c r="S32" s="120"/>
      <c r="T32" s="120" t="s">
        <v>59</v>
      </c>
      <c r="U32" s="120" t="s">
        <v>60</v>
      </c>
      <c r="V32" s="120" t="s">
        <v>161</v>
      </c>
      <c r="W32" s="117" t="s">
        <v>10</v>
      </c>
      <c r="X32" s="117" t="s">
        <v>58</v>
      </c>
    </row>
    <row r="33" spans="1:24" x14ac:dyDescent="0.25">
      <c r="A33" s="120" t="s">
        <v>72</v>
      </c>
      <c r="B33" s="120" t="s">
        <v>115</v>
      </c>
      <c r="C33" s="120" t="s">
        <v>274</v>
      </c>
      <c r="D33" s="120">
        <v>57.619374154399999</v>
      </c>
      <c r="E33" s="120">
        <v>-4.8312526156700004</v>
      </c>
      <c r="F33" s="120" t="s">
        <v>192</v>
      </c>
      <c r="G33" s="120">
        <v>90</v>
      </c>
      <c r="H33" s="137">
        <f>SUMIF('Quoted Jobs'!C:C,GSP!B33,'Quoted Jobs'!G:G)</f>
        <v>49.9</v>
      </c>
      <c r="I33" s="138">
        <v>1.2</v>
      </c>
      <c r="J33" s="120">
        <v>9.9</v>
      </c>
      <c r="K33" s="120">
        <f>SUMIF('Contracted Generation'!B:B,"*"&amp;GSP!B33&amp;"*",'Contracted Generation'!I:I)</f>
        <v>63.953000000000017</v>
      </c>
      <c r="L33" s="120">
        <f t="shared" si="0"/>
        <v>27.246999999999982</v>
      </c>
      <c r="M33" s="120"/>
      <c r="N33" s="120" t="s">
        <v>11</v>
      </c>
      <c r="O33" s="120" t="s">
        <v>146</v>
      </c>
      <c r="P33" s="139" t="s">
        <v>1356</v>
      </c>
      <c r="Q33" s="120" t="s">
        <v>11</v>
      </c>
      <c r="R33" s="120" t="s">
        <v>2733</v>
      </c>
      <c r="S33" s="123" t="s">
        <v>1562</v>
      </c>
      <c r="T33" s="120" t="s">
        <v>59</v>
      </c>
      <c r="U33" s="120" t="s">
        <v>60</v>
      </c>
      <c r="V33" s="120" t="s">
        <v>161</v>
      </c>
      <c r="W33" s="117" t="s">
        <v>10</v>
      </c>
      <c r="X33" s="117" t="s">
        <v>62</v>
      </c>
    </row>
    <row r="34" spans="1:24" ht="57" x14ac:dyDescent="0.25">
      <c r="A34" s="120" t="s">
        <v>72</v>
      </c>
      <c r="B34" s="120" t="s">
        <v>87</v>
      </c>
      <c r="C34" s="120" t="s">
        <v>251</v>
      </c>
      <c r="D34" s="120">
        <v>57.4538170123</v>
      </c>
      <c r="E34" s="120">
        <v>-4.24670413602</v>
      </c>
      <c r="F34" s="120" t="s">
        <v>193</v>
      </c>
      <c r="G34" s="120">
        <v>90</v>
      </c>
      <c r="H34" s="137">
        <f>SUMIF('Quoted Jobs'!C:C,GSP!B34,'Quoted Jobs'!G:G)</f>
        <v>0</v>
      </c>
      <c r="I34" s="138">
        <v>20.7</v>
      </c>
      <c r="J34" s="120">
        <v>63.2</v>
      </c>
      <c r="K34" s="120">
        <f>SUMIF('Contracted Generation'!B:B,"*"&amp;GSP!B34&amp;"*",'Contracted Generation'!I:I)</f>
        <v>171.833</v>
      </c>
      <c r="L34" s="120">
        <f t="shared" si="0"/>
        <v>-61.132999999999996</v>
      </c>
      <c r="M34" s="120"/>
      <c r="N34" s="120" t="s">
        <v>11</v>
      </c>
      <c r="O34" s="120"/>
      <c r="P34" s="139"/>
      <c r="Q34" s="120" t="s">
        <v>11</v>
      </c>
      <c r="R34" s="110" t="s">
        <v>2732</v>
      </c>
      <c r="S34" s="123" t="s">
        <v>2451</v>
      </c>
      <c r="T34" s="120" t="s">
        <v>59</v>
      </c>
      <c r="U34" s="120" t="s">
        <v>60</v>
      </c>
      <c r="V34" s="120" t="s">
        <v>161</v>
      </c>
      <c r="W34" s="117" t="s">
        <v>10</v>
      </c>
      <c r="X34" s="117" t="s">
        <v>62</v>
      </c>
    </row>
    <row r="35" spans="1:24" ht="15.75" customHeight="1" x14ac:dyDescent="0.25">
      <c r="A35" s="120" t="s">
        <v>72</v>
      </c>
      <c r="B35" s="120" t="s">
        <v>116</v>
      </c>
      <c r="C35" s="120" t="s">
        <v>252</v>
      </c>
      <c r="D35" s="120">
        <v>57.540812108799997</v>
      </c>
      <c r="E35" s="120">
        <v>-2.9385035502200001</v>
      </c>
      <c r="F35" s="120" t="s">
        <v>194</v>
      </c>
      <c r="G35" s="120">
        <v>90</v>
      </c>
      <c r="H35" s="137">
        <f>SUMIF('Quoted Jobs'!C:C,GSP!B35,'Quoted Jobs'!G:G)</f>
        <v>0.1</v>
      </c>
      <c r="I35" s="138">
        <v>13.3</v>
      </c>
      <c r="J35" s="120">
        <v>50.5</v>
      </c>
      <c r="K35" s="120">
        <f>SUMIF('Contracted Generation'!B:B,"*"&amp;GSP!B35&amp;"*",'Contracted Generation'!I:I)</f>
        <v>432.98700000000002</v>
      </c>
      <c r="L35" s="120">
        <v>0</v>
      </c>
      <c r="M35" s="120"/>
      <c r="N35" s="120" t="s">
        <v>11</v>
      </c>
      <c r="O35" s="120" t="s">
        <v>276</v>
      </c>
      <c r="P35" s="140" t="s">
        <v>1357</v>
      </c>
      <c r="Q35" s="120" t="s">
        <v>11</v>
      </c>
      <c r="R35" s="110"/>
      <c r="S35" s="141"/>
      <c r="T35" s="120" t="s">
        <v>59</v>
      </c>
      <c r="U35" s="120" t="s">
        <v>60</v>
      </c>
      <c r="V35" s="120" t="s">
        <v>161</v>
      </c>
      <c r="W35" s="117" t="s">
        <v>10</v>
      </c>
      <c r="X35" s="117" t="s">
        <v>62</v>
      </c>
    </row>
    <row r="36" spans="1:24" x14ac:dyDescent="0.25">
      <c r="A36" s="120" t="s">
        <v>72</v>
      </c>
      <c r="B36" s="120" t="s">
        <v>117</v>
      </c>
      <c r="C36" s="120" t="s">
        <v>253</v>
      </c>
      <c r="D36" s="120">
        <v>56.477114174800001</v>
      </c>
      <c r="E36" s="120">
        <v>-4.3295141629199998</v>
      </c>
      <c r="F36" s="120" t="s">
        <v>195</v>
      </c>
      <c r="G36" s="120">
        <v>45</v>
      </c>
      <c r="H36" s="137">
        <f>SUMIF('Quoted Jobs'!C:C,GSP!B36,'Quoted Jobs'!G:G)</f>
        <v>2.2000000000000002</v>
      </c>
      <c r="I36" s="138">
        <v>0.24</v>
      </c>
      <c r="J36" s="120">
        <v>4</v>
      </c>
      <c r="K36" s="120">
        <f>SUMIF('Contracted Generation'!B:B,"*"&amp;GSP!B36&amp;"*",'Contracted Generation'!I:I)</f>
        <v>92.92000000000003</v>
      </c>
      <c r="L36" s="120">
        <f t="shared" si="0"/>
        <v>-47.680000000000028</v>
      </c>
      <c r="M36" s="120"/>
      <c r="N36" s="120" t="s">
        <v>11</v>
      </c>
      <c r="O36" s="120" t="s">
        <v>155</v>
      </c>
      <c r="P36" s="140" t="s">
        <v>1357</v>
      </c>
      <c r="Q36" s="120" t="s">
        <v>11</v>
      </c>
      <c r="R36" s="120"/>
      <c r="S36" s="120"/>
      <c r="T36" s="120" t="s">
        <v>59</v>
      </c>
      <c r="U36" s="120" t="s">
        <v>60</v>
      </c>
      <c r="V36" s="120" t="s">
        <v>161</v>
      </c>
      <c r="W36" s="117" t="s">
        <v>10</v>
      </c>
      <c r="X36" s="117" t="s">
        <v>62</v>
      </c>
    </row>
    <row r="37" spans="1:24" x14ac:dyDescent="0.25">
      <c r="A37" s="120" t="s">
        <v>72</v>
      </c>
      <c r="B37" s="120" t="s">
        <v>89</v>
      </c>
      <c r="C37" s="120" t="s">
        <v>254</v>
      </c>
      <c r="D37" s="120">
        <v>56.714619233000001</v>
      </c>
      <c r="E37" s="120">
        <v>-4.9543144805099999</v>
      </c>
      <c r="F37" s="120" t="s">
        <v>196</v>
      </c>
      <c r="G37" s="120">
        <v>45</v>
      </c>
      <c r="H37" s="137">
        <f>SUMIF('Quoted Jobs'!C:C,GSP!B37,'Quoted Jobs'!G:G)</f>
        <v>0</v>
      </c>
      <c r="I37" s="138">
        <v>1.2</v>
      </c>
      <c r="J37" s="120">
        <v>3.4</v>
      </c>
      <c r="K37" s="120">
        <f>SUMIF('Contracted Generation'!B:B,"*"&amp;GSP!B37&amp;"*",'Contracted Generation'!I:I)</f>
        <v>44.378999999999991</v>
      </c>
      <c r="L37" s="120">
        <f t="shared" si="0"/>
        <v>1.8210000000000093</v>
      </c>
      <c r="M37" s="120"/>
      <c r="N37" s="120" t="s">
        <v>11</v>
      </c>
      <c r="O37" s="120" t="s">
        <v>156</v>
      </c>
      <c r="P37" s="139"/>
      <c r="Q37" s="120" t="s">
        <v>11</v>
      </c>
      <c r="R37" s="120"/>
      <c r="S37" s="120"/>
      <c r="T37" s="120" t="s">
        <v>59</v>
      </c>
      <c r="U37" s="120" t="s">
        <v>60</v>
      </c>
      <c r="V37" s="120" t="s">
        <v>161</v>
      </c>
      <c r="W37" s="117" t="s">
        <v>10</v>
      </c>
      <c r="X37" s="117" t="s">
        <v>62</v>
      </c>
    </row>
    <row r="38" spans="1:24" x14ac:dyDescent="0.25">
      <c r="A38" s="120" t="s">
        <v>72</v>
      </c>
      <c r="B38" s="120" t="s">
        <v>118</v>
      </c>
      <c r="C38" s="120" t="s">
        <v>255</v>
      </c>
      <c r="D38" s="120">
        <v>57.218645994299997</v>
      </c>
      <c r="E38" s="120">
        <v>-2.3814870906199999</v>
      </c>
      <c r="F38" s="120" t="s">
        <v>197</v>
      </c>
      <c r="G38" s="120">
        <v>120</v>
      </c>
      <c r="H38" s="137">
        <f>SUMIF('Quoted Jobs'!C:C,GSP!B38,'Quoted Jobs'!G:G)</f>
        <v>36.799999999999997</v>
      </c>
      <c r="I38" s="138">
        <v>15.6</v>
      </c>
      <c r="J38" s="120">
        <v>67.2</v>
      </c>
      <c r="K38" s="120">
        <f>SUMIF('Contracted Generation'!B:B,"*"&amp;GSP!B38&amp;"*",'Contracted Generation'!I:I)</f>
        <v>374.04799999999994</v>
      </c>
      <c r="L38" s="120">
        <v>0</v>
      </c>
      <c r="M38" s="120"/>
      <c r="N38" s="120" t="s">
        <v>11</v>
      </c>
      <c r="O38" s="120"/>
      <c r="P38" s="140" t="s">
        <v>1357</v>
      </c>
      <c r="Q38" s="120" t="s">
        <v>11</v>
      </c>
      <c r="R38" s="120"/>
      <c r="S38" s="120"/>
      <c r="T38" s="120" t="s">
        <v>59</v>
      </c>
      <c r="U38" s="120" t="s">
        <v>60</v>
      </c>
      <c r="V38" s="120" t="s">
        <v>161</v>
      </c>
      <c r="W38" s="117" t="s">
        <v>10</v>
      </c>
      <c r="X38" s="117" t="s">
        <v>62</v>
      </c>
    </row>
    <row r="39" spans="1:24" x14ac:dyDescent="0.25">
      <c r="A39" s="120" t="s">
        <v>72</v>
      </c>
      <c r="B39" s="120" t="s">
        <v>90</v>
      </c>
      <c r="C39" s="120" t="s">
        <v>256</v>
      </c>
      <c r="D39" s="120">
        <v>58.030613786799996</v>
      </c>
      <c r="E39" s="120">
        <v>-4.3927869813999996</v>
      </c>
      <c r="F39" s="120" t="s">
        <v>198</v>
      </c>
      <c r="G39" s="120">
        <v>90</v>
      </c>
      <c r="H39" s="137">
        <f>SUMIF('Quoted Jobs'!C:C,GSP!B39,'Quoted Jobs'!G:G)</f>
        <v>50</v>
      </c>
      <c r="I39" s="138">
        <v>0.5</v>
      </c>
      <c r="J39" s="120">
        <v>1.9</v>
      </c>
      <c r="K39" s="120">
        <f>SUMIF('Contracted Generation'!B:B,"*"&amp;GSP!B39&amp;"*",'Contracted Generation'!I:I)</f>
        <v>84.135000000000005</v>
      </c>
      <c r="L39" s="120">
        <f t="shared" si="0"/>
        <v>6.3649999999999949</v>
      </c>
      <c r="M39" s="120"/>
      <c r="N39" s="120" t="s">
        <v>11</v>
      </c>
      <c r="O39" s="120" t="s">
        <v>150</v>
      </c>
      <c r="P39" s="140" t="s">
        <v>2413</v>
      </c>
      <c r="Q39" s="120" t="s">
        <v>11</v>
      </c>
      <c r="R39" s="120"/>
      <c r="S39" s="120"/>
      <c r="T39" s="120" t="s">
        <v>59</v>
      </c>
      <c r="U39" s="120" t="s">
        <v>60</v>
      </c>
      <c r="V39" s="120" t="s">
        <v>161</v>
      </c>
      <c r="W39" s="117" t="s">
        <v>10</v>
      </c>
      <c r="X39" s="117" t="s">
        <v>62</v>
      </c>
    </row>
    <row r="40" spans="1:24" x14ac:dyDescent="0.25">
      <c r="A40" s="120" t="s">
        <v>72</v>
      </c>
      <c r="B40" s="120" t="s">
        <v>92</v>
      </c>
      <c r="C40" s="120" t="s">
        <v>257</v>
      </c>
      <c r="D40" s="120">
        <v>56.654220794799997</v>
      </c>
      <c r="E40" s="120">
        <v>-2.86559376631</v>
      </c>
      <c r="F40" s="120" t="s">
        <v>199</v>
      </c>
      <c r="G40" s="120">
        <v>90</v>
      </c>
      <c r="H40" s="137">
        <f>SUMIF('Quoted Jobs'!C:C,GSP!B40,'Quoted Jobs'!G:G)</f>
        <v>62.4</v>
      </c>
      <c r="I40" s="138">
        <v>8.4</v>
      </c>
      <c r="J40" s="120">
        <v>62.2</v>
      </c>
      <c r="K40" s="120">
        <f>SUMIF('Contracted Generation'!B:B,"*"&amp;GSP!B40&amp;"*",'Contracted Generation'!I:I)</f>
        <v>289.68</v>
      </c>
      <c r="L40" s="120">
        <v>0</v>
      </c>
      <c r="M40" s="120"/>
      <c r="N40" s="120" t="s">
        <v>11</v>
      </c>
      <c r="O40" s="120" t="s">
        <v>3069</v>
      </c>
      <c r="P40" s="140" t="s">
        <v>2486</v>
      </c>
      <c r="Q40" s="120" t="s">
        <v>11</v>
      </c>
      <c r="R40" s="120"/>
      <c r="S40" s="120"/>
      <c r="T40" s="120" t="s">
        <v>59</v>
      </c>
      <c r="U40" s="120" t="s">
        <v>60</v>
      </c>
      <c r="V40" s="120" t="s">
        <v>161</v>
      </c>
      <c r="W40" s="117" t="s">
        <v>10</v>
      </c>
      <c r="X40" s="117" t="s">
        <v>62</v>
      </c>
    </row>
    <row r="41" spans="1:24" x14ac:dyDescent="0.25">
      <c r="A41" s="120" t="s">
        <v>72</v>
      </c>
      <c r="B41" s="120" t="s">
        <v>93</v>
      </c>
      <c r="C41" s="120" t="s">
        <v>258</v>
      </c>
      <c r="D41" s="120">
        <v>56.481105911900002</v>
      </c>
      <c r="E41" s="120">
        <v>-3.0174293189400001</v>
      </c>
      <c r="F41" s="120" t="s">
        <v>200</v>
      </c>
      <c r="G41" s="120">
        <v>60</v>
      </c>
      <c r="H41" s="137">
        <f>SUMIF('Quoted Jobs'!C:C,GSP!B41,'Quoted Jobs'!G:G)</f>
        <v>20.065999999999999</v>
      </c>
      <c r="I41" s="138">
        <v>6.8</v>
      </c>
      <c r="J41" s="120">
        <v>25</v>
      </c>
      <c r="K41" s="120">
        <f>SUMIF('Contracted Generation'!B:B,"*"&amp;GSP!B41&amp;"*",'Contracted Generation'!I:I)</f>
        <v>100.41</v>
      </c>
      <c r="L41" s="120">
        <f t="shared" si="0"/>
        <v>-33.61</v>
      </c>
      <c r="M41" s="120"/>
      <c r="N41" s="120" t="s">
        <v>11</v>
      </c>
      <c r="O41" s="121" t="s">
        <v>2460</v>
      </c>
      <c r="P41" s="139"/>
      <c r="Q41" s="120" t="s">
        <v>11</v>
      </c>
      <c r="R41" s="120"/>
      <c r="S41" s="120"/>
      <c r="T41" s="120" t="s">
        <v>59</v>
      </c>
      <c r="U41" s="120" t="s">
        <v>60</v>
      </c>
      <c r="V41" s="120" t="s">
        <v>161</v>
      </c>
      <c r="W41" s="117" t="s">
        <v>10</v>
      </c>
      <c r="X41" s="117" t="s">
        <v>62</v>
      </c>
    </row>
    <row r="42" spans="1:24" x14ac:dyDescent="0.25">
      <c r="A42" s="120" t="s">
        <v>72</v>
      </c>
      <c r="B42" s="120" t="s">
        <v>88</v>
      </c>
      <c r="C42" s="120" t="s">
        <v>259</v>
      </c>
      <c r="D42" s="120">
        <v>57.664072814100003</v>
      </c>
      <c r="E42" s="120">
        <v>-2.4983990621699999</v>
      </c>
      <c r="F42" s="120" t="s">
        <v>201</v>
      </c>
      <c r="G42" s="120">
        <v>90</v>
      </c>
      <c r="H42" s="137">
        <f>SUMIF('Quoted Jobs'!C:C,GSP!B42,'Quoted Jobs'!G:G)</f>
        <v>6.7000000000000004E-2</v>
      </c>
      <c r="I42" s="138">
        <v>3.6</v>
      </c>
      <c r="J42" s="120">
        <v>21.8</v>
      </c>
      <c r="K42" s="120">
        <f>SUMIF('Contracted Generation'!B:B,"*"&amp;GSP!B42&amp;"*",'Contracted Generation'!I:I)</f>
        <v>271.61499999999995</v>
      </c>
      <c r="L42" s="120">
        <v>0</v>
      </c>
      <c r="M42" s="120"/>
      <c r="N42" s="120" t="s">
        <v>11</v>
      </c>
      <c r="O42" s="121" t="s">
        <v>2460</v>
      </c>
      <c r="P42" s="139"/>
      <c r="Q42" s="120" t="s">
        <v>11</v>
      </c>
      <c r="R42" s="120"/>
      <c r="S42" s="120"/>
      <c r="T42" s="120" t="s">
        <v>59</v>
      </c>
      <c r="U42" s="120" t="s">
        <v>60</v>
      </c>
      <c r="V42" s="120" t="s">
        <v>161</v>
      </c>
      <c r="W42" s="117" t="s">
        <v>10</v>
      </c>
      <c r="X42" s="117" t="s">
        <v>62</v>
      </c>
    </row>
    <row r="43" spans="1:24" x14ac:dyDescent="0.25">
      <c r="A43" s="120" t="s">
        <v>72</v>
      </c>
      <c r="B43" s="120" t="s">
        <v>94</v>
      </c>
      <c r="C43" s="120" t="s">
        <v>260</v>
      </c>
      <c r="D43" s="120">
        <v>56.4753829518</v>
      </c>
      <c r="E43" s="120">
        <v>-2.9246847041900002</v>
      </c>
      <c r="F43" s="120" t="s">
        <v>202</v>
      </c>
      <c r="G43" s="120">
        <v>60</v>
      </c>
      <c r="H43" s="137">
        <f>SUMIF('Quoted Jobs'!C:C,GSP!B43,'Quoted Jobs'!G:G)</f>
        <v>99.8</v>
      </c>
      <c r="I43" s="138">
        <v>13.6</v>
      </c>
      <c r="J43" s="120">
        <v>47.9</v>
      </c>
      <c r="K43" s="120">
        <f>SUMIF('Contracted Generation'!B:B,"*"&amp;GSP!B43&amp;"*",'Contracted Generation'!I:I)</f>
        <v>145.14500000000001</v>
      </c>
      <c r="L43" s="120">
        <f t="shared" si="0"/>
        <v>-71.545000000000016</v>
      </c>
      <c r="M43" s="120"/>
      <c r="N43" s="120" t="s">
        <v>11</v>
      </c>
      <c r="O43" s="121" t="s">
        <v>2460</v>
      </c>
      <c r="P43" s="139"/>
      <c r="Q43" s="120" t="s">
        <v>11</v>
      </c>
      <c r="R43" s="120"/>
      <c r="S43" s="120"/>
      <c r="T43" s="120" t="s">
        <v>59</v>
      </c>
      <c r="U43" s="120" t="s">
        <v>60</v>
      </c>
      <c r="V43" s="120" t="s">
        <v>161</v>
      </c>
      <c r="W43" s="117" t="s">
        <v>10</v>
      </c>
      <c r="X43" s="117" t="s">
        <v>62</v>
      </c>
    </row>
    <row r="44" spans="1:24" x14ac:dyDescent="0.25">
      <c r="A44" s="120" t="s">
        <v>72</v>
      </c>
      <c r="B44" s="120" t="s">
        <v>119</v>
      </c>
      <c r="C44" s="120" t="s">
        <v>261</v>
      </c>
      <c r="D44" s="120">
        <v>58.446255335099998</v>
      </c>
      <c r="E44" s="120">
        <v>-3.4244401688999999</v>
      </c>
      <c r="F44" s="120" t="s">
        <v>203</v>
      </c>
      <c r="G44" s="120">
        <v>60</v>
      </c>
      <c r="H44" s="137">
        <f>SUMIF('Quoted Jobs'!C:C,GSP!B44,'Quoted Jobs'!G:G)</f>
        <v>0</v>
      </c>
      <c r="I44" s="138">
        <v>3</v>
      </c>
      <c r="J44" s="120">
        <v>10.3</v>
      </c>
      <c r="K44" s="120">
        <f>SUMIF('Contracted Generation'!B:B,"*"&amp;GSP!B44&amp;"*",'Contracted Generation'!I:I)</f>
        <v>442.87300000000005</v>
      </c>
      <c r="L44" s="120">
        <v>0</v>
      </c>
      <c r="M44" s="120"/>
      <c r="N44" s="120" t="s">
        <v>11</v>
      </c>
      <c r="O44" s="120" t="s">
        <v>132</v>
      </c>
      <c r="P44" s="139" t="s">
        <v>2413</v>
      </c>
      <c r="Q44" s="120" t="s">
        <v>11</v>
      </c>
      <c r="R44" s="120"/>
      <c r="S44" s="120"/>
      <c r="T44" s="120" t="s">
        <v>59</v>
      </c>
      <c r="U44" s="120" t="s">
        <v>60</v>
      </c>
      <c r="V44" s="120" t="s">
        <v>161</v>
      </c>
      <c r="W44" s="117" t="s">
        <v>10</v>
      </c>
      <c r="X44" s="117" t="s">
        <v>62</v>
      </c>
    </row>
    <row r="45" spans="1:24" x14ac:dyDescent="0.25">
      <c r="A45" s="120" t="s">
        <v>72</v>
      </c>
      <c r="B45" s="120" t="s">
        <v>120</v>
      </c>
      <c r="C45" s="120" t="s">
        <v>262</v>
      </c>
      <c r="D45" s="120">
        <v>57.576676963399997</v>
      </c>
      <c r="E45" s="120">
        <v>-3.8482920040600002</v>
      </c>
      <c r="F45" s="120" t="s">
        <v>204</v>
      </c>
      <c r="G45" s="120">
        <v>60</v>
      </c>
      <c r="H45" s="137">
        <f>SUMIF('Quoted Jobs'!C:C,GSP!B45,'Quoted Jobs'!G:G)</f>
        <v>50</v>
      </c>
      <c r="I45" s="138">
        <v>8.8000000000000007</v>
      </c>
      <c r="J45" s="120">
        <v>31.3</v>
      </c>
      <c r="K45" s="120">
        <f>SUMIF('Contracted Generation'!B:B,"*"&amp;GSP!B45&amp;"*",'Contracted Generation'!I:I)</f>
        <v>211.96700000000001</v>
      </c>
      <c r="L45" s="120">
        <v>0</v>
      </c>
      <c r="M45" s="120"/>
      <c r="N45" s="120" t="s">
        <v>11</v>
      </c>
      <c r="O45" s="120" t="s">
        <v>276</v>
      </c>
      <c r="P45" s="139" t="s">
        <v>1357</v>
      </c>
      <c r="Q45" s="120" t="s">
        <v>11</v>
      </c>
      <c r="R45" s="120"/>
      <c r="S45" s="120"/>
      <c r="T45" s="120" t="s">
        <v>59</v>
      </c>
      <c r="U45" s="120" t="s">
        <v>60</v>
      </c>
      <c r="V45" s="120" t="s">
        <v>161</v>
      </c>
      <c r="W45" s="117" t="s">
        <v>10</v>
      </c>
      <c r="X45" s="117" t="s">
        <v>62</v>
      </c>
    </row>
    <row r="46" spans="1:24" x14ac:dyDescent="0.25">
      <c r="A46" s="120" t="s">
        <v>72</v>
      </c>
      <c r="B46" s="120" t="s">
        <v>121</v>
      </c>
      <c r="C46" s="120" t="s">
        <v>263</v>
      </c>
      <c r="D46" s="120">
        <v>57.174217251800002</v>
      </c>
      <c r="E46" s="120">
        <v>-2.1380612869800002</v>
      </c>
      <c r="F46" s="120" t="s">
        <v>205</v>
      </c>
      <c r="G46" s="120">
        <v>90</v>
      </c>
      <c r="H46" s="137">
        <f>SUMIF('Quoted Jobs'!C:C,GSP!B46,'Quoted Jobs'!G:G)</f>
        <v>0</v>
      </c>
      <c r="I46" s="138">
        <v>9.9</v>
      </c>
      <c r="J46" s="120">
        <v>43.1</v>
      </c>
      <c r="K46" s="120">
        <f>SUMIF('Contracted Generation'!B:B,"*"&amp;GSP!B46&amp;"*",'Contracted Generation'!I:I)</f>
        <v>142.50799999999998</v>
      </c>
      <c r="L46" s="120">
        <f t="shared" si="0"/>
        <v>-42.607999999999983</v>
      </c>
      <c r="M46" s="120"/>
      <c r="N46" s="120" t="s">
        <v>11</v>
      </c>
      <c r="O46" s="139" t="s">
        <v>2460</v>
      </c>
      <c r="P46" s="139"/>
      <c r="Q46" s="120" t="s">
        <v>11</v>
      </c>
      <c r="R46" s="120"/>
      <c r="S46" s="120"/>
      <c r="T46" s="120" t="s">
        <v>59</v>
      </c>
      <c r="U46" s="120" t="s">
        <v>60</v>
      </c>
      <c r="V46" s="120" t="s">
        <v>161</v>
      </c>
      <c r="W46" s="117" t="s">
        <v>10</v>
      </c>
      <c r="X46" s="117" t="s">
        <v>62</v>
      </c>
    </row>
    <row r="47" spans="1:24" x14ac:dyDescent="0.25">
      <c r="A47" s="120" t="s">
        <v>72</v>
      </c>
      <c r="B47" s="120" t="s">
        <v>95</v>
      </c>
      <c r="C47" s="120" t="s">
        <v>274</v>
      </c>
      <c r="D47" s="120">
        <v>57.5086906107</v>
      </c>
      <c r="E47" s="120">
        <v>-1.8057509191100001</v>
      </c>
      <c r="F47" s="120" t="s">
        <v>206</v>
      </c>
      <c r="G47" s="120">
        <v>45</v>
      </c>
      <c r="H47" s="137">
        <f>SUMIF('Quoted Jobs'!C:C,GSP!B47,'Quoted Jobs'!G:G)</f>
        <v>0.19900000000000001</v>
      </c>
      <c r="I47" s="138">
        <v>8.1</v>
      </c>
      <c r="J47" s="120">
        <v>24.4</v>
      </c>
      <c r="K47" s="120">
        <f>SUMIF('Contracted Generation'!B:B,"*"&amp;GSP!B47&amp;"*",'Contracted Generation'!I:I)</f>
        <v>151.94499999999999</v>
      </c>
      <c r="L47" s="120">
        <v>0</v>
      </c>
      <c r="M47" s="120"/>
      <c r="N47" s="120" t="s">
        <v>11</v>
      </c>
      <c r="O47" s="139" t="s">
        <v>2460</v>
      </c>
      <c r="P47" s="139"/>
      <c r="Q47" s="120" t="s">
        <v>11</v>
      </c>
      <c r="R47" s="120"/>
      <c r="S47" s="120"/>
      <c r="T47" s="120" t="s">
        <v>59</v>
      </c>
      <c r="U47" s="120" t="s">
        <v>60</v>
      </c>
      <c r="V47" s="120" t="s">
        <v>161</v>
      </c>
      <c r="W47" s="117" t="s">
        <v>10</v>
      </c>
      <c r="X47" s="117" t="s">
        <v>62</v>
      </c>
    </row>
    <row r="48" spans="1:24" x14ac:dyDescent="0.25">
      <c r="A48" s="120" t="s">
        <v>72</v>
      </c>
      <c r="B48" s="120" t="s">
        <v>122</v>
      </c>
      <c r="C48" s="120" t="s">
        <v>264</v>
      </c>
      <c r="D48" s="120">
        <v>57.474508620999998</v>
      </c>
      <c r="E48" s="120">
        <v>-1.80065263215</v>
      </c>
      <c r="F48" s="120" t="s">
        <v>207</v>
      </c>
      <c r="G48" s="120">
        <v>15</v>
      </c>
      <c r="H48" s="137">
        <f>SUMIF('Quoted Jobs'!C:C,GSP!B48,'Quoted Jobs'!G:G)</f>
        <v>0</v>
      </c>
      <c r="I48" s="138">
        <v>2.2000000000000002</v>
      </c>
      <c r="J48" s="120">
        <v>8.6</v>
      </c>
      <c r="K48" s="120">
        <f>SUMIF('Contracted Generation'!B:B,"*"&amp;GSP!B48&amp;"*",'Contracted Generation'!I:I)</f>
        <v>0</v>
      </c>
      <c r="L48" s="120">
        <f t="shared" si="0"/>
        <v>17.2</v>
      </c>
      <c r="M48" s="120"/>
      <c r="N48" s="120" t="s">
        <v>71</v>
      </c>
      <c r="O48" s="120"/>
      <c r="P48" s="139"/>
      <c r="Q48" s="120" t="s">
        <v>71</v>
      </c>
      <c r="R48" s="120"/>
      <c r="S48" s="120"/>
      <c r="T48" s="120" t="s">
        <v>59</v>
      </c>
      <c r="U48" s="120" t="s">
        <v>60</v>
      </c>
      <c r="V48" s="120" t="s">
        <v>161</v>
      </c>
      <c r="W48" s="117" t="s">
        <v>136</v>
      </c>
      <c r="X48" s="117" t="s">
        <v>58</v>
      </c>
    </row>
    <row r="49" spans="1:24" x14ac:dyDescent="0.25">
      <c r="A49" s="120" t="s">
        <v>72</v>
      </c>
      <c r="B49" s="120" t="s">
        <v>123</v>
      </c>
      <c r="C49" s="120" t="s">
        <v>265</v>
      </c>
      <c r="D49" s="120">
        <v>56.028336224500002</v>
      </c>
      <c r="E49" s="120">
        <v>-5.3567305311400002</v>
      </c>
      <c r="F49" s="120" t="s">
        <v>208</v>
      </c>
      <c r="G49" s="120">
        <v>30</v>
      </c>
      <c r="H49" s="137">
        <f>SUMIF('Quoted Jobs'!C:C,GSP!B49,'Quoted Jobs'!G:G)</f>
        <v>112.3</v>
      </c>
      <c r="I49" s="138">
        <v>3.2</v>
      </c>
      <c r="J49" s="120">
        <v>21.5</v>
      </c>
      <c r="K49" s="120">
        <f>SUMIF('Contracted Generation'!B:B,"*"&amp;GSP!B49&amp;"*",'Contracted Generation'!I:I)</f>
        <v>189.45399999999998</v>
      </c>
      <c r="L49" s="120">
        <v>0</v>
      </c>
      <c r="M49" s="120"/>
      <c r="N49" s="120" t="s">
        <v>11</v>
      </c>
      <c r="O49" s="120" t="s">
        <v>157</v>
      </c>
      <c r="P49" s="140" t="s">
        <v>2461</v>
      </c>
      <c r="Q49" s="120" t="s">
        <v>11</v>
      </c>
      <c r="R49" s="120"/>
      <c r="S49" s="120"/>
      <c r="T49" s="120" t="s">
        <v>59</v>
      </c>
      <c r="U49" s="120" t="s">
        <v>60</v>
      </c>
      <c r="V49" s="120" t="s">
        <v>161</v>
      </c>
      <c r="W49" s="117" t="s">
        <v>10</v>
      </c>
      <c r="X49" s="117" t="s">
        <v>62</v>
      </c>
    </row>
    <row r="50" spans="1:24" x14ac:dyDescent="0.25">
      <c r="A50" s="120" t="s">
        <v>72</v>
      </c>
      <c r="B50" s="120" t="s">
        <v>96</v>
      </c>
      <c r="C50" s="120" t="s">
        <v>274</v>
      </c>
      <c r="D50" s="120">
        <v>57.062658872283201</v>
      </c>
      <c r="E50" s="120">
        <v>-5.12352736258741</v>
      </c>
      <c r="F50" s="120" t="s">
        <v>209</v>
      </c>
      <c r="G50" s="120">
        <v>30</v>
      </c>
      <c r="H50" s="137">
        <f>SUMIF('Quoted Jobs'!C:C,GSP!B50,'Quoted Jobs'!G:G)</f>
        <v>0</v>
      </c>
      <c r="I50" s="138">
        <v>7.0000000000000007E-2</v>
      </c>
      <c r="J50" s="120">
        <v>0.12</v>
      </c>
      <c r="K50" s="120">
        <f>SUMIF('Contracted Generation'!B:B,"*"&amp;GSP!B50&amp;"*",'Contracted Generation'!I:I)</f>
        <v>3.85</v>
      </c>
      <c r="L50" s="120">
        <f t="shared" si="0"/>
        <v>26.22</v>
      </c>
      <c r="M50" s="120"/>
      <c r="N50" s="120" t="s">
        <v>11</v>
      </c>
      <c r="O50" s="120" t="s">
        <v>134</v>
      </c>
      <c r="P50" s="140" t="s">
        <v>2477</v>
      </c>
      <c r="Q50" s="120" t="s">
        <v>11</v>
      </c>
      <c r="R50" s="120"/>
      <c r="S50" s="120"/>
      <c r="T50" s="120" t="s">
        <v>59</v>
      </c>
      <c r="U50" s="120" t="s">
        <v>60</v>
      </c>
      <c r="V50" s="120" t="s">
        <v>161</v>
      </c>
      <c r="W50" s="117" t="s">
        <v>136</v>
      </c>
      <c r="X50" s="117" t="s">
        <v>62</v>
      </c>
    </row>
    <row r="51" spans="1:24" x14ac:dyDescent="0.25">
      <c r="A51" s="120" t="s">
        <v>72</v>
      </c>
      <c r="B51" s="120" t="s">
        <v>124</v>
      </c>
      <c r="C51" s="120" t="s">
        <v>274</v>
      </c>
      <c r="D51" s="120">
        <v>56.6932340113</v>
      </c>
      <c r="E51" s="120">
        <v>-4.4007681721600003</v>
      </c>
      <c r="F51" s="120" t="s">
        <v>210</v>
      </c>
      <c r="G51" s="120">
        <v>90</v>
      </c>
      <c r="H51" s="137">
        <f>SUMIF('Quoted Jobs'!C:C,GSP!B51,'Quoted Jobs'!G:G)</f>
        <v>20</v>
      </c>
      <c r="I51" s="138">
        <v>0.25</v>
      </c>
      <c r="J51" s="120">
        <v>2</v>
      </c>
      <c r="K51" s="120">
        <f>SUMIF('Contracted Generation'!B:B,"*"&amp;GSP!B51&amp;"*",'Contracted Generation'!I:I)</f>
        <v>62.790000000000013</v>
      </c>
      <c r="L51" s="120">
        <f t="shared" si="0"/>
        <v>27.459999999999987</v>
      </c>
      <c r="M51" s="120"/>
      <c r="N51" s="120" t="s">
        <v>11</v>
      </c>
      <c r="O51" s="139" t="s">
        <v>2460</v>
      </c>
      <c r="P51" s="139" t="s">
        <v>1357</v>
      </c>
      <c r="Q51" s="120" t="s">
        <v>11</v>
      </c>
      <c r="R51" s="120"/>
      <c r="S51" s="120"/>
      <c r="T51" s="120" t="s">
        <v>59</v>
      </c>
      <c r="U51" s="120" t="s">
        <v>60</v>
      </c>
      <c r="V51" s="120" t="s">
        <v>161</v>
      </c>
      <c r="W51" s="117" t="s">
        <v>136</v>
      </c>
      <c r="X51" s="117" t="s">
        <v>62</v>
      </c>
    </row>
    <row r="52" spans="1:24" x14ac:dyDescent="0.25">
      <c r="A52" s="120" t="s">
        <v>72</v>
      </c>
      <c r="B52" s="120" t="s">
        <v>97</v>
      </c>
      <c r="C52" s="120" t="s">
        <v>266</v>
      </c>
      <c r="D52" s="120">
        <v>57.108445926599998</v>
      </c>
      <c r="E52" s="120">
        <v>-2.0915866538199999</v>
      </c>
      <c r="F52" s="120" t="s">
        <v>211</v>
      </c>
      <c r="G52" s="120">
        <v>60</v>
      </c>
      <c r="H52" s="137">
        <f>SUMIF('Quoted Jobs'!C:C,GSP!B52,'Quoted Jobs'!G:G)</f>
        <v>0.23900000000000002</v>
      </c>
      <c r="I52" s="138">
        <v>11.9</v>
      </c>
      <c r="J52" s="120">
        <v>45.7</v>
      </c>
      <c r="K52" s="120">
        <f>SUMIF('Contracted Generation'!B:B,"*"&amp;GSP!B52&amp;"*",'Contracted Generation'!I:I)</f>
        <v>150.16999999999999</v>
      </c>
      <c r="L52" s="120">
        <v>0</v>
      </c>
      <c r="M52" s="120"/>
      <c r="N52" s="120" t="s">
        <v>11</v>
      </c>
      <c r="O52" s="121" t="s">
        <v>2460</v>
      </c>
      <c r="P52" s="139"/>
      <c r="Q52" s="120" t="s">
        <v>11</v>
      </c>
      <c r="R52" s="120"/>
      <c r="S52" s="120"/>
      <c r="T52" s="120" t="s">
        <v>59</v>
      </c>
      <c r="U52" s="120" t="s">
        <v>60</v>
      </c>
      <c r="V52" s="120" t="s">
        <v>161</v>
      </c>
      <c r="W52" s="117" t="s">
        <v>10</v>
      </c>
      <c r="X52" s="117" t="s">
        <v>62</v>
      </c>
    </row>
    <row r="53" spans="1:24" x14ac:dyDescent="0.25">
      <c r="A53" s="120" t="s">
        <v>72</v>
      </c>
      <c r="B53" s="120" t="s">
        <v>98</v>
      </c>
      <c r="C53" s="120" t="s">
        <v>274</v>
      </c>
      <c r="D53" s="120">
        <v>57.943540578499999</v>
      </c>
      <c r="E53" s="120">
        <v>-4.41321772574</v>
      </c>
      <c r="F53" s="120" t="s">
        <v>212</v>
      </c>
      <c r="G53" s="120">
        <v>90</v>
      </c>
      <c r="H53" s="137">
        <f>SUMIF('Quoted Jobs'!C:C,GSP!B53,'Quoted Jobs'!G:G)</f>
        <v>0</v>
      </c>
      <c r="I53" s="138">
        <v>0.6</v>
      </c>
      <c r="J53" s="120">
        <v>2.2000000000000002</v>
      </c>
      <c r="K53" s="120">
        <f>SUMIF('Contracted Generation'!B:B,"*"&amp;GSP!B53&amp;"*",'Contracted Generation'!I:I)</f>
        <v>277.88599999999997</v>
      </c>
      <c r="L53" s="120">
        <v>0</v>
      </c>
      <c r="M53" s="120"/>
      <c r="N53" s="120" t="s">
        <v>11</v>
      </c>
      <c r="O53" s="120" t="s">
        <v>132</v>
      </c>
      <c r="P53" s="140" t="s">
        <v>2414</v>
      </c>
      <c r="Q53" s="120" t="s">
        <v>11</v>
      </c>
      <c r="R53" s="120"/>
      <c r="S53" s="120"/>
      <c r="T53" s="120" t="s">
        <v>59</v>
      </c>
      <c r="U53" s="120" t="s">
        <v>60</v>
      </c>
      <c r="V53" s="120" t="s">
        <v>161</v>
      </c>
      <c r="W53" s="117" t="s">
        <v>136</v>
      </c>
      <c r="X53" s="117" t="s">
        <v>62</v>
      </c>
    </row>
    <row r="54" spans="1:24" x14ac:dyDescent="0.25">
      <c r="A54" s="120" t="s">
        <v>72</v>
      </c>
      <c r="B54" s="120" t="s">
        <v>99</v>
      </c>
      <c r="C54" s="120" t="s">
        <v>274</v>
      </c>
      <c r="D54" s="120">
        <v>56.245059831699997</v>
      </c>
      <c r="E54" s="120">
        <v>-4.7304379064599997</v>
      </c>
      <c r="F54" s="120" t="s">
        <v>213</v>
      </c>
      <c r="G54" s="120">
        <v>50</v>
      </c>
      <c r="H54" s="137">
        <f>SUMIF('Quoted Jobs'!C:C,GSP!B54,'Quoted Jobs'!G:G)</f>
        <v>0</v>
      </c>
      <c r="I54" s="138">
        <v>0.01</v>
      </c>
      <c r="J54" s="120">
        <v>2.9</v>
      </c>
      <c r="K54" s="120">
        <f>SUMIF('Contracted Generation'!B:B,"*"&amp;GSP!B54&amp;"*",'Contracted Generation'!I:I)</f>
        <v>79.997</v>
      </c>
      <c r="L54" s="120">
        <v>0</v>
      </c>
      <c r="M54" s="120"/>
      <c r="N54" s="120" t="s">
        <v>11</v>
      </c>
      <c r="O54" s="121" t="s">
        <v>2460</v>
      </c>
      <c r="P54" s="139"/>
      <c r="Q54" s="120" t="s">
        <v>11</v>
      </c>
      <c r="R54" s="120"/>
      <c r="S54" s="120"/>
      <c r="T54" s="120" t="s">
        <v>59</v>
      </c>
      <c r="U54" s="120" t="s">
        <v>60</v>
      </c>
      <c r="V54" s="120" t="s">
        <v>161</v>
      </c>
      <c r="W54" s="117" t="s">
        <v>136</v>
      </c>
      <c r="X54" s="117" t="s">
        <v>62</v>
      </c>
    </row>
    <row r="55" spans="1:24" x14ac:dyDescent="0.25">
      <c r="A55" s="120" t="s">
        <v>72</v>
      </c>
      <c r="B55" s="120" t="s">
        <v>125</v>
      </c>
      <c r="C55" s="120" t="s">
        <v>274</v>
      </c>
      <c r="D55" s="120">
        <v>56.395456347196202</v>
      </c>
      <c r="E55" s="120">
        <v>-4.1235621292727798</v>
      </c>
      <c r="F55" s="120" t="s">
        <v>214</v>
      </c>
      <c r="G55" s="120">
        <v>25</v>
      </c>
      <c r="H55" s="137">
        <f>SUMIF('Quoted Jobs'!C:C,GSP!B55,'Quoted Jobs'!G:G)</f>
        <v>0</v>
      </c>
      <c r="I55" s="138">
        <v>0.5</v>
      </c>
      <c r="J55" s="120">
        <v>1.9</v>
      </c>
      <c r="K55" s="120">
        <f>SUMIF('Contracted Generation'!B:B,"*"&amp;GSP!B55&amp;"*",'Contracted Generation'!I:I)</f>
        <v>24.229999999999997</v>
      </c>
      <c r="L55" s="120">
        <f t="shared" si="0"/>
        <v>1.2700000000000031</v>
      </c>
      <c r="M55" s="120"/>
      <c r="N55" s="120" t="s">
        <v>71</v>
      </c>
      <c r="O55" s="120"/>
      <c r="P55" s="139"/>
      <c r="Q55" s="120" t="s">
        <v>11</v>
      </c>
      <c r="R55" s="120"/>
      <c r="S55" s="120"/>
      <c r="T55" s="120" t="s">
        <v>59</v>
      </c>
      <c r="U55" s="120" t="s">
        <v>60</v>
      </c>
      <c r="V55" s="120" t="s">
        <v>161</v>
      </c>
      <c r="W55" s="117" t="s">
        <v>12</v>
      </c>
      <c r="X55" s="117" t="s">
        <v>62</v>
      </c>
    </row>
    <row r="56" spans="1:24" x14ac:dyDescent="0.25">
      <c r="A56" s="120" t="s">
        <v>72</v>
      </c>
      <c r="B56" s="120" t="s">
        <v>126</v>
      </c>
      <c r="C56" s="120" t="s">
        <v>267</v>
      </c>
      <c r="D56" s="120">
        <v>58.203350069999999</v>
      </c>
      <c r="E56" s="120">
        <v>-6.3736500740000004</v>
      </c>
      <c r="F56" s="120" t="s">
        <v>215</v>
      </c>
      <c r="G56" s="120">
        <v>30</v>
      </c>
      <c r="H56" s="137">
        <f>SUMIF('Quoted Jobs'!C:C,GSP!B56,'Quoted Jobs'!G:G)</f>
        <v>0</v>
      </c>
      <c r="I56" s="138"/>
      <c r="J56" s="120"/>
      <c r="K56" s="120">
        <f>SUMIF('Contracted Generation'!B:B,"*"&amp;GSP!B56&amp;"*",'Contracted Generation'!I:I)</f>
        <v>129.60499999999999</v>
      </c>
      <c r="L56" s="120">
        <v>0</v>
      </c>
      <c r="M56" s="120"/>
      <c r="N56" s="120" t="s">
        <v>11</v>
      </c>
      <c r="O56" s="120" t="s">
        <v>147</v>
      </c>
      <c r="P56" s="140" t="s">
        <v>3071</v>
      </c>
      <c r="Q56" s="120" t="s">
        <v>11</v>
      </c>
      <c r="R56" s="110" t="s">
        <v>2736</v>
      </c>
      <c r="S56" s="141" t="s">
        <v>2737</v>
      </c>
      <c r="T56" s="120" t="s">
        <v>59</v>
      </c>
      <c r="U56" s="120" t="s">
        <v>60</v>
      </c>
      <c r="V56" s="120" t="s">
        <v>161</v>
      </c>
      <c r="W56" s="117" t="s">
        <v>138</v>
      </c>
      <c r="X56" s="117" t="s">
        <v>62</v>
      </c>
    </row>
    <row r="57" spans="1:24" x14ac:dyDescent="0.25">
      <c r="A57" s="120" t="s">
        <v>72</v>
      </c>
      <c r="B57" s="120" t="s">
        <v>127</v>
      </c>
      <c r="C57" s="120" t="s">
        <v>274</v>
      </c>
      <c r="D57" s="120" t="s">
        <v>141</v>
      </c>
      <c r="E57" s="120" t="s">
        <v>142</v>
      </c>
      <c r="F57" s="120" t="s">
        <v>216</v>
      </c>
      <c r="G57" s="120">
        <v>60</v>
      </c>
      <c r="H57" s="137">
        <f>SUMIF('Quoted Jobs'!C:C,GSP!B57,'Quoted Jobs'!G:G)</f>
        <v>0.5</v>
      </c>
      <c r="I57" s="138"/>
      <c r="J57" s="120"/>
      <c r="K57" s="120">
        <f>SUMIF('Contracted Generation'!B:B,"*"&amp;GSP!B57&amp;"*",'Contracted Generation'!I:I)</f>
        <v>54.64800000000001</v>
      </c>
      <c r="L57" s="120">
        <f t="shared" si="0"/>
        <v>5.3519999999999897</v>
      </c>
      <c r="M57" s="120"/>
      <c r="N57" s="120" t="s">
        <v>11</v>
      </c>
      <c r="O57" s="120" t="s">
        <v>148</v>
      </c>
      <c r="P57" s="139"/>
      <c r="Q57" s="120" t="s">
        <v>11</v>
      </c>
      <c r="R57" s="120"/>
      <c r="S57" s="120"/>
      <c r="T57" s="120" t="s">
        <v>59</v>
      </c>
      <c r="U57" s="120" t="s">
        <v>60</v>
      </c>
      <c r="V57" s="120" t="s">
        <v>161</v>
      </c>
      <c r="W57" s="117" t="s">
        <v>12</v>
      </c>
      <c r="X57" s="117" t="s">
        <v>62</v>
      </c>
    </row>
    <row r="58" spans="1:24" x14ac:dyDescent="0.25">
      <c r="A58" s="120" t="s">
        <v>72</v>
      </c>
      <c r="B58" s="120" t="s">
        <v>100</v>
      </c>
      <c r="C58" s="120" t="s">
        <v>268</v>
      </c>
      <c r="D58" s="120">
        <v>57.586094296100001</v>
      </c>
      <c r="E58" s="120">
        <v>-2.06981782047</v>
      </c>
      <c r="F58" s="120" t="s">
        <v>217</v>
      </c>
      <c r="G58" s="120" t="s">
        <v>144</v>
      </c>
      <c r="H58" s="137">
        <f>SUMIF('Quoted Jobs'!C:C,GSP!B58,'Quoted Jobs'!G:G)</f>
        <v>25.478999999999999</v>
      </c>
      <c r="I58" s="138">
        <v>1.1000000000000001</v>
      </c>
      <c r="J58" s="120">
        <v>16.600000000000001</v>
      </c>
      <c r="K58" s="120">
        <f>SUMIF('Contracted Generation'!B:B,"*"&amp;GSP!B58&amp;"*",'Contracted Generation'!I:I)</f>
        <v>230.46300000000005</v>
      </c>
      <c r="L58" s="120">
        <v>0</v>
      </c>
      <c r="M58" s="120"/>
      <c r="N58" s="120" t="s">
        <v>11</v>
      </c>
      <c r="O58" s="139" t="s">
        <v>2460</v>
      </c>
      <c r="P58" s="139"/>
      <c r="Q58" s="120" t="s">
        <v>11</v>
      </c>
      <c r="R58" s="120"/>
      <c r="S58" s="120"/>
      <c r="T58" s="120" t="s">
        <v>59</v>
      </c>
      <c r="U58" s="120" t="s">
        <v>60</v>
      </c>
      <c r="V58" s="120" t="s">
        <v>161</v>
      </c>
      <c r="W58" s="117" t="s">
        <v>10</v>
      </c>
      <c r="X58" s="117" t="s">
        <v>62</v>
      </c>
    </row>
    <row r="59" spans="1:24" ht="28.5" x14ac:dyDescent="0.25">
      <c r="A59" s="120" t="s">
        <v>72</v>
      </c>
      <c r="B59" s="120" t="s">
        <v>128</v>
      </c>
      <c r="C59" s="120" t="s">
        <v>269</v>
      </c>
      <c r="D59" s="120">
        <v>57.151944664299997</v>
      </c>
      <c r="E59" s="120">
        <v>-2.78727407986</v>
      </c>
      <c r="F59" s="120" t="s">
        <v>218</v>
      </c>
      <c r="G59" s="120">
        <v>30</v>
      </c>
      <c r="H59" s="137">
        <f>SUMIF('Quoted Jobs'!C:C,GSP!B59,'Quoted Jobs'!G:G)</f>
        <v>0</v>
      </c>
      <c r="I59" s="138">
        <v>4.5</v>
      </c>
      <c r="J59" s="120">
        <v>20.3</v>
      </c>
      <c r="K59" s="120">
        <f>SUMIF('Contracted Generation'!B:B,"*"&amp;GSP!B59&amp;"*",'Contracted Generation'!I:I)</f>
        <v>73.034999999999997</v>
      </c>
      <c r="L59" s="120">
        <v>0</v>
      </c>
      <c r="M59" s="120"/>
      <c r="N59" s="120" t="s">
        <v>11</v>
      </c>
      <c r="O59" s="121" t="s">
        <v>2460</v>
      </c>
      <c r="P59" s="140" t="s">
        <v>3067</v>
      </c>
      <c r="Q59" s="120" t="s">
        <v>11</v>
      </c>
      <c r="R59" s="110" t="s">
        <v>2488</v>
      </c>
      <c r="S59" s="123" t="s">
        <v>2451</v>
      </c>
      <c r="T59" s="120" t="s">
        <v>59</v>
      </c>
      <c r="U59" s="120" t="s">
        <v>60</v>
      </c>
      <c r="V59" s="120" t="s">
        <v>161</v>
      </c>
      <c r="W59" s="117" t="s">
        <v>10</v>
      </c>
      <c r="X59" s="117" t="s">
        <v>62</v>
      </c>
    </row>
    <row r="60" spans="1:24" ht="14.25" customHeight="1" x14ac:dyDescent="0.25">
      <c r="A60" s="120" t="s">
        <v>72</v>
      </c>
      <c r="B60" s="120" t="s">
        <v>101</v>
      </c>
      <c r="C60" s="120" t="s">
        <v>270</v>
      </c>
      <c r="D60" s="120">
        <v>56.430058768199999</v>
      </c>
      <c r="E60" s="120">
        <v>-5.2140598785499996</v>
      </c>
      <c r="F60" s="120" t="s">
        <v>219</v>
      </c>
      <c r="G60" s="120">
        <v>90</v>
      </c>
      <c r="H60" s="137">
        <f>SUMIF('Quoted Jobs'!C:C,GSP!B60,'Quoted Jobs'!G:G)</f>
        <v>0</v>
      </c>
      <c r="I60" s="138">
        <v>6.3</v>
      </c>
      <c r="J60" s="120">
        <v>33.799999999999997</v>
      </c>
      <c r="K60" s="120">
        <f>SUMIF('Contracted Generation'!B:B,"*"&amp;GSP!B60&amp;"*",'Contracted Generation'!I:I)</f>
        <v>124.929</v>
      </c>
      <c r="L60" s="120">
        <v>0</v>
      </c>
      <c r="M60" s="120"/>
      <c r="N60" s="120" t="s">
        <v>11</v>
      </c>
      <c r="O60" s="120" t="s">
        <v>158</v>
      </c>
      <c r="P60" s="140" t="s">
        <v>3067</v>
      </c>
      <c r="Q60" s="120" t="s">
        <v>11</v>
      </c>
      <c r="R60" s="110" t="s">
        <v>2734</v>
      </c>
      <c r="S60" s="116" t="s">
        <v>2446</v>
      </c>
      <c r="T60" s="120" t="s">
        <v>59</v>
      </c>
      <c r="U60" s="120" t="s">
        <v>60</v>
      </c>
      <c r="V60" s="120" t="s">
        <v>161</v>
      </c>
      <c r="W60" s="117" t="s">
        <v>10</v>
      </c>
      <c r="X60" s="117" t="s">
        <v>62</v>
      </c>
    </row>
    <row r="61" spans="1:24" x14ac:dyDescent="0.25">
      <c r="A61" s="120" t="s">
        <v>72</v>
      </c>
      <c r="B61" s="120" t="s">
        <v>129</v>
      </c>
      <c r="C61" s="120" t="s">
        <v>271</v>
      </c>
      <c r="D61" s="120">
        <v>58.574035422199998</v>
      </c>
      <c r="E61" s="120">
        <v>-3.51170375932</v>
      </c>
      <c r="F61" s="120" t="s">
        <v>220</v>
      </c>
      <c r="G61" s="120">
        <v>120</v>
      </c>
      <c r="H61" s="137">
        <f>SUMIF('Quoted Jobs'!C:C,GSP!B61,'Quoted Jobs'!G:G)</f>
        <v>28.05</v>
      </c>
      <c r="I61" s="138">
        <v>7</v>
      </c>
      <c r="J61" s="120">
        <v>41.4</v>
      </c>
      <c r="K61" s="120">
        <f>SUMIF('Contracted Generation'!B:B,"*"&amp;GSP!B61&amp;"*",'Contracted Generation'!I:I)</f>
        <v>335.6450000000001</v>
      </c>
      <c r="L61" s="120">
        <v>0</v>
      </c>
      <c r="M61" s="120"/>
      <c r="N61" s="120" t="s">
        <v>11</v>
      </c>
      <c r="O61" s="120" t="s">
        <v>132</v>
      </c>
      <c r="P61" s="140" t="s">
        <v>2413</v>
      </c>
      <c r="Q61" s="120" t="s">
        <v>11</v>
      </c>
      <c r="R61" s="120" t="s">
        <v>3034</v>
      </c>
      <c r="S61" s="123" t="s">
        <v>1562</v>
      </c>
      <c r="T61" s="120" t="s">
        <v>59</v>
      </c>
      <c r="U61" s="120" t="s">
        <v>60</v>
      </c>
      <c r="V61" s="120" t="s">
        <v>161</v>
      </c>
      <c r="W61" s="117" t="s">
        <v>10</v>
      </c>
      <c r="X61" s="117" t="s">
        <v>62</v>
      </c>
    </row>
    <row r="62" spans="1:24" x14ac:dyDescent="0.25">
      <c r="A62" s="120" t="s">
        <v>72</v>
      </c>
      <c r="B62" s="120" t="s">
        <v>102</v>
      </c>
      <c r="C62" s="120" t="s">
        <v>274</v>
      </c>
      <c r="D62" s="120">
        <v>56.707183640700002</v>
      </c>
      <c r="E62" s="120">
        <v>-4.0292215768500004</v>
      </c>
      <c r="F62" s="120" t="s">
        <v>221</v>
      </c>
      <c r="G62" s="120">
        <v>21</v>
      </c>
      <c r="H62" s="137">
        <f>SUMIF('Quoted Jobs'!C:C,GSP!B62,'Quoted Jobs'!G:G)</f>
        <v>0</v>
      </c>
      <c r="I62" s="138">
        <v>3.9</v>
      </c>
      <c r="J62" s="120">
        <v>13.8</v>
      </c>
      <c r="K62" s="120">
        <f>SUMIF('Contracted Generation'!B:B,"*"&amp;GSP!B62&amp;"*",'Contracted Generation'!I:I)</f>
        <v>55.902000000000001</v>
      </c>
      <c r="L62" s="120">
        <v>0</v>
      </c>
      <c r="M62" s="120"/>
      <c r="N62" s="120" t="s">
        <v>11</v>
      </c>
      <c r="O62" s="139" t="s">
        <v>2460</v>
      </c>
      <c r="P62" s="140" t="s">
        <v>2454</v>
      </c>
      <c r="Q62" s="120" t="s">
        <v>11</v>
      </c>
      <c r="R62" s="120"/>
      <c r="S62" s="120"/>
      <c r="T62" s="120" t="s">
        <v>59</v>
      </c>
      <c r="U62" s="120" t="s">
        <v>60</v>
      </c>
      <c r="V62" s="120" t="s">
        <v>161</v>
      </c>
      <c r="W62" s="117" t="s">
        <v>10</v>
      </c>
      <c r="X62" s="117" t="s">
        <v>62</v>
      </c>
    </row>
    <row r="63" spans="1:24" x14ac:dyDescent="0.25">
      <c r="A63" s="120" t="s">
        <v>72</v>
      </c>
      <c r="B63" s="120" t="s">
        <v>130</v>
      </c>
      <c r="C63" s="120" t="s">
        <v>272</v>
      </c>
      <c r="D63" s="120">
        <v>57.153802087199999</v>
      </c>
      <c r="E63" s="120">
        <v>-2.0972191711299999</v>
      </c>
      <c r="F63" s="120" t="s">
        <v>222</v>
      </c>
      <c r="G63" s="120">
        <v>60</v>
      </c>
      <c r="H63" s="137">
        <f>SUMIF('Quoted Jobs'!C:C,GSP!B63,'Quoted Jobs'!G:G)</f>
        <v>0</v>
      </c>
      <c r="I63" s="138">
        <v>10.1</v>
      </c>
      <c r="J63" s="120">
        <v>36.4</v>
      </c>
      <c r="K63" s="120">
        <f>SUMIF('Contracted Generation'!B:B,"*"&amp;GSP!B63&amp;"*",'Contracted Generation'!I:I)</f>
        <v>2.7250000000000001</v>
      </c>
      <c r="L63" s="120">
        <f t="shared" si="0"/>
        <v>67.375</v>
      </c>
      <c r="M63" s="120"/>
      <c r="N63" s="120" t="s">
        <v>71</v>
      </c>
      <c r="O63" s="120"/>
      <c r="P63" s="139"/>
      <c r="Q63" s="120" t="s">
        <v>71</v>
      </c>
      <c r="R63" s="120"/>
      <c r="S63" s="120"/>
      <c r="T63" s="120" t="s">
        <v>59</v>
      </c>
      <c r="U63" s="120" t="s">
        <v>60</v>
      </c>
      <c r="V63" s="120" t="s">
        <v>161</v>
      </c>
      <c r="W63" s="117" t="s">
        <v>10</v>
      </c>
      <c r="X63" s="117" t="s">
        <v>58</v>
      </c>
    </row>
    <row r="64" spans="1:24" x14ac:dyDescent="0.25">
      <c r="A64" s="120" t="s">
        <v>72</v>
      </c>
      <c r="B64" s="120" t="s">
        <v>103</v>
      </c>
      <c r="C64" s="120" t="s">
        <v>274</v>
      </c>
      <c r="D64" s="120">
        <v>57.154280781799997</v>
      </c>
      <c r="E64" s="120">
        <v>-2.1462422048700001</v>
      </c>
      <c r="F64" s="120" t="s">
        <v>223</v>
      </c>
      <c r="G64" s="120">
        <v>90</v>
      </c>
      <c r="H64" s="137">
        <f>SUMIF('Quoted Jobs'!C:C,GSP!B64,'Quoted Jobs'!G:G)</f>
        <v>0</v>
      </c>
      <c r="I64" s="138">
        <v>10.5</v>
      </c>
      <c r="J64" s="120">
        <v>33.4</v>
      </c>
      <c r="K64" s="120">
        <f>SUMIF('Contracted Generation'!B:B,"*"&amp;GSP!B64&amp;"*",'Contracted Generation'!I:I)</f>
        <v>3.274</v>
      </c>
      <c r="L64" s="120">
        <f t="shared" si="0"/>
        <v>97.225999999999999</v>
      </c>
      <c r="M64" s="120"/>
      <c r="N64" s="120" t="s">
        <v>71</v>
      </c>
      <c r="O64" s="120"/>
      <c r="P64" s="139"/>
      <c r="Q64" s="120" t="s">
        <v>71</v>
      </c>
      <c r="R64" s="120"/>
      <c r="S64" s="120"/>
      <c r="T64" s="120" t="s">
        <v>59</v>
      </c>
      <c r="U64" s="120" t="s">
        <v>60</v>
      </c>
      <c r="V64" s="120" t="s">
        <v>161</v>
      </c>
      <c r="W64" s="117" t="s">
        <v>10</v>
      </c>
      <c r="X64" s="117" t="s">
        <v>58</v>
      </c>
    </row>
    <row r="65" spans="1:22" x14ac:dyDescent="0.25">
      <c r="A65" s="19"/>
      <c r="B65" s="19"/>
      <c r="C65" s="19"/>
      <c r="D65" s="19"/>
      <c r="E65" s="19"/>
      <c r="F65" s="19"/>
      <c r="G65" s="19"/>
      <c r="H65" s="19"/>
      <c r="I65" s="19"/>
      <c r="J65" s="19"/>
      <c r="K65" s="19"/>
      <c r="L65" s="19"/>
      <c r="M65" s="19"/>
      <c r="N65" s="19"/>
      <c r="O65" s="19"/>
      <c r="P65" s="19"/>
      <c r="Q65" s="19"/>
      <c r="R65" s="19"/>
      <c r="S65" s="19"/>
      <c r="T65" s="19"/>
      <c r="U65" s="19"/>
      <c r="V65" s="19"/>
    </row>
    <row r="66" spans="1:22" x14ac:dyDescent="0.25">
      <c r="A66" s="19"/>
      <c r="B66" s="19"/>
      <c r="C66" s="19"/>
      <c r="D66" s="19"/>
      <c r="E66" s="19"/>
      <c r="F66" s="19"/>
      <c r="G66" s="19"/>
      <c r="H66" s="19"/>
      <c r="I66" s="19"/>
      <c r="J66" s="19"/>
      <c r="K66" s="19"/>
      <c r="L66" s="19"/>
      <c r="M66" s="19"/>
      <c r="N66" s="19"/>
      <c r="O66" s="19"/>
      <c r="P66" s="19"/>
      <c r="Q66" s="19"/>
      <c r="R66" s="19"/>
      <c r="S66" s="19"/>
      <c r="T66" s="19"/>
      <c r="U66" s="19"/>
      <c r="V66" s="19"/>
    </row>
  </sheetData>
  <autoFilter ref="A1:X64" xr:uid="{9FAED249-8DE9-4051-92A8-869CB675EE86}"/>
  <pageMargins left="0.7" right="0.7" top="0.75" bottom="0.75" header="0.3" footer="0.3"/>
  <pageSetup paperSize="9" orientation="portrait" r:id="rId1"/>
  <ignoredErrors>
    <ignoredError sqref="G5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1"/>
  <sheetViews>
    <sheetView zoomScale="85" zoomScaleNormal="85" workbookViewId="0">
      <pane xSplit="3" ySplit="1" topLeftCell="D2" activePane="bottomRight" state="frozen"/>
      <selection pane="topRight" activeCell="D1" sqref="D1"/>
      <selection pane="bottomLeft" activeCell="A2" sqref="A2"/>
      <selection pane="bottomRight" activeCell="B17" sqref="B17"/>
    </sheetView>
  </sheetViews>
  <sheetFormatPr defaultRowHeight="12.75" x14ac:dyDescent="0.2"/>
  <cols>
    <col min="1" max="1" width="18.42578125" style="12" customWidth="1"/>
    <col min="2" max="2" width="38.7109375" style="13" bestFit="1" customWidth="1"/>
    <col min="3" max="3" width="11.7109375" style="13" bestFit="1" customWidth="1"/>
    <col min="4" max="4" width="11.28515625" style="13" bestFit="1" customWidth="1"/>
    <col min="5" max="5" width="9.5703125" style="13" bestFit="1" customWidth="1"/>
    <col min="6" max="6" width="9.140625" style="13" bestFit="1" customWidth="1"/>
    <col min="7" max="7" width="14.85546875" style="13" bestFit="1" customWidth="1"/>
    <col min="8" max="8" width="15.85546875" style="13" customWidth="1"/>
    <col min="9" max="9" width="9.85546875" style="13" bestFit="1" customWidth="1"/>
    <col min="10" max="10" width="13.28515625" style="13" bestFit="1" customWidth="1"/>
    <col min="11" max="11" width="13.85546875" style="13" bestFit="1" customWidth="1"/>
    <col min="12" max="12" width="16" style="13" bestFit="1" customWidth="1"/>
    <col min="13" max="13" width="17.5703125" style="13" bestFit="1" customWidth="1"/>
    <col min="14" max="14" width="16.5703125" style="13" bestFit="1" customWidth="1"/>
    <col min="15" max="15" width="12.85546875" style="14" bestFit="1" customWidth="1"/>
    <col min="16" max="16" width="6.85546875" style="15" customWidth="1"/>
    <col min="17" max="17" width="7.140625" style="15" customWidth="1"/>
    <col min="18" max="18" width="16.28515625" style="15" customWidth="1"/>
    <col min="19" max="19" width="25.5703125" style="16" customWidth="1"/>
    <col min="20" max="20" width="12.7109375" style="16" customWidth="1"/>
    <col min="21" max="21" width="12.85546875" style="12" bestFit="1" customWidth="1"/>
    <col min="22" max="22" width="26.7109375" style="12" bestFit="1" customWidth="1"/>
    <col min="23" max="23" width="23" style="12" bestFit="1" customWidth="1"/>
    <col min="24" max="24" width="12.5703125" style="12" bestFit="1" customWidth="1"/>
    <col min="25" max="25" width="17" style="17" customWidth="1"/>
    <col min="26" max="256" width="9.140625" style="12"/>
    <col min="257" max="257" width="7.7109375" style="12" bestFit="1" customWidth="1"/>
    <col min="258" max="258" width="38.7109375" style="12" bestFit="1" customWidth="1"/>
    <col min="259" max="259" width="11.7109375" style="12" bestFit="1" customWidth="1"/>
    <col min="260" max="260" width="11.28515625" style="12" bestFit="1" customWidth="1"/>
    <col min="261" max="261" width="9.5703125" style="12" bestFit="1" customWidth="1"/>
    <col min="262" max="262" width="9.140625" style="12" bestFit="1"/>
    <col min="263" max="263" width="14.85546875" style="12" bestFit="1" customWidth="1"/>
    <col min="264" max="264" width="15.85546875" style="12" customWidth="1"/>
    <col min="265" max="265" width="9.85546875" style="12" bestFit="1" customWidth="1"/>
    <col min="266" max="266" width="13.28515625" style="12" bestFit="1" customWidth="1"/>
    <col min="267" max="267" width="13.85546875" style="12" bestFit="1" customWidth="1"/>
    <col min="268" max="268" width="16" style="12" bestFit="1" customWidth="1"/>
    <col min="269" max="269" width="17.5703125" style="12" bestFit="1" customWidth="1"/>
    <col min="270" max="270" width="16.5703125" style="12" bestFit="1" customWidth="1"/>
    <col min="271" max="271" width="12.85546875" style="12" bestFit="1" customWidth="1"/>
    <col min="272" max="272" width="6.85546875" style="12" customWidth="1"/>
    <col min="273" max="273" width="7.140625" style="12" customWidth="1"/>
    <col min="274" max="274" width="16.28515625" style="12" customWidth="1"/>
    <col min="275" max="275" width="25.5703125" style="12" customWidth="1"/>
    <col min="276" max="276" width="12.7109375" style="12" customWidth="1"/>
    <col min="277" max="277" width="12.85546875" style="12" bestFit="1" customWidth="1"/>
    <col min="278" max="278" width="26.7109375" style="12" bestFit="1" customWidth="1"/>
    <col min="279" max="279" width="23" style="12" bestFit="1" customWidth="1"/>
    <col min="280" max="280" width="12.5703125" style="12" bestFit="1" customWidth="1"/>
    <col min="281" max="281" width="17" style="12" customWidth="1"/>
    <col min="282" max="512" width="9.140625" style="12"/>
    <col min="513" max="513" width="7.7109375" style="12" bestFit="1" customWidth="1"/>
    <col min="514" max="514" width="38.7109375" style="12" bestFit="1" customWidth="1"/>
    <col min="515" max="515" width="11.7109375" style="12" bestFit="1" customWidth="1"/>
    <col min="516" max="516" width="11.28515625" style="12" bestFit="1" customWidth="1"/>
    <col min="517" max="517" width="9.5703125" style="12" bestFit="1" customWidth="1"/>
    <col min="518" max="518" width="9.140625" style="12" bestFit="1"/>
    <col min="519" max="519" width="14.85546875" style="12" bestFit="1" customWidth="1"/>
    <col min="520" max="520" width="15.85546875" style="12" customWidth="1"/>
    <col min="521" max="521" width="9.85546875" style="12" bestFit="1" customWidth="1"/>
    <col min="522" max="522" width="13.28515625" style="12" bestFit="1" customWidth="1"/>
    <col min="523" max="523" width="13.85546875" style="12" bestFit="1" customWidth="1"/>
    <col min="524" max="524" width="16" style="12" bestFit="1" customWidth="1"/>
    <col min="525" max="525" width="17.5703125" style="12" bestFit="1" customWidth="1"/>
    <col min="526" max="526" width="16.5703125" style="12" bestFit="1" customWidth="1"/>
    <col min="527" max="527" width="12.85546875" style="12" bestFit="1" customWidth="1"/>
    <col min="528" max="528" width="6.85546875" style="12" customWidth="1"/>
    <col min="529" max="529" width="7.140625" style="12" customWidth="1"/>
    <col min="530" max="530" width="16.28515625" style="12" customWidth="1"/>
    <col min="531" max="531" width="25.5703125" style="12" customWidth="1"/>
    <col min="532" max="532" width="12.7109375" style="12" customWidth="1"/>
    <col min="533" max="533" width="12.85546875" style="12" bestFit="1" customWidth="1"/>
    <col min="534" max="534" width="26.7109375" style="12" bestFit="1" customWidth="1"/>
    <col min="535" max="535" width="23" style="12" bestFit="1" customWidth="1"/>
    <col min="536" max="536" width="12.5703125" style="12" bestFit="1" customWidth="1"/>
    <col min="537" max="537" width="17" style="12" customWidth="1"/>
    <col min="538" max="768" width="9.140625" style="12"/>
    <col min="769" max="769" width="7.7109375" style="12" bestFit="1" customWidth="1"/>
    <col min="770" max="770" width="38.7109375" style="12" bestFit="1" customWidth="1"/>
    <col min="771" max="771" width="11.7109375" style="12" bestFit="1" customWidth="1"/>
    <col min="772" max="772" width="11.28515625" style="12" bestFit="1" customWidth="1"/>
    <col min="773" max="773" width="9.5703125" style="12" bestFit="1" customWidth="1"/>
    <col min="774" max="774" width="9.140625" style="12" bestFit="1"/>
    <col min="775" max="775" width="14.85546875" style="12" bestFit="1" customWidth="1"/>
    <col min="776" max="776" width="15.85546875" style="12" customWidth="1"/>
    <col min="777" max="777" width="9.85546875" style="12" bestFit="1" customWidth="1"/>
    <col min="778" max="778" width="13.28515625" style="12" bestFit="1" customWidth="1"/>
    <col min="779" max="779" width="13.85546875" style="12" bestFit="1" customWidth="1"/>
    <col min="780" max="780" width="16" style="12" bestFit="1" customWidth="1"/>
    <col min="781" max="781" width="17.5703125" style="12" bestFit="1" customWidth="1"/>
    <col min="782" max="782" width="16.5703125" style="12" bestFit="1" customWidth="1"/>
    <col min="783" max="783" width="12.85546875" style="12" bestFit="1" customWidth="1"/>
    <col min="784" max="784" width="6.85546875" style="12" customWidth="1"/>
    <col min="785" max="785" width="7.140625" style="12" customWidth="1"/>
    <col min="786" max="786" width="16.28515625" style="12" customWidth="1"/>
    <col min="787" max="787" width="25.5703125" style="12" customWidth="1"/>
    <col min="788" max="788" width="12.7109375" style="12" customWidth="1"/>
    <col min="789" max="789" width="12.85546875" style="12" bestFit="1" customWidth="1"/>
    <col min="790" max="790" width="26.7109375" style="12" bestFit="1" customWidth="1"/>
    <col min="791" max="791" width="23" style="12" bestFit="1" customWidth="1"/>
    <col min="792" max="792" width="12.5703125" style="12" bestFit="1" customWidth="1"/>
    <col min="793" max="793" width="17" style="12" customWidth="1"/>
    <col min="794" max="1024" width="9.140625" style="12"/>
    <col min="1025" max="1025" width="7.7109375" style="12" bestFit="1" customWidth="1"/>
    <col min="1026" max="1026" width="38.7109375" style="12" bestFit="1" customWidth="1"/>
    <col min="1027" max="1027" width="11.7109375" style="12" bestFit="1" customWidth="1"/>
    <col min="1028" max="1028" width="11.28515625" style="12" bestFit="1" customWidth="1"/>
    <col min="1029" max="1029" width="9.5703125" style="12" bestFit="1" customWidth="1"/>
    <col min="1030" max="1030" width="9.140625" style="12" bestFit="1"/>
    <col min="1031" max="1031" width="14.85546875" style="12" bestFit="1" customWidth="1"/>
    <col min="1032" max="1032" width="15.85546875" style="12" customWidth="1"/>
    <col min="1033" max="1033" width="9.85546875" style="12" bestFit="1" customWidth="1"/>
    <col min="1034" max="1034" width="13.28515625" style="12" bestFit="1" customWidth="1"/>
    <col min="1035" max="1035" width="13.85546875" style="12" bestFit="1" customWidth="1"/>
    <col min="1036" max="1036" width="16" style="12" bestFit="1" customWidth="1"/>
    <col min="1037" max="1037" width="17.5703125" style="12" bestFit="1" customWidth="1"/>
    <col min="1038" max="1038" width="16.5703125" style="12" bestFit="1" customWidth="1"/>
    <col min="1039" max="1039" width="12.85546875" style="12" bestFit="1" customWidth="1"/>
    <col min="1040" max="1040" width="6.85546875" style="12" customWidth="1"/>
    <col min="1041" max="1041" width="7.140625" style="12" customWidth="1"/>
    <col min="1042" max="1042" width="16.28515625" style="12" customWidth="1"/>
    <col min="1043" max="1043" width="25.5703125" style="12" customWidth="1"/>
    <col min="1044" max="1044" width="12.7109375" style="12" customWidth="1"/>
    <col min="1045" max="1045" width="12.85546875" style="12" bestFit="1" customWidth="1"/>
    <col min="1046" max="1046" width="26.7109375" style="12" bestFit="1" customWidth="1"/>
    <col min="1047" max="1047" width="23" style="12" bestFit="1" customWidth="1"/>
    <col min="1048" max="1048" width="12.5703125" style="12" bestFit="1" customWidth="1"/>
    <col min="1049" max="1049" width="17" style="12" customWidth="1"/>
    <col min="1050" max="1280" width="9.140625" style="12"/>
    <col min="1281" max="1281" width="7.7109375" style="12" bestFit="1" customWidth="1"/>
    <col min="1282" max="1282" width="38.7109375" style="12" bestFit="1" customWidth="1"/>
    <col min="1283" max="1283" width="11.7109375" style="12" bestFit="1" customWidth="1"/>
    <col min="1284" max="1284" width="11.28515625" style="12" bestFit="1" customWidth="1"/>
    <col min="1285" max="1285" width="9.5703125" style="12" bestFit="1" customWidth="1"/>
    <col min="1286" max="1286" width="9.140625" style="12" bestFit="1"/>
    <col min="1287" max="1287" width="14.85546875" style="12" bestFit="1" customWidth="1"/>
    <col min="1288" max="1288" width="15.85546875" style="12" customWidth="1"/>
    <col min="1289" max="1289" width="9.85546875" style="12" bestFit="1" customWidth="1"/>
    <col min="1290" max="1290" width="13.28515625" style="12" bestFit="1" customWidth="1"/>
    <col min="1291" max="1291" width="13.85546875" style="12" bestFit="1" customWidth="1"/>
    <col min="1292" max="1292" width="16" style="12" bestFit="1" customWidth="1"/>
    <col min="1293" max="1293" width="17.5703125" style="12" bestFit="1" customWidth="1"/>
    <col min="1294" max="1294" width="16.5703125" style="12" bestFit="1" customWidth="1"/>
    <col min="1295" max="1295" width="12.85546875" style="12" bestFit="1" customWidth="1"/>
    <col min="1296" max="1296" width="6.85546875" style="12" customWidth="1"/>
    <col min="1297" max="1297" width="7.140625" style="12" customWidth="1"/>
    <col min="1298" max="1298" width="16.28515625" style="12" customWidth="1"/>
    <col min="1299" max="1299" width="25.5703125" style="12" customWidth="1"/>
    <col min="1300" max="1300" width="12.7109375" style="12" customWidth="1"/>
    <col min="1301" max="1301" width="12.85546875" style="12" bestFit="1" customWidth="1"/>
    <col min="1302" max="1302" width="26.7109375" style="12" bestFit="1" customWidth="1"/>
    <col min="1303" max="1303" width="23" style="12" bestFit="1" customWidth="1"/>
    <col min="1304" max="1304" width="12.5703125" style="12" bestFit="1" customWidth="1"/>
    <col min="1305" max="1305" width="17" style="12" customWidth="1"/>
    <col min="1306" max="1536" width="9.140625" style="12"/>
    <col min="1537" max="1537" width="7.7109375" style="12" bestFit="1" customWidth="1"/>
    <col min="1538" max="1538" width="38.7109375" style="12" bestFit="1" customWidth="1"/>
    <col min="1539" max="1539" width="11.7109375" style="12" bestFit="1" customWidth="1"/>
    <col min="1540" max="1540" width="11.28515625" style="12" bestFit="1" customWidth="1"/>
    <col min="1541" max="1541" width="9.5703125" style="12" bestFit="1" customWidth="1"/>
    <col min="1542" max="1542" width="9.140625" style="12" bestFit="1"/>
    <col min="1543" max="1543" width="14.85546875" style="12" bestFit="1" customWidth="1"/>
    <col min="1544" max="1544" width="15.85546875" style="12" customWidth="1"/>
    <col min="1545" max="1545" width="9.85546875" style="12" bestFit="1" customWidth="1"/>
    <col min="1546" max="1546" width="13.28515625" style="12" bestFit="1" customWidth="1"/>
    <col min="1547" max="1547" width="13.85546875" style="12" bestFit="1" customWidth="1"/>
    <col min="1548" max="1548" width="16" style="12" bestFit="1" customWidth="1"/>
    <col min="1549" max="1549" width="17.5703125" style="12" bestFit="1" customWidth="1"/>
    <col min="1550" max="1550" width="16.5703125" style="12" bestFit="1" customWidth="1"/>
    <col min="1551" max="1551" width="12.85546875" style="12" bestFit="1" customWidth="1"/>
    <col min="1552" max="1552" width="6.85546875" style="12" customWidth="1"/>
    <col min="1553" max="1553" width="7.140625" style="12" customWidth="1"/>
    <col min="1554" max="1554" width="16.28515625" style="12" customWidth="1"/>
    <col min="1555" max="1555" width="25.5703125" style="12" customWidth="1"/>
    <col min="1556" max="1556" width="12.7109375" style="12" customWidth="1"/>
    <col min="1557" max="1557" width="12.85546875" style="12" bestFit="1" customWidth="1"/>
    <col min="1558" max="1558" width="26.7109375" style="12" bestFit="1" customWidth="1"/>
    <col min="1559" max="1559" width="23" style="12" bestFit="1" customWidth="1"/>
    <col min="1560" max="1560" width="12.5703125" style="12" bestFit="1" customWidth="1"/>
    <col min="1561" max="1561" width="17" style="12" customWidth="1"/>
    <col min="1562" max="1792" width="9.140625" style="12"/>
    <col min="1793" max="1793" width="7.7109375" style="12" bestFit="1" customWidth="1"/>
    <col min="1794" max="1794" width="38.7109375" style="12" bestFit="1" customWidth="1"/>
    <col min="1795" max="1795" width="11.7109375" style="12" bestFit="1" customWidth="1"/>
    <col min="1796" max="1796" width="11.28515625" style="12" bestFit="1" customWidth="1"/>
    <col min="1797" max="1797" width="9.5703125" style="12" bestFit="1" customWidth="1"/>
    <col min="1798" max="1798" width="9.140625" style="12" bestFit="1"/>
    <col min="1799" max="1799" width="14.85546875" style="12" bestFit="1" customWidth="1"/>
    <col min="1800" max="1800" width="15.85546875" style="12" customWidth="1"/>
    <col min="1801" max="1801" width="9.85546875" style="12" bestFit="1" customWidth="1"/>
    <col min="1802" max="1802" width="13.28515625" style="12" bestFit="1" customWidth="1"/>
    <col min="1803" max="1803" width="13.85546875" style="12" bestFit="1" customWidth="1"/>
    <col min="1804" max="1804" width="16" style="12" bestFit="1" customWidth="1"/>
    <col min="1805" max="1805" width="17.5703125" style="12" bestFit="1" customWidth="1"/>
    <col min="1806" max="1806" width="16.5703125" style="12" bestFit="1" customWidth="1"/>
    <col min="1807" max="1807" width="12.85546875" style="12" bestFit="1" customWidth="1"/>
    <col min="1808" max="1808" width="6.85546875" style="12" customWidth="1"/>
    <col min="1809" max="1809" width="7.140625" style="12" customWidth="1"/>
    <col min="1810" max="1810" width="16.28515625" style="12" customWidth="1"/>
    <col min="1811" max="1811" width="25.5703125" style="12" customWidth="1"/>
    <col min="1812" max="1812" width="12.7109375" style="12" customWidth="1"/>
    <col min="1813" max="1813" width="12.85546875" style="12" bestFit="1" customWidth="1"/>
    <col min="1814" max="1814" width="26.7109375" style="12" bestFit="1" customWidth="1"/>
    <col min="1815" max="1815" width="23" style="12" bestFit="1" customWidth="1"/>
    <col min="1816" max="1816" width="12.5703125" style="12" bestFit="1" customWidth="1"/>
    <col min="1817" max="1817" width="17" style="12" customWidth="1"/>
    <col min="1818" max="2048" width="9.140625" style="12"/>
    <col min="2049" max="2049" width="7.7109375" style="12" bestFit="1" customWidth="1"/>
    <col min="2050" max="2050" width="38.7109375" style="12" bestFit="1" customWidth="1"/>
    <col min="2051" max="2051" width="11.7109375" style="12" bestFit="1" customWidth="1"/>
    <col min="2052" max="2052" width="11.28515625" style="12" bestFit="1" customWidth="1"/>
    <col min="2053" max="2053" width="9.5703125" style="12" bestFit="1" customWidth="1"/>
    <col min="2054" max="2054" width="9.140625" style="12" bestFit="1"/>
    <col min="2055" max="2055" width="14.85546875" style="12" bestFit="1" customWidth="1"/>
    <col min="2056" max="2056" width="15.85546875" style="12" customWidth="1"/>
    <col min="2057" max="2057" width="9.85546875" style="12" bestFit="1" customWidth="1"/>
    <col min="2058" max="2058" width="13.28515625" style="12" bestFit="1" customWidth="1"/>
    <col min="2059" max="2059" width="13.85546875" style="12" bestFit="1" customWidth="1"/>
    <col min="2060" max="2060" width="16" style="12" bestFit="1" customWidth="1"/>
    <col min="2061" max="2061" width="17.5703125" style="12" bestFit="1" customWidth="1"/>
    <col min="2062" max="2062" width="16.5703125" style="12" bestFit="1" customWidth="1"/>
    <col min="2063" max="2063" width="12.85546875" style="12" bestFit="1" customWidth="1"/>
    <col min="2064" max="2064" width="6.85546875" style="12" customWidth="1"/>
    <col min="2065" max="2065" width="7.140625" style="12" customWidth="1"/>
    <col min="2066" max="2066" width="16.28515625" style="12" customWidth="1"/>
    <col min="2067" max="2067" width="25.5703125" style="12" customWidth="1"/>
    <col min="2068" max="2068" width="12.7109375" style="12" customWidth="1"/>
    <col min="2069" max="2069" width="12.85546875" style="12" bestFit="1" customWidth="1"/>
    <col min="2070" max="2070" width="26.7109375" style="12" bestFit="1" customWidth="1"/>
    <col min="2071" max="2071" width="23" style="12" bestFit="1" customWidth="1"/>
    <col min="2072" max="2072" width="12.5703125" style="12" bestFit="1" customWidth="1"/>
    <col min="2073" max="2073" width="17" style="12" customWidth="1"/>
    <col min="2074" max="2304" width="9.140625" style="12"/>
    <col min="2305" max="2305" width="7.7109375" style="12" bestFit="1" customWidth="1"/>
    <col min="2306" max="2306" width="38.7109375" style="12" bestFit="1" customWidth="1"/>
    <col min="2307" max="2307" width="11.7109375" style="12" bestFit="1" customWidth="1"/>
    <col min="2308" max="2308" width="11.28515625" style="12" bestFit="1" customWidth="1"/>
    <col min="2309" max="2309" width="9.5703125" style="12" bestFit="1" customWidth="1"/>
    <col min="2310" max="2310" width="9.140625" style="12" bestFit="1"/>
    <col min="2311" max="2311" width="14.85546875" style="12" bestFit="1" customWidth="1"/>
    <col min="2312" max="2312" width="15.85546875" style="12" customWidth="1"/>
    <col min="2313" max="2313" width="9.85546875" style="12" bestFit="1" customWidth="1"/>
    <col min="2314" max="2314" width="13.28515625" style="12" bestFit="1" customWidth="1"/>
    <col min="2315" max="2315" width="13.85546875" style="12" bestFit="1" customWidth="1"/>
    <col min="2316" max="2316" width="16" style="12" bestFit="1" customWidth="1"/>
    <col min="2317" max="2317" width="17.5703125" style="12" bestFit="1" customWidth="1"/>
    <col min="2318" max="2318" width="16.5703125" style="12" bestFit="1" customWidth="1"/>
    <col min="2319" max="2319" width="12.85546875" style="12" bestFit="1" customWidth="1"/>
    <col min="2320" max="2320" width="6.85546875" style="12" customWidth="1"/>
    <col min="2321" max="2321" width="7.140625" style="12" customWidth="1"/>
    <col min="2322" max="2322" width="16.28515625" style="12" customWidth="1"/>
    <col min="2323" max="2323" width="25.5703125" style="12" customWidth="1"/>
    <col min="2324" max="2324" width="12.7109375" style="12" customWidth="1"/>
    <col min="2325" max="2325" width="12.85546875" style="12" bestFit="1" customWidth="1"/>
    <col min="2326" max="2326" width="26.7109375" style="12" bestFit="1" customWidth="1"/>
    <col min="2327" max="2327" width="23" style="12" bestFit="1" customWidth="1"/>
    <col min="2328" max="2328" width="12.5703125" style="12" bestFit="1" customWidth="1"/>
    <col min="2329" max="2329" width="17" style="12" customWidth="1"/>
    <col min="2330" max="2560" width="9.140625" style="12"/>
    <col min="2561" max="2561" width="7.7109375" style="12" bestFit="1" customWidth="1"/>
    <col min="2562" max="2562" width="38.7109375" style="12" bestFit="1" customWidth="1"/>
    <col min="2563" max="2563" width="11.7109375" style="12" bestFit="1" customWidth="1"/>
    <col min="2564" max="2564" width="11.28515625" style="12" bestFit="1" customWidth="1"/>
    <col min="2565" max="2565" width="9.5703125" style="12" bestFit="1" customWidth="1"/>
    <col min="2566" max="2566" width="9.140625" style="12" bestFit="1"/>
    <col min="2567" max="2567" width="14.85546875" style="12" bestFit="1" customWidth="1"/>
    <col min="2568" max="2568" width="15.85546875" style="12" customWidth="1"/>
    <col min="2569" max="2569" width="9.85546875" style="12" bestFit="1" customWidth="1"/>
    <col min="2570" max="2570" width="13.28515625" style="12" bestFit="1" customWidth="1"/>
    <col min="2571" max="2571" width="13.85546875" style="12" bestFit="1" customWidth="1"/>
    <col min="2572" max="2572" width="16" style="12" bestFit="1" customWidth="1"/>
    <col min="2573" max="2573" width="17.5703125" style="12" bestFit="1" customWidth="1"/>
    <col min="2574" max="2574" width="16.5703125" style="12" bestFit="1" customWidth="1"/>
    <col min="2575" max="2575" width="12.85546875" style="12" bestFit="1" customWidth="1"/>
    <col min="2576" max="2576" width="6.85546875" style="12" customWidth="1"/>
    <col min="2577" max="2577" width="7.140625" style="12" customWidth="1"/>
    <col min="2578" max="2578" width="16.28515625" style="12" customWidth="1"/>
    <col min="2579" max="2579" width="25.5703125" style="12" customWidth="1"/>
    <col min="2580" max="2580" width="12.7109375" style="12" customWidth="1"/>
    <col min="2581" max="2581" width="12.85546875" style="12" bestFit="1" customWidth="1"/>
    <col min="2582" max="2582" width="26.7109375" style="12" bestFit="1" customWidth="1"/>
    <col min="2583" max="2583" width="23" style="12" bestFit="1" customWidth="1"/>
    <col min="2584" max="2584" width="12.5703125" style="12" bestFit="1" customWidth="1"/>
    <col min="2585" max="2585" width="17" style="12" customWidth="1"/>
    <col min="2586" max="2816" width="9.140625" style="12"/>
    <col min="2817" max="2817" width="7.7109375" style="12" bestFit="1" customWidth="1"/>
    <col min="2818" max="2818" width="38.7109375" style="12" bestFit="1" customWidth="1"/>
    <col min="2819" max="2819" width="11.7109375" style="12" bestFit="1" customWidth="1"/>
    <col min="2820" max="2820" width="11.28515625" style="12" bestFit="1" customWidth="1"/>
    <col min="2821" max="2821" width="9.5703125" style="12" bestFit="1" customWidth="1"/>
    <col min="2822" max="2822" width="9.140625" style="12" bestFit="1"/>
    <col min="2823" max="2823" width="14.85546875" style="12" bestFit="1" customWidth="1"/>
    <col min="2824" max="2824" width="15.85546875" style="12" customWidth="1"/>
    <col min="2825" max="2825" width="9.85546875" style="12" bestFit="1" customWidth="1"/>
    <col min="2826" max="2826" width="13.28515625" style="12" bestFit="1" customWidth="1"/>
    <col min="2827" max="2827" width="13.85546875" style="12" bestFit="1" customWidth="1"/>
    <col min="2828" max="2828" width="16" style="12" bestFit="1" customWidth="1"/>
    <col min="2829" max="2829" width="17.5703125" style="12" bestFit="1" customWidth="1"/>
    <col min="2830" max="2830" width="16.5703125" style="12" bestFit="1" customWidth="1"/>
    <col min="2831" max="2831" width="12.85546875" style="12" bestFit="1" customWidth="1"/>
    <col min="2832" max="2832" width="6.85546875" style="12" customWidth="1"/>
    <col min="2833" max="2833" width="7.140625" style="12" customWidth="1"/>
    <col min="2834" max="2834" width="16.28515625" style="12" customWidth="1"/>
    <col min="2835" max="2835" width="25.5703125" style="12" customWidth="1"/>
    <col min="2836" max="2836" width="12.7109375" style="12" customWidth="1"/>
    <col min="2837" max="2837" width="12.85546875" style="12" bestFit="1" customWidth="1"/>
    <col min="2838" max="2838" width="26.7109375" style="12" bestFit="1" customWidth="1"/>
    <col min="2839" max="2839" width="23" style="12" bestFit="1" customWidth="1"/>
    <col min="2840" max="2840" width="12.5703125" style="12" bestFit="1" customWidth="1"/>
    <col min="2841" max="2841" width="17" style="12" customWidth="1"/>
    <col min="2842" max="3072" width="9.140625" style="12"/>
    <col min="3073" max="3073" width="7.7109375" style="12" bestFit="1" customWidth="1"/>
    <col min="3074" max="3074" width="38.7109375" style="12" bestFit="1" customWidth="1"/>
    <col min="3075" max="3075" width="11.7109375" style="12" bestFit="1" customWidth="1"/>
    <col min="3076" max="3076" width="11.28515625" style="12" bestFit="1" customWidth="1"/>
    <col min="3077" max="3077" width="9.5703125" style="12" bestFit="1" customWidth="1"/>
    <col min="3078" max="3078" width="9.140625" style="12" bestFit="1"/>
    <col min="3079" max="3079" width="14.85546875" style="12" bestFit="1" customWidth="1"/>
    <col min="3080" max="3080" width="15.85546875" style="12" customWidth="1"/>
    <col min="3081" max="3081" width="9.85546875" style="12" bestFit="1" customWidth="1"/>
    <col min="3082" max="3082" width="13.28515625" style="12" bestFit="1" customWidth="1"/>
    <col min="3083" max="3083" width="13.85546875" style="12" bestFit="1" customWidth="1"/>
    <col min="3084" max="3084" width="16" style="12" bestFit="1" customWidth="1"/>
    <col min="3085" max="3085" width="17.5703125" style="12" bestFit="1" customWidth="1"/>
    <col min="3086" max="3086" width="16.5703125" style="12" bestFit="1" customWidth="1"/>
    <col min="3087" max="3087" width="12.85546875" style="12" bestFit="1" customWidth="1"/>
    <col min="3088" max="3088" width="6.85546875" style="12" customWidth="1"/>
    <col min="3089" max="3089" width="7.140625" style="12" customWidth="1"/>
    <col min="3090" max="3090" width="16.28515625" style="12" customWidth="1"/>
    <col min="3091" max="3091" width="25.5703125" style="12" customWidth="1"/>
    <col min="3092" max="3092" width="12.7109375" style="12" customWidth="1"/>
    <col min="3093" max="3093" width="12.85546875" style="12" bestFit="1" customWidth="1"/>
    <col min="3094" max="3094" width="26.7109375" style="12" bestFit="1" customWidth="1"/>
    <col min="3095" max="3095" width="23" style="12" bestFit="1" customWidth="1"/>
    <col min="3096" max="3096" width="12.5703125" style="12" bestFit="1" customWidth="1"/>
    <col min="3097" max="3097" width="17" style="12" customWidth="1"/>
    <col min="3098" max="3328" width="9.140625" style="12"/>
    <col min="3329" max="3329" width="7.7109375" style="12" bestFit="1" customWidth="1"/>
    <col min="3330" max="3330" width="38.7109375" style="12" bestFit="1" customWidth="1"/>
    <col min="3331" max="3331" width="11.7109375" style="12" bestFit="1" customWidth="1"/>
    <col min="3332" max="3332" width="11.28515625" style="12" bestFit="1" customWidth="1"/>
    <col min="3333" max="3333" width="9.5703125" style="12" bestFit="1" customWidth="1"/>
    <col min="3334" max="3334" width="9.140625" style="12" bestFit="1"/>
    <col min="3335" max="3335" width="14.85546875" style="12" bestFit="1" customWidth="1"/>
    <col min="3336" max="3336" width="15.85546875" style="12" customWidth="1"/>
    <col min="3337" max="3337" width="9.85546875" style="12" bestFit="1" customWidth="1"/>
    <col min="3338" max="3338" width="13.28515625" style="12" bestFit="1" customWidth="1"/>
    <col min="3339" max="3339" width="13.85546875" style="12" bestFit="1" customWidth="1"/>
    <col min="3340" max="3340" width="16" style="12" bestFit="1" customWidth="1"/>
    <col min="3341" max="3341" width="17.5703125" style="12" bestFit="1" customWidth="1"/>
    <col min="3342" max="3342" width="16.5703125" style="12" bestFit="1" customWidth="1"/>
    <col min="3343" max="3343" width="12.85546875" style="12" bestFit="1" customWidth="1"/>
    <col min="3344" max="3344" width="6.85546875" style="12" customWidth="1"/>
    <col min="3345" max="3345" width="7.140625" style="12" customWidth="1"/>
    <col min="3346" max="3346" width="16.28515625" style="12" customWidth="1"/>
    <col min="3347" max="3347" width="25.5703125" style="12" customWidth="1"/>
    <col min="3348" max="3348" width="12.7109375" style="12" customWidth="1"/>
    <col min="3349" max="3349" width="12.85546875" style="12" bestFit="1" customWidth="1"/>
    <col min="3350" max="3350" width="26.7109375" style="12" bestFit="1" customWidth="1"/>
    <col min="3351" max="3351" width="23" style="12" bestFit="1" customWidth="1"/>
    <col min="3352" max="3352" width="12.5703125" style="12" bestFit="1" customWidth="1"/>
    <col min="3353" max="3353" width="17" style="12" customWidth="1"/>
    <col min="3354" max="3584" width="9.140625" style="12"/>
    <col min="3585" max="3585" width="7.7109375" style="12" bestFit="1" customWidth="1"/>
    <col min="3586" max="3586" width="38.7109375" style="12" bestFit="1" customWidth="1"/>
    <col min="3587" max="3587" width="11.7109375" style="12" bestFit="1" customWidth="1"/>
    <col min="3588" max="3588" width="11.28515625" style="12" bestFit="1" customWidth="1"/>
    <col min="3589" max="3589" width="9.5703125" style="12" bestFit="1" customWidth="1"/>
    <col min="3590" max="3590" width="9.140625" style="12" bestFit="1"/>
    <col min="3591" max="3591" width="14.85546875" style="12" bestFit="1" customWidth="1"/>
    <col min="3592" max="3592" width="15.85546875" style="12" customWidth="1"/>
    <col min="3593" max="3593" width="9.85546875" style="12" bestFit="1" customWidth="1"/>
    <col min="3594" max="3594" width="13.28515625" style="12" bestFit="1" customWidth="1"/>
    <col min="3595" max="3595" width="13.85546875" style="12" bestFit="1" customWidth="1"/>
    <col min="3596" max="3596" width="16" style="12" bestFit="1" customWidth="1"/>
    <col min="3597" max="3597" width="17.5703125" style="12" bestFit="1" customWidth="1"/>
    <col min="3598" max="3598" width="16.5703125" style="12" bestFit="1" customWidth="1"/>
    <col min="3599" max="3599" width="12.85546875" style="12" bestFit="1" customWidth="1"/>
    <col min="3600" max="3600" width="6.85546875" style="12" customWidth="1"/>
    <col min="3601" max="3601" width="7.140625" style="12" customWidth="1"/>
    <col min="3602" max="3602" width="16.28515625" style="12" customWidth="1"/>
    <col min="3603" max="3603" width="25.5703125" style="12" customWidth="1"/>
    <col min="3604" max="3604" width="12.7109375" style="12" customWidth="1"/>
    <col min="3605" max="3605" width="12.85546875" style="12" bestFit="1" customWidth="1"/>
    <col min="3606" max="3606" width="26.7109375" style="12" bestFit="1" customWidth="1"/>
    <col min="3607" max="3607" width="23" style="12" bestFit="1" customWidth="1"/>
    <col min="3608" max="3608" width="12.5703125" style="12" bestFit="1" customWidth="1"/>
    <col min="3609" max="3609" width="17" style="12" customWidth="1"/>
    <col min="3610" max="3840" width="9.140625" style="12"/>
    <col min="3841" max="3841" width="7.7109375" style="12" bestFit="1" customWidth="1"/>
    <col min="3842" max="3842" width="38.7109375" style="12" bestFit="1" customWidth="1"/>
    <col min="3843" max="3843" width="11.7109375" style="12" bestFit="1" customWidth="1"/>
    <col min="3844" max="3844" width="11.28515625" style="12" bestFit="1" customWidth="1"/>
    <col min="3845" max="3845" width="9.5703125" style="12" bestFit="1" customWidth="1"/>
    <col min="3846" max="3846" width="9.140625" style="12" bestFit="1"/>
    <col min="3847" max="3847" width="14.85546875" style="12" bestFit="1" customWidth="1"/>
    <col min="3848" max="3848" width="15.85546875" style="12" customWidth="1"/>
    <col min="3849" max="3849" width="9.85546875" style="12" bestFit="1" customWidth="1"/>
    <col min="3850" max="3850" width="13.28515625" style="12" bestFit="1" customWidth="1"/>
    <col min="3851" max="3851" width="13.85546875" style="12" bestFit="1" customWidth="1"/>
    <col min="3852" max="3852" width="16" style="12" bestFit="1" customWidth="1"/>
    <col min="3853" max="3853" width="17.5703125" style="12" bestFit="1" customWidth="1"/>
    <col min="3854" max="3854" width="16.5703125" style="12" bestFit="1" customWidth="1"/>
    <col min="3855" max="3855" width="12.85546875" style="12" bestFit="1" customWidth="1"/>
    <col min="3856" max="3856" width="6.85546875" style="12" customWidth="1"/>
    <col min="3857" max="3857" width="7.140625" style="12" customWidth="1"/>
    <col min="3858" max="3858" width="16.28515625" style="12" customWidth="1"/>
    <col min="3859" max="3859" width="25.5703125" style="12" customWidth="1"/>
    <col min="3860" max="3860" width="12.7109375" style="12" customWidth="1"/>
    <col min="3861" max="3861" width="12.85546875" style="12" bestFit="1" customWidth="1"/>
    <col min="3862" max="3862" width="26.7109375" style="12" bestFit="1" customWidth="1"/>
    <col min="3863" max="3863" width="23" style="12" bestFit="1" customWidth="1"/>
    <col min="3864" max="3864" width="12.5703125" style="12" bestFit="1" customWidth="1"/>
    <col min="3865" max="3865" width="17" style="12" customWidth="1"/>
    <col min="3866" max="4096" width="9.140625" style="12"/>
    <col min="4097" max="4097" width="7.7109375" style="12" bestFit="1" customWidth="1"/>
    <col min="4098" max="4098" width="38.7109375" style="12" bestFit="1" customWidth="1"/>
    <col min="4099" max="4099" width="11.7109375" style="12" bestFit="1" customWidth="1"/>
    <col min="4100" max="4100" width="11.28515625" style="12" bestFit="1" customWidth="1"/>
    <col min="4101" max="4101" width="9.5703125" style="12" bestFit="1" customWidth="1"/>
    <col min="4102" max="4102" width="9.140625" style="12" bestFit="1"/>
    <col min="4103" max="4103" width="14.85546875" style="12" bestFit="1" customWidth="1"/>
    <col min="4104" max="4104" width="15.85546875" style="12" customWidth="1"/>
    <col min="4105" max="4105" width="9.85546875" style="12" bestFit="1" customWidth="1"/>
    <col min="4106" max="4106" width="13.28515625" style="12" bestFit="1" customWidth="1"/>
    <col min="4107" max="4107" width="13.85546875" style="12" bestFit="1" customWidth="1"/>
    <col min="4108" max="4108" width="16" style="12" bestFit="1" customWidth="1"/>
    <col min="4109" max="4109" width="17.5703125" style="12" bestFit="1" customWidth="1"/>
    <col min="4110" max="4110" width="16.5703125" style="12" bestFit="1" customWidth="1"/>
    <col min="4111" max="4111" width="12.85546875" style="12" bestFit="1" customWidth="1"/>
    <col min="4112" max="4112" width="6.85546875" style="12" customWidth="1"/>
    <col min="4113" max="4113" width="7.140625" style="12" customWidth="1"/>
    <col min="4114" max="4114" width="16.28515625" style="12" customWidth="1"/>
    <col min="4115" max="4115" width="25.5703125" style="12" customWidth="1"/>
    <col min="4116" max="4116" width="12.7109375" style="12" customWidth="1"/>
    <col min="4117" max="4117" width="12.85546875" style="12" bestFit="1" customWidth="1"/>
    <col min="4118" max="4118" width="26.7109375" style="12" bestFit="1" customWidth="1"/>
    <col min="4119" max="4119" width="23" style="12" bestFit="1" customWidth="1"/>
    <col min="4120" max="4120" width="12.5703125" style="12" bestFit="1" customWidth="1"/>
    <col min="4121" max="4121" width="17" style="12" customWidth="1"/>
    <col min="4122" max="4352" width="9.140625" style="12"/>
    <col min="4353" max="4353" width="7.7109375" style="12" bestFit="1" customWidth="1"/>
    <col min="4354" max="4354" width="38.7109375" style="12" bestFit="1" customWidth="1"/>
    <col min="4355" max="4355" width="11.7109375" style="12" bestFit="1" customWidth="1"/>
    <col min="4356" max="4356" width="11.28515625" style="12" bestFit="1" customWidth="1"/>
    <col min="4357" max="4357" width="9.5703125" style="12" bestFit="1" customWidth="1"/>
    <col min="4358" max="4358" width="9.140625" style="12" bestFit="1"/>
    <col min="4359" max="4359" width="14.85546875" style="12" bestFit="1" customWidth="1"/>
    <col min="4360" max="4360" width="15.85546875" style="12" customWidth="1"/>
    <col min="4361" max="4361" width="9.85546875" style="12" bestFit="1" customWidth="1"/>
    <col min="4362" max="4362" width="13.28515625" style="12" bestFit="1" customWidth="1"/>
    <col min="4363" max="4363" width="13.85546875" style="12" bestFit="1" customWidth="1"/>
    <col min="4364" max="4364" width="16" style="12" bestFit="1" customWidth="1"/>
    <col min="4365" max="4365" width="17.5703125" style="12" bestFit="1" customWidth="1"/>
    <col min="4366" max="4366" width="16.5703125" style="12" bestFit="1" customWidth="1"/>
    <col min="4367" max="4367" width="12.85546875" style="12" bestFit="1" customWidth="1"/>
    <col min="4368" max="4368" width="6.85546875" style="12" customWidth="1"/>
    <col min="4369" max="4369" width="7.140625" style="12" customWidth="1"/>
    <col min="4370" max="4370" width="16.28515625" style="12" customWidth="1"/>
    <col min="4371" max="4371" width="25.5703125" style="12" customWidth="1"/>
    <col min="4372" max="4372" width="12.7109375" style="12" customWidth="1"/>
    <col min="4373" max="4373" width="12.85546875" style="12" bestFit="1" customWidth="1"/>
    <col min="4374" max="4374" width="26.7109375" style="12" bestFit="1" customWidth="1"/>
    <col min="4375" max="4375" width="23" style="12" bestFit="1" customWidth="1"/>
    <col min="4376" max="4376" width="12.5703125" style="12" bestFit="1" customWidth="1"/>
    <col min="4377" max="4377" width="17" style="12" customWidth="1"/>
    <col min="4378" max="4608" width="9.140625" style="12"/>
    <col min="4609" max="4609" width="7.7109375" style="12" bestFit="1" customWidth="1"/>
    <col min="4610" max="4610" width="38.7109375" style="12" bestFit="1" customWidth="1"/>
    <col min="4611" max="4611" width="11.7109375" style="12" bestFit="1" customWidth="1"/>
    <col min="4612" max="4612" width="11.28515625" style="12" bestFit="1" customWidth="1"/>
    <col min="4613" max="4613" width="9.5703125" style="12" bestFit="1" customWidth="1"/>
    <col min="4614" max="4614" width="9.140625" style="12" bestFit="1"/>
    <col min="4615" max="4615" width="14.85546875" style="12" bestFit="1" customWidth="1"/>
    <col min="4616" max="4616" width="15.85546875" style="12" customWidth="1"/>
    <col min="4617" max="4617" width="9.85546875" style="12" bestFit="1" customWidth="1"/>
    <col min="4618" max="4618" width="13.28515625" style="12" bestFit="1" customWidth="1"/>
    <col min="4619" max="4619" width="13.85546875" style="12" bestFit="1" customWidth="1"/>
    <col min="4620" max="4620" width="16" style="12" bestFit="1" customWidth="1"/>
    <col min="4621" max="4621" width="17.5703125" style="12" bestFit="1" customWidth="1"/>
    <col min="4622" max="4622" width="16.5703125" style="12" bestFit="1" customWidth="1"/>
    <col min="4623" max="4623" width="12.85546875" style="12" bestFit="1" customWidth="1"/>
    <col min="4624" max="4624" width="6.85546875" style="12" customWidth="1"/>
    <col min="4625" max="4625" width="7.140625" style="12" customWidth="1"/>
    <col min="4626" max="4626" width="16.28515625" style="12" customWidth="1"/>
    <col min="4627" max="4627" width="25.5703125" style="12" customWidth="1"/>
    <col min="4628" max="4628" width="12.7109375" style="12" customWidth="1"/>
    <col min="4629" max="4629" width="12.85546875" style="12" bestFit="1" customWidth="1"/>
    <col min="4630" max="4630" width="26.7109375" style="12" bestFit="1" customWidth="1"/>
    <col min="4631" max="4631" width="23" style="12" bestFit="1" customWidth="1"/>
    <col min="4632" max="4632" width="12.5703125" style="12" bestFit="1" customWidth="1"/>
    <col min="4633" max="4633" width="17" style="12" customWidth="1"/>
    <col min="4634" max="4864" width="9.140625" style="12"/>
    <col min="4865" max="4865" width="7.7109375" style="12" bestFit="1" customWidth="1"/>
    <col min="4866" max="4866" width="38.7109375" style="12" bestFit="1" customWidth="1"/>
    <col min="4867" max="4867" width="11.7109375" style="12" bestFit="1" customWidth="1"/>
    <col min="4868" max="4868" width="11.28515625" style="12" bestFit="1" customWidth="1"/>
    <col min="4869" max="4869" width="9.5703125" style="12" bestFit="1" customWidth="1"/>
    <col min="4870" max="4870" width="9.140625" style="12" bestFit="1"/>
    <col min="4871" max="4871" width="14.85546875" style="12" bestFit="1" customWidth="1"/>
    <col min="4872" max="4872" width="15.85546875" style="12" customWidth="1"/>
    <col min="4873" max="4873" width="9.85546875" style="12" bestFit="1" customWidth="1"/>
    <col min="4874" max="4874" width="13.28515625" style="12" bestFit="1" customWidth="1"/>
    <col min="4875" max="4875" width="13.85546875" style="12" bestFit="1" customWidth="1"/>
    <col min="4876" max="4876" width="16" style="12" bestFit="1" customWidth="1"/>
    <col min="4877" max="4877" width="17.5703125" style="12" bestFit="1" customWidth="1"/>
    <col min="4878" max="4878" width="16.5703125" style="12" bestFit="1" customWidth="1"/>
    <col min="4879" max="4879" width="12.85546875" style="12" bestFit="1" customWidth="1"/>
    <col min="4880" max="4880" width="6.85546875" style="12" customWidth="1"/>
    <col min="4881" max="4881" width="7.140625" style="12" customWidth="1"/>
    <col min="4882" max="4882" width="16.28515625" style="12" customWidth="1"/>
    <col min="4883" max="4883" width="25.5703125" style="12" customWidth="1"/>
    <col min="4884" max="4884" width="12.7109375" style="12" customWidth="1"/>
    <col min="4885" max="4885" width="12.85546875" style="12" bestFit="1" customWidth="1"/>
    <col min="4886" max="4886" width="26.7109375" style="12" bestFit="1" customWidth="1"/>
    <col min="4887" max="4887" width="23" style="12" bestFit="1" customWidth="1"/>
    <col min="4888" max="4888" width="12.5703125" style="12" bestFit="1" customWidth="1"/>
    <col min="4889" max="4889" width="17" style="12" customWidth="1"/>
    <col min="4890" max="5120" width="9.140625" style="12"/>
    <col min="5121" max="5121" width="7.7109375" style="12" bestFit="1" customWidth="1"/>
    <col min="5122" max="5122" width="38.7109375" style="12" bestFit="1" customWidth="1"/>
    <col min="5123" max="5123" width="11.7109375" style="12" bestFit="1" customWidth="1"/>
    <col min="5124" max="5124" width="11.28515625" style="12" bestFit="1" customWidth="1"/>
    <col min="5125" max="5125" width="9.5703125" style="12" bestFit="1" customWidth="1"/>
    <col min="5126" max="5126" width="9.140625" style="12" bestFit="1"/>
    <col min="5127" max="5127" width="14.85546875" style="12" bestFit="1" customWidth="1"/>
    <col min="5128" max="5128" width="15.85546875" style="12" customWidth="1"/>
    <col min="5129" max="5129" width="9.85546875" style="12" bestFit="1" customWidth="1"/>
    <col min="5130" max="5130" width="13.28515625" style="12" bestFit="1" customWidth="1"/>
    <col min="5131" max="5131" width="13.85546875" style="12" bestFit="1" customWidth="1"/>
    <col min="5132" max="5132" width="16" style="12" bestFit="1" customWidth="1"/>
    <col min="5133" max="5133" width="17.5703125" style="12" bestFit="1" customWidth="1"/>
    <col min="5134" max="5134" width="16.5703125" style="12" bestFit="1" customWidth="1"/>
    <col min="5135" max="5135" width="12.85546875" style="12" bestFit="1" customWidth="1"/>
    <col min="5136" max="5136" width="6.85546875" style="12" customWidth="1"/>
    <col min="5137" max="5137" width="7.140625" style="12" customWidth="1"/>
    <col min="5138" max="5138" width="16.28515625" style="12" customWidth="1"/>
    <col min="5139" max="5139" width="25.5703125" style="12" customWidth="1"/>
    <col min="5140" max="5140" width="12.7109375" style="12" customWidth="1"/>
    <col min="5141" max="5141" width="12.85546875" style="12" bestFit="1" customWidth="1"/>
    <col min="5142" max="5142" width="26.7109375" style="12" bestFit="1" customWidth="1"/>
    <col min="5143" max="5143" width="23" style="12" bestFit="1" customWidth="1"/>
    <col min="5144" max="5144" width="12.5703125" style="12" bestFit="1" customWidth="1"/>
    <col min="5145" max="5145" width="17" style="12" customWidth="1"/>
    <col min="5146" max="5376" width="9.140625" style="12"/>
    <col min="5377" max="5377" width="7.7109375" style="12" bestFit="1" customWidth="1"/>
    <col min="5378" max="5378" width="38.7109375" style="12" bestFit="1" customWidth="1"/>
    <col min="5379" max="5379" width="11.7109375" style="12" bestFit="1" customWidth="1"/>
    <col min="5380" max="5380" width="11.28515625" style="12" bestFit="1" customWidth="1"/>
    <col min="5381" max="5381" width="9.5703125" style="12" bestFit="1" customWidth="1"/>
    <col min="5382" max="5382" width="9.140625" style="12" bestFit="1"/>
    <col min="5383" max="5383" width="14.85546875" style="12" bestFit="1" customWidth="1"/>
    <col min="5384" max="5384" width="15.85546875" style="12" customWidth="1"/>
    <col min="5385" max="5385" width="9.85546875" style="12" bestFit="1" customWidth="1"/>
    <col min="5386" max="5386" width="13.28515625" style="12" bestFit="1" customWidth="1"/>
    <col min="5387" max="5387" width="13.85546875" style="12" bestFit="1" customWidth="1"/>
    <col min="5388" max="5388" width="16" style="12" bestFit="1" customWidth="1"/>
    <col min="5389" max="5389" width="17.5703125" style="12" bestFit="1" customWidth="1"/>
    <col min="5390" max="5390" width="16.5703125" style="12" bestFit="1" customWidth="1"/>
    <col min="5391" max="5391" width="12.85546875" style="12" bestFit="1" customWidth="1"/>
    <col min="5392" max="5392" width="6.85546875" style="12" customWidth="1"/>
    <col min="5393" max="5393" width="7.140625" style="12" customWidth="1"/>
    <col min="5394" max="5394" width="16.28515625" style="12" customWidth="1"/>
    <col min="5395" max="5395" width="25.5703125" style="12" customWidth="1"/>
    <col min="5396" max="5396" width="12.7109375" style="12" customWidth="1"/>
    <col min="5397" max="5397" width="12.85546875" style="12" bestFit="1" customWidth="1"/>
    <col min="5398" max="5398" width="26.7109375" style="12" bestFit="1" customWidth="1"/>
    <col min="5399" max="5399" width="23" style="12" bestFit="1" customWidth="1"/>
    <col min="5400" max="5400" width="12.5703125" style="12" bestFit="1" customWidth="1"/>
    <col min="5401" max="5401" width="17" style="12" customWidth="1"/>
    <col min="5402" max="5632" width="9.140625" style="12"/>
    <col min="5633" max="5633" width="7.7109375" style="12" bestFit="1" customWidth="1"/>
    <col min="5634" max="5634" width="38.7109375" style="12" bestFit="1" customWidth="1"/>
    <col min="5635" max="5635" width="11.7109375" style="12" bestFit="1" customWidth="1"/>
    <col min="5636" max="5636" width="11.28515625" style="12" bestFit="1" customWidth="1"/>
    <col min="5637" max="5637" width="9.5703125" style="12" bestFit="1" customWidth="1"/>
    <col min="5638" max="5638" width="9.140625" style="12" bestFit="1"/>
    <col min="5639" max="5639" width="14.85546875" style="12" bestFit="1" customWidth="1"/>
    <col min="5640" max="5640" width="15.85546875" style="12" customWidth="1"/>
    <col min="5641" max="5641" width="9.85546875" style="12" bestFit="1" customWidth="1"/>
    <col min="5642" max="5642" width="13.28515625" style="12" bestFit="1" customWidth="1"/>
    <col min="5643" max="5643" width="13.85546875" style="12" bestFit="1" customWidth="1"/>
    <col min="5644" max="5644" width="16" style="12" bestFit="1" customWidth="1"/>
    <col min="5645" max="5645" width="17.5703125" style="12" bestFit="1" customWidth="1"/>
    <col min="5646" max="5646" width="16.5703125" style="12" bestFit="1" customWidth="1"/>
    <col min="5647" max="5647" width="12.85546875" style="12" bestFit="1" customWidth="1"/>
    <col min="5648" max="5648" width="6.85546875" style="12" customWidth="1"/>
    <col min="5649" max="5649" width="7.140625" style="12" customWidth="1"/>
    <col min="5650" max="5650" width="16.28515625" style="12" customWidth="1"/>
    <col min="5651" max="5651" width="25.5703125" style="12" customWidth="1"/>
    <col min="5652" max="5652" width="12.7109375" style="12" customWidth="1"/>
    <col min="5653" max="5653" width="12.85546875" style="12" bestFit="1" customWidth="1"/>
    <col min="5654" max="5654" width="26.7109375" style="12" bestFit="1" customWidth="1"/>
    <col min="5655" max="5655" width="23" style="12" bestFit="1" customWidth="1"/>
    <col min="5656" max="5656" width="12.5703125" style="12" bestFit="1" customWidth="1"/>
    <col min="5657" max="5657" width="17" style="12" customWidth="1"/>
    <col min="5658" max="5888" width="9.140625" style="12"/>
    <col min="5889" max="5889" width="7.7109375" style="12" bestFit="1" customWidth="1"/>
    <col min="5890" max="5890" width="38.7109375" style="12" bestFit="1" customWidth="1"/>
    <col min="5891" max="5891" width="11.7109375" style="12" bestFit="1" customWidth="1"/>
    <col min="5892" max="5892" width="11.28515625" style="12" bestFit="1" customWidth="1"/>
    <col min="5893" max="5893" width="9.5703125" style="12" bestFit="1" customWidth="1"/>
    <col min="5894" max="5894" width="9.140625" style="12" bestFit="1"/>
    <col min="5895" max="5895" width="14.85546875" style="12" bestFit="1" customWidth="1"/>
    <col min="5896" max="5896" width="15.85546875" style="12" customWidth="1"/>
    <col min="5897" max="5897" width="9.85546875" style="12" bestFit="1" customWidth="1"/>
    <col min="5898" max="5898" width="13.28515625" style="12" bestFit="1" customWidth="1"/>
    <col min="5899" max="5899" width="13.85546875" style="12" bestFit="1" customWidth="1"/>
    <col min="5900" max="5900" width="16" style="12" bestFit="1" customWidth="1"/>
    <col min="5901" max="5901" width="17.5703125" style="12" bestFit="1" customWidth="1"/>
    <col min="5902" max="5902" width="16.5703125" style="12" bestFit="1" customWidth="1"/>
    <col min="5903" max="5903" width="12.85546875" style="12" bestFit="1" customWidth="1"/>
    <col min="5904" max="5904" width="6.85546875" style="12" customWidth="1"/>
    <col min="5905" max="5905" width="7.140625" style="12" customWidth="1"/>
    <col min="5906" max="5906" width="16.28515625" style="12" customWidth="1"/>
    <col min="5907" max="5907" width="25.5703125" style="12" customWidth="1"/>
    <col min="5908" max="5908" width="12.7109375" style="12" customWidth="1"/>
    <col min="5909" max="5909" width="12.85546875" style="12" bestFit="1" customWidth="1"/>
    <col min="5910" max="5910" width="26.7109375" style="12" bestFit="1" customWidth="1"/>
    <col min="5911" max="5911" width="23" style="12" bestFit="1" customWidth="1"/>
    <col min="5912" max="5912" width="12.5703125" style="12" bestFit="1" customWidth="1"/>
    <col min="5913" max="5913" width="17" style="12" customWidth="1"/>
    <col min="5914" max="6144" width="9.140625" style="12"/>
    <col min="6145" max="6145" width="7.7109375" style="12" bestFit="1" customWidth="1"/>
    <col min="6146" max="6146" width="38.7109375" style="12" bestFit="1" customWidth="1"/>
    <col min="6147" max="6147" width="11.7109375" style="12" bestFit="1" customWidth="1"/>
    <col min="6148" max="6148" width="11.28515625" style="12" bestFit="1" customWidth="1"/>
    <col min="6149" max="6149" width="9.5703125" style="12" bestFit="1" customWidth="1"/>
    <col min="6150" max="6150" width="9.140625" style="12" bestFit="1"/>
    <col min="6151" max="6151" width="14.85546875" style="12" bestFit="1" customWidth="1"/>
    <col min="6152" max="6152" width="15.85546875" style="12" customWidth="1"/>
    <col min="6153" max="6153" width="9.85546875" style="12" bestFit="1" customWidth="1"/>
    <col min="6154" max="6154" width="13.28515625" style="12" bestFit="1" customWidth="1"/>
    <col min="6155" max="6155" width="13.85546875" style="12" bestFit="1" customWidth="1"/>
    <col min="6156" max="6156" width="16" style="12" bestFit="1" customWidth="1"/>
    <col min="6157" max="6157" width="17.5703125" style="12" bestFit="1" customWidth="1"/>
    <col min="6158" max="6158" width="16.5703125" style="12" bestFit="1" customWidth="1"/>
    <col min="6159" max="6159" width="12.85546875" style="12" bestFit="1" customWidth="1"/>
    <col min="6160" max="6160" width="6.85546875" style="12" customWidth="1"/>
    <col min="6161" max="6161" width="7.140625" style="12" customWidth="1"/>
    <col min="6162" max="6162" width="16.28515625" style="12" customWidth="1"/>
    <col min="6163" max="6163" width="25.5703125" style="12" customWidth="1"/>
    <col min="6164" max="6164" width="12.7109375" style="12" customWidth="1"/>
    <col min="6165" max="6165" width="12.85546875" style="12" bestFit="1" customWidth="1"/>
    <col min="6166" max="6166" width="26.7109375" style="12" bestFit="1" customWidth="1"/>
    <col min="6167" max="6167" width="23" style="12" bestFit="1" customWidth="1"/>
    <col min="6168" max="6168" width="12.5703125" style="12" bestFit="1" customWidth="1"/>
    <col min="6169" max="6169" width="17" style="12" customWidth="1"/>
    <col min="6170" max="6400" width="9.140625" style="12"/>
    <col min="6401" max="6401" width="7.7109375" style="12" bestFit="1" customWidth="1"/>
    <col min="6402" max="6402" width="38.7109375" style="12" bestFit="1" customWidth="1"/>
    <col min="6403" max="6403" width="11.7109375" style="12" bestFit="1" customWidth="1"/>
    <col min="6404" max="6404" width="11.28515625" style="12" bestFit="1" customWidth="1"/>
    <col min="6405" max="6405" width="9.5703125" style="12" bestFit="1" customWidth="1"/>
    <col min="6406" max="6406" width="9.140625" style="12" bestFit="1"/>
    <col min="6407" max="6407" width="14.85546875" style="12" bestFit="1" customWidth="1"/>
    <col min="6408" max="6408" width="15.85546875" style="12" customWidth="1"/>
    <col min="6409" max="6409" width="9.85546875" style="12" bestFit="1" customWidth="1"/>
    <col min="6410" max="6410" width="13.28515625" style="12" bestFit="1" customWidth="1"/>
    <col min="6411" max="6411" width="13.85546875" style="12" bestFit="1" customWidth="1"/>
    <col min="6412" max="6412" width="16" style="12" bestFit="1" customWidth="1"/>
    <col min="6413" max="6413" width="17.5703125" style="12" bestFit="1" customWidth="1"/>
    <col min="6414" max="6414" width="16.5703125" style="12" bestFit="1" customWidth="1"/>
    <col min="6415" max="6415" width="12.85546875" style="12" bestFit="1" customWidth="1"/>
    <col min="6416" max="6416" width="6.85546875" style="12" customWidth="1"/>
    <col min="6417" max="6417" width="7.140625" style="12" customWidth="1"/>
    <col min="6418" max="6418" width="16.28515625" style="12" customWidth="1"/>
    <col min="6419" max="6419" width="25.5703125" style="12" customWidth="1"/>
    <col min="6420" max="6420" width="12.7109375" style="12" customWidth="1"/>
    <col min="6421" max="6421" width="12.85546875" style="12" bestFit="1" customWidth="1"/>
    <col min="6422" max="6422" width="26.7109375" style="12" bestFit="1" customWidth="1"/>
    <col min="6423" max="6423" width="23" style="12" bestFit="1" customWidth="1"/>
    <col min="6424" max="6424" width="12.5703125" style="12" bestFit="1" customWidth="1"/>
    <col min="6425" max="6425" width="17" style="12" customWidth="1"/>
    <col min="6426" max="6656" width="9.140625" style="12"/>
    <col min="6657" max="6657" width="7.7109375" style="12" bestFit="1" customWidth="1"/>
    <col min="6658" max="6658" width="38.7109375" style="12" bestFit="1" customWidth="1"/>
    <col min="6659" max="6659" width="11.7109375" style="12" bestFit="1" customWidth="1"/>
    <col min="6660" max="6660" width="11.28515625" style="12" bestFit="1" customWidth="1"/>
    <col min="6661" max="6661" width="9.5703125" style="12" bestFit="1" customWidth="1"/>
    <col min="6662" max="6662" width="9.140625" style="12" bestFit="1"/>
    <col min="6663" max="6663" width="14.85546875" style="12" bestFit="1" customWidth="1"/>
    <col min="6664" max="6664" width="15.85546875" style="12" customWidth="1"/>
    <col min="6665" max="6665" width="9.85546875" style="12" bestFit="1" customWidth="1"/>
    <col min="6666" max="6666" width="13.28515625" style="12" bestFit="1" customWidth="1"/>
    <col min="6667" max="6667" width="13.85546875" style="12" bestFit="1" customWidth="1"/>
    <col min="6668" max="6668" width="16" style="12" bestFit="1" customWidth="1"/>
    <col min="6669" max="6669" width="17.5703125" style="12" bestFit="1" customWidth="1"/>
    <col min="6670" max="6670" width="16.5703125" style="12" bestFit="1" customWidth="1"/>
    <col min="6671" max="6671" width="12.85546875" style="12" bestFit="1" customWidth="1"/>
    <col min="6672" max="6672" width="6.85546875" style="12" customWidth="1"/>
    <col min="6673" max="6673" width="7.140625" style="12" customWidth="1"/>
    <col min="6674" max="6674" width="16.28515625" style="12" customWidth="1"/>
    <col min="6675" max="6675" width="25.5703125" style="12" customWidth="1"/>
    <col min="6676" max="6676" width="12.7109375" style="12" customWidth="1"/>
    <col min="6677" max="6677" width="12.85546875" style="12" bestFit="1" customWidth="1"/>
    <col min="6678" max="6678" width="26.7109375" style="12" bestFit="1" customWidth="1"/>
    <col min="6679" max="6679" width="23" style="12" bestFit="1" customWidth="1"/>
    <col min="6680" max="6680" width="12.5703125" style="12" bestFit="1" customWidth="1"/>
    <col min="6681" max="6681" width="17" style="12" customWidth="1"/>
    <col min="6682" max="6912" width="9.140625" style="12"/>
    <col min="6913" max="6913" width="7.7109375" style="12" bestFit="1" customWidth="1"/>
    <col min="6914" max="6914" width="38.7109375" style="12" bestFit="1" customWidth="1"/>
    <col min="6915" max="6915" width="11.7109375" style="12" bestFit="1" customWidth="1"/>
    <col min="6916" max="6916" width="11.28515625" style="12" bestFit="1" customWidth="1"/>
    <col min="6917" max="6917" width="9.5703125" style="12" bestFit="1" customWidth="1"/>
    <col min="6918" max="6918" width="9.140625" style="12" bestFit="1"/>
    <col min="6919" max="6919" width="14.85546875" style="12" bestFit="1" customWidth="1"/>
    <col min="6920" max="6920" width="15.85546875" style="12" customWidth="1"/>
    <col min="6921" max="6921" width="9.85546875" style="12" bestFit="1" customWidth="1"/>
    <col min="6922" max="6922" width="13.28515625" style="12" bestFit="1" customWidth="1"/>
    <col min="6923" max="6923" width="13.85546875" style="12" bestFit="1" customWidth="1"/>
    <col min="6924" max="6924" width="16" style="12" bestFit="1" customWidth="1"/>
    <col min="6925" max="6925" width="17.5703125" style="12" bestFit="1" customWidth="1"/>
    <col min="6926" max="6926" width="16.5703125" style="12" bestFit="1" customWidth="1"/>
    <col min="6927" max="6927" width="12.85546875" style="12" bestFit="1" customWidth="1"/>
    <col min="6928" max="6928" width="6.85546875" style="12" customWidth="1"/>
    <col min="6929" max="6929" width="7.140625" style="12" customWidth="1"/>
    <col min="6930" max="6930" width="16.28515625" style="12" customWidth="1"/>
    <col min="6931" max="6931" width="25.5703125" style="12" customWidth="1"/>
    <col min="6932" max="6932" width="12.7109375" style="12" customWidth="1"/>
    <col min="6933" max="6933" width="12.85546875" style="12" bestFit="1" customWidth="1"/>
    <col min="6934" max="6934" width="26.7109375" style="12" bestFit="1" customWidth="1"/>
    <col min="6935" max="6935" width="23" style="12" bestFit="1" customWidth="1"/>
    <col min="6936" max="6936" width="12.5703125" style="12" bestFit="1" customWidth="1"/>
    <col min="6937" max="6937" width="17" style="12" customWidth="1"/>
    <col min="6938" max="7168" width="9.140625" style="12"/>
    <col min="7169" max="7169" width="7.7109375" style="12" bestFit="1" customWidth="1"/>
    <col min="7170" max="7170" width="38.7109375" style="12" bestFit="1" customWidth="1"/>
    <col min="7171" max="7171" width="11.7109375" style="12" bestFit="1" customWidth="1"/>
    <col min="7172" max="7172" width="11.28515625" style="12" bestFit="1" customWidth="1"/>
    <col min="7173" max="7173" width="9.5703125" style="12" bestFit="1" customWidth="1"/>
    <col min="7174" max="7174" width="9.140625" style="12" bestFit="1"/>
    <col min="7175" max="7175" width="14.85546875" style="12" bestFit="1" customWidth="1"/>
    <col min="7176" max="7176" width="15.85546875" style="12" customWidth="1"/>
    <col min="7177" max="7177" width="9.85546875" style="12" bestFit="1" customWidth="1"/>
    <col min="7178" max="7178" width="13.28515625" style="12" bestFit="1" customWidth="1"/>
    <col min="7179" max="7179" width="13.85546875" style="12" bestFit="1" customWidth="1"/>
    <col min="7180" max="7180" width="16" style="12" bestFit="1" customWidth="1"/>
    <col min="7181" max="7181" width="17.5703125" style="12" bestFit="1" customWidth="1"/>
    <col min="7182" max="7182" width="16.5703125" style="12" bestFit="1" customWidth="1"/>
    <col min="7183" max="7183" width="12.85546875" style="12" bestFit="1" customWidth="1"/>
    <col min="7184" max="7184" width="6.85546875" style="12" customWidth="1"/>
    <col min="7185" max="7185" width="7.140625" style="12" customWidth="1"/>
    <col min="7186" max="7186" width="16.28515625" style="12" customWidth="1"/>
    <col min="7187" max="7187" width="25.5703125" style="12" customWidth="1"/>
    <col min="7188" max="7188" width="12.7109375" style="12" customWidth="1"/>
    <col min="7189" max="7189" width="12.85546875" style="12" bestFit="1" customWidth="1"/>
    <col min="7190" max="7190" width="26.7109375" style="12" bestFit="1" customWidth="1"/>
    <col min="7191" max="7191" width="23" style="12" bestFit="1" customWidth="1"/>
    <col min="7192" max="7192" width="12.5703125" style="12" bestFit="1" customWidth="1"/>
    <col min="7193" max="7193" width="17" style="12" customWidth="1"/>
    <col min="7194" max="7424" width="9.140625" style="12"/>
    <col min="7425" max="7425" width="7.7109375" style="12" bestFit="1" customWidth="1"/>
    <col min="7426" max="7426" width="38.7109375" style="12" bestFit="1" customWidth="1"/>
    <col min="7427" max="7427" width="11.7109375" style="12" bestFit="1" customWidth="1"/>
    <col min="7428" max="7428" width="11.28515625" style="12" bestFit="1" customWidth="1"/>
    <col min="7429" max="7429" width="9.5703125" style="12" bestFit="1" customWidth="1"/>
    <col min="7430" max="7430" width="9.140625" style="12" bestFit="1"/>
    <col min="7431" max="7431" width="14.85546875" style="12" bestFit="1" customWidth="1"/>
    <col min="7432" max="7432" width="15.85546875" style="12" customWidth="1"/>
    <col min="7433" max="7433" width="9.85546875" style="12" bestFit="1" customWidth="1"/>
    <col min="7434" max="7434" width="13.28515625" style="12" bestFit="1" customWidth="1"/>
    <col min="7435" max="7435" width="13.85546875" style="12" bestFit="1" customWidth="1"/>
    <col min="7436" max="7436" width="16" style="12" bestFit="1" customWidth="1"/>
    <col min="7437" max="7437" width="17.5703125" style="12" bestFit="1" customWidth="1"/>
    <col min="7438" max="7438" width="16.5703125" style="12" bestFit="1" customWidth="1"/>
    <col min="7439" max="7439" width="12.85546875" style="12" bestFit="1" customWidth="1"/>
    <col min="7440" max="7440" width="6.85546875" style="12" customWidth="1"/>
    <col min="7441" max="7441" width="7.140625" style="12" customWidth="1"/>
    <col min="7442" max="7442" width="16.28515625" style="12" customWidth="1"/>
    <col min="7443" max="7443" width="25.5703125" style="12" customWidth="1"/>
    <col min="7444" max="7444" width="12.7109375" style="12" customWidth="1"/>
    <col min="7445" max="7445" width="12.85546875" style="12" bestFit="1" customWidth="1"/>
    <col min="7446" max="7446" width="26.7109375" style="12" bestFit="1" customWidth="1"/>
    <col min="7447" max="7447" width="23" style="12" bestFit="1" customWidth="1"/>
    <col min="7448" max="7448" width="12.5703125" style="12" bestFit="1" customWidth="1"/>
    <col min="7449" max="7449" width="17" style="12" customWidth="1"/>
    <col min="7450" max="7680" width="9.140625" style="12"/>
    <col min="7681" max="7681" width="7.7109375" style="12" bestFit="1" customWidth="1"/>
    <col min="7682" max="7682" width="38.7109375" style="12" bestFit="1" customWidth="1"/>
    <col min="7683" max="7683" width="11.7109375" style="12" bestFit="1" customWidth="1"/>
    <col min="7684" max="7684" width="11.28515625" style="12" bestFit="1" customWidth="1"/>
    <col min="7685" max="7685" width="9.5703125" style="12" bestFit="1" customWidth="1"/>
    <col min="7686" max="7686" width="9.140625" style="12" bestFit="1"/>
    <col min="7687" max="7687" width="14.85546875" style="12" bestFit="1" customWidth="1"/>
    <col min="7688" max="7688" width="15.85546875" style="12" customWidth="1"/>
    <col min="7689" max="7689" width="9.85546875" style="12" bestFit="1" customWidth="1"/>
    <col min="7690" max="7690" width="13.28515625" style="12" bestFit="1" customWidth="1"/>
    <col min="7691" max="7691" width="13.85546875" style="12" bestFit="1" customWidth="1"/>
    <col min="7692" max="7692" width="16" style="12" bestFit="1" customWidth="1"/>
    <col min="7693" max="7693" width="17.5703125" style="12" bestFit="1" customWidth="1"/>
    <col min="7694" max="7694" width="16.5703125" style="12" bestFit="1" customWidth="1"/>
    <col min="7695" max="7695" width="12.85546875" style="12" bestFit="1" customWidth="1"/>
    <col min="7696" max="7696" width="6.85546875" style="12" customWidth="1"/>
    <col min="7697" max="7697" width="7.140625" style="12" customWidth="1"/>
    <col min="7698" max="7698" width="16.28515625" style="12" customWidth="1"/>
    <col min="7699" max="7699" width="25.5703125" style="12" customWidth="1"/>
    <col min="7700" max="7700" width="12.7109375" style="12" customWidth="1"/>
    <col min="7701" max="7701" width="12.85546875" style="12" bestFit="1" customWidth="1"/>
    <col min="7702" max="7702" width="26.7109375" style="12" bestFit="1" customWidth="1"/>
    <col min="7703" max="7703" width="23" style="12" bestFit="1" customWidth="1"/>
    <col min="7704" max="7704" width="12.5703125" style="12" bestFit="1" customWidth="1"/>
    <col min="7705" max="7705" width="17" style="12" customWidth="1"/>
    <col min="7706" max="7936" width="9.140625" style="12"/>
    <col min="7937" max="7937" width="7.7109375" style="12" bestFit="1" customWidth="1"/>
    <col min="7938" max="7938" width="38.7109375" style="12" bestFit="1" customWidth="1"/>
    <col min="7939" max="7939" width="11.7109375" style="12" bestFit="1" customWidth="1"/>
    <col min="7940" max="7940" width="11.28515625" style="12" bestFit="1" customWidth="1"/>
    <col min="7941" max="7941" width="9.5703125" style="12" bestFit="1" customWidth="1"/>
    <col min="7942" max="7942" width="9.140625" style="12" bestFit="1"/>
    <col min="7943" max="7943" width="14.85546875" style="12" bestFit="1" customWidth="1"/>
    <col min="7944" max="7944" width="15.85546875" style="12" customWidth="1"/>
    <col min="7945" max="7945" width="9.85546875" style="12" bestFit="1" customWidth="1"/>
    <col min="7946" max="7946" width="13.28515625" style="12" bestFit="1" customWidth="1"/>
    <col min="7947" max="7947" width="13.85546875" style="12" bestFit="1" customWidth="1"/>
    <col min="7948" max="7948" width="16" style="12" bestFit="1" customWidth="1"/>
    <col min="7949" max="7949" width="17.5703125" style="12" bestFit="1" customWidth="1"/>
    <col min="7950" max="7950" width="16.5703125" style="12" bestFit="1" customWidth="1"/>
    <col min="7951" max="7951" width="12.85546875" style="12" bestFit="1" customWidth="1"/>
    <col min="7952" max="7952" width="6.85546875" style="12" customWidth="1"/>
    <col min="7953" max="7953" width="7.140625" style="12" customWidth="1"/>
    <col min="7954" max="7954" width="16.28515625" style="12" customWidth="1"/>
    <col min="7955" max="7955" width="25.5703125" style="12" customWidth="1"/>
    <col min="7956" max="7956" width="12.7109375" style="12" customWidth="1"/>
    <col min="7957" max="7957" width="12.85546875" style="12" bestFit="1" customWidth="1"/>
    <col min="7958" max="7958" width="26.7109375" style="12" bestFit="1" customWidth="1"/>
    <col min="7959" max="7959" width="23" style="12" bestFit="1" customWidth="1"/>
    <col min="7960" max="7960" width="12.5703125" style="12" bestFit="1" customWidth="1"/>
    <col min="7961" max="7961" width="17" style="12" customWidth="1"/>
    <col min="7962" max="8192" width="9.140625" style="12"/>
    <col min="8193" max="8193" width="7.7109375" style="12" bestFit="1" customWidth="1"/>
    <col min="8194" max="8194" width="38.7109375" style="12" bestFit="1" customWidth="1"/>
    <col min="8195" max="8195" width="11.7109375" style="12" bestFit="1" customWidth="1"/>
    <col min="8196" max="8196" width="11.28515625" style="12" bestFit="1" customWidth="1"/>
    <col min="8197" max="8197" width="9.5703125" style="12" bestFit="1" customWidth="1"/>
    <col min="8198" max="8198" width="9.140625" style="12" bestFit="1"/>
    <col min="8199" max="8199" width="14.85546875" style="12" bestFit="1" customWidth="1"/>
    <col min="8200" max="8200" width="15.85546875" style="12" customWidth="1"/>
    <col min="8201" max="8201" width="9.85546875" style="12" bestFit="1" customWidth="1"/>
    <col min="8202" max="8202" width="13.28515625" style="12" bestFit="1" customWidth="1"/>
    <col min="8203" max="8203" width="13.85546875" style="12" bestFit="1" customWidth="1"/>
    <col min="8204" max="8204" width="16" style="12" bestFit="1" customWidth="1"/>
    <col min="8205" max="8205" width="17.5703125" style="12" bestFit="1" customWidth="1"/>
    <col min="8206" max="8206" width="16.5703125" style="12" bestFit="1" customWidth="1"/>
    <col min="8207" max="8207" width="12.85546875" style="12" bestFit="1" customWidth="1"/>
    <col min="8208" max="8208" width="6.85546875" style="12" customWidth="1"/>
    <col min="8209" max="8209" width="7.140625" style="12" customWidth="1"/>
    <col min="8210" max="8210" width="16.28515625" style="12" customWidth="1"/>
    <col min="8211" max="8211" width="25.5703125" style="12" customWidth="1"/>
    <col min="8212" max="8212" width="12.7109375" style="12" customWidth="1"/>
    <col min="8213" max="8213" width="12.85546875" style="12" bestFit="1" customWidth="1"/>
    <col min="8214" max="8214" width="26.7109375" style="12" bestFit="1" customWidth="1"/>
    <col min="8215" max="8215" width="23" style="12" bestFit="1" customWidth="1"/>
    <col min="8216" max="8216" width="12.5703125" style="12" bestFit="1" customWidth="1"/>
    <col min="8217" max="8217" width="17" style="12" customWidth="1"/>
    <col min="8218" max="8448" width="9.140625" style="12"/>
    <col min="8449" max="8449" width="7.7109375" style="12" bestFit="1" customWidth="1"/>
    <col min="8450" max="8450" width="38.7109375" style="12" bestFit="1" customWidth="1"/>
    <col min="8451" max="8451" width="11.7109375" style="12" bestFit="1" customWidth="1"/>
    <col min="8452" max="8452" width="11.28515625" style="12" bestFit="1" customWidth="1"/>
    <col min="8453" max="8453" width="9.5703125" style="12" bestFit="1" customWidth="1"/>
    <col min="8454" max="8454" width="9.140625" style="12" bestFit="1"/>
    <col min="8455" max="8455" width="14.85546875" style="12" bestFit="1" customWidth="1"/>
    <col min="8456" max="8456" width="15.85546875" style="12" customWidth="1"/>
    <col min="8457" max="8457" width="9.85546875" style="12" bestFit="1" customWidth="1"/>
    <col min="8458" max="8458" width="13.28515625" style="12" bestFit="1" customWidth="1"/>
    <col min="8459" max="8459" width="13.85546875" style="12" bestFit="1" customWidth="1"/>
    <col min="8460" max="8460" width="16" style="12" bestFit="1" customWidth="1"/>
    <col min="8461" max="8461" width="17.5703125" style="12" bestFit="1" customWidth="1"/>
    <col min="8462" max="8462" width="16.5703125" style="12" bestFit="1" customWidth="1"/>
    <col min="8463" max="8463" width="12.85546875" style="12" bestFit="1" customWidth="1"/>
    <col min="8464" max="8464" width="6.85546875" style="12" customWidth="1"/>
    <col min="8465" max="8465" width="7.140625" style="12" customWidth="1"/>
    <col min="8466" max="8466" width="16.28515625" style="12" customWidth="1"/>
    <col min="8467" max="8467" width="25.5703125" style="12" customWidth="1"/>
    <col min="8468" max="8468" width="12.7109375" style="12" customWidth="1"/>
    <col min="8469" max="8469" width="12.85546875" style="12" bestFit="1" customWidth="1"/>
    <col min="8470" max="8470" width="26.7109375" style="12" bestFit="1" customWidth="1"/>
    <col min="8471" max="8471" width="23" style="12" bestFit="1" customWidth="1"/>
    <col min="8472" max="8472" width="12.5703125" style="12" bestFit="1" customWidth="1"/>
    <col min="8473" max="8473" width="17" style="12" customWidth="1"/>
    <col min="8474" max="8704" width="9.140625" style="12"/>
    <col min="8705" max="8705" width="7.7109375" style="12" bestFit="1" customWidth="1"/>
    <col min="8706" max="8706" width="38.7109375" style="12" bestFit="1" customWidth="1"/>
    <col min="8707" max="8707" width="11.7109375" style="12" bestFit="1" customWidth="1"/>
    <col min="8708" max="8708" width="11.28515625" style="12" bestFit="1" customWidth="1"/>
    <col min="8709" max="8709" width="9.5703125" style="12" bestFit="1" customWidth="1"/>
    <col min="8710" max="8710" width="9.140625" style="12" bestFit="1"/>
    <col min="8711" max="8711" width="14.85546875" style="12" bestFit="1" customWidth="1"/>
    <col min="8712" max="8712" width="15.85546875" style="12" customWidth="1"/>
    <col min="8713" max="8713" width="9.85546875" style="12" bestFit="1" customWidth="1"/>
    <col min="8714" max="8714" width="13.28515625" style="12" bestFit="1" customWidth="1"/>
    <col min="8715" max="8715" width="13.85546875" style="12" bestFit="1" customWidth="1"/>
    <col min="8716" max="8716" width="16" style="12" bestFit="1" customWidth="1"/>
    <col min="8717" max="8717" width="17.5703125" style="12" bestFit="1" customWidth="1"/>
    <col min="8718" max="8718" width="16.5703125" style="12" bestFit="1" customWidth="1"/>
    <col min="8719" max="8719" width="12.85546875" style="12" bestFit="1" customWidth="1"/>
    <col min="8720" max="8720" width="6.85546875" style="12" customWidth="1"/>
    <col min="8721" max="8721" width="7.140625" style="12" customWidth="1"/>
    <col min="8722" max="8722" width="16.28515625" style="12" customWidth="1"/>
    <col min="8723" max="8723" width="25.5703125" style="12" customWidth="1"/>
    <col min="8724" max="8724" width="12.7109375" style="12" customWidth="1"/>
    <col min="8725" max="8725" width="12.85546875" style="12" bestFit="1" customWidth="1"/>
    <col min="8726" max="8726" width="26.7109375" style="12" bestFit="1" customWidth="1"/>
    <col min="8727" max="8727" width="23" style="12" bestFit="1" customWidth="1"/>
    <col min="8728" max="8728" width="12.5703125" style="12" bestFit="1" customWidth="1"/>
    <col min="8729" max="8729" width="17" style="12" customWidth="1"/>
    <col min="8730" max="8960" width="9.140625" style="12"/>
    <col min="8961" max="8961" width="7.7109375" style="12" bestFit="1" customWidth="1"/>
    <col min="8962" max="8962" width="38.7109375" style="12" bestFit="1" customWidth="1"/>
    <col min="8963" max="8963" width="11.7109375" style="12" bestFit="1" customWidth="1"/>
    <col min="8964" max="8964" width="11.28515625" style="12" bestFit="1" customWidth="1"/>
    <col min="8965" max="8965" width="9.5703125" style="12" bestFit="1" customWidth="1"/>
    <col min="8966" max="8966" width="9.140625" style="12" bestFit="1"/>
    <col min="8967" max="8967" width="14.85546875" style="12" bestFit="1" customWidth="1"/>
    <col min="8968" max="8968" width="15.85546875" style="12" customWidth="1"/>
    <col min="8969" max="8969" width="9.85546875" style="12" bestFit="1" customWidth="1"/>
    <col min="8970" max="8970" width="13.28515625" style="12" bestFit="1" customWidth="1"/>
    <col min="8971" max="8971" width="13.85546875" style="12" bestFit="1" customWidth="1"/>
    <col min="8972" max="8972" width="16" style="12" bestFit="1" customWidth="1"/>
    <col min="8973" max="8973" width="17.5703125" style="12" bestFit="1" customWidth="1"/>
    <col min="8974" max="8974" width="16.5703125" style="12" bestFit="1" customWidth="1"/>
    <col min="8975" max="8975" width="12.85546875" style="12" bestFit="1" customWidth="1"/>
    <col min="8976" max="8976" width="6.85546875" style="12" customWidth="1"/>
    <col min="8977" max="8977" width="7.140625" style="12" customWidth="1"/>
    <col min="8978" max="8978" width="16.28515625" style="12" customWidth="1"/>
    <col min="8979" max="8979" width="25.5703125" style="12" customWidth="1"/>
    <col min="8980" max="8980" width="12.7109375" style="12" customWidth="1"/>
    <col min="8981" max="8981" width="12.85546875" style="12" bestFit="1" customWidth="1"/>
    <col min="8982" max="8982" width="26.7109375" style="12" bestFit="1" customWidth="1"/>
    <col min="8983" max="8983" width="23" style="12" bestFit="1" customWidth="1"/>
    <col min="8984" max="8984" width="12.5703125" style="12" bestFit="1" customWidth="1"/>
    <col min="8985" max="8985" width="17" style="12" customWidth="1"/>
    <col min="8986" max="9216" width="9.140625" style="12"/>
    <col min="9217" max="9217" width="7.7109375" style="12" bestFit="1" customWidth="1"/>
    <col min="9218" max="9218" width="38.7109375" style="12" bestFit="1" customWidth="1"/>
    <col min="9219" max="9219" width="11.7109375" style="12" bestFit="1" customWidth="1"/>
    <col min="9220" max="9220" width="11.28515625" style="12" bestFit="1" customWidth="1"/>
    <col min="9221" max="9221" width="9.5703125" style="12" bestFit="1" customWidth="1"/>
    <col min="9222" max="9222" width="9.140625" style="12" bestFit="1"/>
    <col min="9223" max="9223" width="14.85546875" style="12" bestFit="1" customWidth="1"/>
    <col min="9224" max="9224" width="15.85546875" style="12" customWidth="1"/>
    <col min="9225" max="9225" width="9.85546875" style="12" bestFit="1" customWidth="1"/>
    <col min="9226" max="9226" width="13.28515625" style="12" bestFit="1" customWidth="1"/>
    <col min="9227" max="9227" width="13.85546875" style="12" bestFit="1" customWidth="1"/>
    <col min="9228" max="9228" width="16" style="12" bestFit="1" customWidth="1"/>
    <col min="9229" max="9229" width="17.5703125" style="12" bestFit="1" customWidth="1"/>
    <col min="9230" max="9230" width="16.5703125" style="12" bestFit="1" customWidth="1"/>
    <col min="9231" max="9231" width="12.85546875" style="12" bestFit="1" customWidth="1"/>
    <col min="9232" max="9232" width="6.85546875" style="12" customWidth="1"/>
    <col min="9233" max="9233" width="7.140625" style="12" customWidth="1"/>
    <col min="9234" max="9234" width="16.28515625" style="12" customWidth="1"/>
    <col min="9235" max="9235" width="25.5703125" style="12" customWidth="1"/>
    <col min="9236" max="9236" width="12.7109375" style="12" customWidth="1"/>
    <col min="9237" max="9237" width="12.85546875" style="12" bestFit="1" customWidth="1"/>
    <col min="9238" max="9238" width="26.7109375" style="12" bestFit="1" customWidth="1"/>
    <col min="9239" max="9239" width="23" style="12" bestFit="1" customWidth="1"/>
    <col min="9240" max="9240" width="12.5703125" style="12" bestFit="1" customWidth="1"/>
    <col min="9241" max="9241" width="17" style="12" customWidth="1"/>
    <col min="9242" max="9472" width="9.140625" style="12"/>
    <col min="9473" max="9473" width="7.7109375" style="12" bestFit="1" customWidth="1"/>
    <col min="9474" max="9474" width="38.7109375" style="12" bestFit="1" customWidth="1"/>
    <col min="9475" max="9475" width="11.7109375" style="12" bestFit="1" customWidth="1"/>
    <col min="9476" max="9476" width="11.28515625" style="12" bestFit="1" customWidth="1"/>
    <col min="9477" max="9477" width="9.5703125" style="12" bestFit="1" customWidth="1"/>
    <col min="9478" max="9478" width="9.140625" style="12" bestFit="1"/>
    <col min="9479" max="9479" width="14.85546875" style="12" bestFit="1" customWidth="1"/>
    <col min="9480" max="9480" width="15.85546875" style="12" customWidth="1"/>
    <col min="9481" max="9481" width="9.85546875" style="12" bestFit="1" customWidth="1"/>
    <col min="9482" max="9482" width="13.28515625" style="12" bestFit="1" customWidth="1"/>
    <col min="9483" max="9483" width="13.85546875" style="12" bestFit="1" customWidth="1"/>
    <col min="9484" max="9484" width="16" style="12" bestFit="1" customWidth="1"/>
    <col min="9485" max="9485" width="17.5703125" style="12" bestFit="1" customWidth="1"/>
    <col min="9486" max="9486" width="16.5703125" style="12" bestFit="1" customWidth="1"/>
    <col min="9487" max="9487" width="12.85546875" style="12" bestFit="1" customWidth="1"/>
    <col min="9488" max="9488" width="6.85546875" style="12" customWidth="1"/>
    <col min="9489" max="9489" width="7.140625" style="12" customWidth="1"/>
    <col min="9490" max="9490" width="16.28515625" style="12" customWidth="1"/>
    <col min="9491" max="9491" width="25.5703125" style="12" customWidth="1"/>
    <col min="9492" max="9492" width="12.7109375" style="12" customWidth="1"/>
    <col min="9493" max="9493" width="12.85546875" style="12" bestFit="1" customWidth="1"/>
    <col min="9494" max="9494" width="26.7109375" style="12" bestFit="1" customWidth="1"/>
    <col min="9495" max="9495" width="23" style="12" bestFit="1" customWidth="1"/>
    <col min="9496" max="9496" width="12.5703125" style="12" bestFit="1" customWidth="1"/>
    <col min="9497" max="9497" width="17" style="12" customWidth="1"/>
    <col min="9498" max="9728" width="9.140625" style="12"/>
    <col min="9729" max="9729" width="7.7109375" style="12" bestFit="1" customWidth="1"/>
    <col min="9730" max="9730" width="38.7109375" style="12" bestFit="1" customWidth="1"/>
    <col min="9731" max="9731" width="11.7109375" style="12" bestFit="1" customWidth="1"/>
    <col min="9732" max="9732" width="11.28515625" style="12" bestFit="1" customWidth="1"/>
    <col min="9733" max="9733" width="9.5703125" style="12" bestFit="1" customWidth="1"/>
    <col min="9734" max="9734" width="9.140625" style="12" bestFit="1"/>
    <col min="9735" max="9735" width="14.85546875" style="12" bestFit="1" customWidth="1"/>
    <col min="9736" max="9736" width="15.85546875" style="12" customWidth="1"/>
    <col min="9737" max="9737" width="9.85546875" style="12" bestFit="1" customWidth="1"/>
    <col min="9738" max="9738" width="13.28515625" style="12" bestFit="1" customWidth="1"/>
    <col min="9739" max="9739" width="13.85546875" style="12" bestFit="1" customWidth="1"/>
    <col min="9740" max="9740" width="16" style="12" bestFit="1" customWidth="1"/>
    <col min="9741" max="9741" width="17.5703125" style="12" bestFit="1" customWidth="1"/>
    <col min="9742" max="9742" width="16.5703125" style="12" bestFit="1" customWidth="1"/>
    <col min="9743" max="9743" width="12.85546875" style="12" bestFit="1" customWidth="1"/>
    <col min="9744" max="9744" width="6.85546875" style="12" customWidth="1"/>
    <col min="9745" max="9745" width="7.140625" style="12" customWidth="1"/>
    <col min="9746" max="9746" width="16.28515625" style="12" customWidth="1"/>
    <col min="9747" max="9747" width="25.5703125" style="12" customWidth="1"/>
    <col min="9748" max="9748" width="12.7109375" style="12" customWidth="1"/>
    <col min="9749" max="9749" width="12.85546875" style="12" bestFit="1" customWidth="1"/>
    <col min="9750" max="9750" width="26.7109375" style="12" bestFit="1" customWidth="1"/>
    <col min="9751" max="9751" width="23" style="12" bestFit="1" customWidth="1"/>
    <col min="9752" max="9752" width="12.5703125" style="12" bestFit="1" customWidth="1"/>
    <col min="9753" max="9753" width="17" style="12" customWidth="1"/>
    <col min="9754" max="9984" width="9.140625" style="12"/>
    <col min="9985" max="9985" width="7.7109375" style="12" bestFit="1" customWidth="1"/>
    <col min="9986" max="9986" width="38.7109375" style="12" bestFit="1" customWidth="1"/>
    <col min="9987" max="9987" width="11.7109375" style="12" bestFit="1" customWidth="1"/>
    <col min="9988" max="9988" width="11.28515625" style="12" bestFit="1" customWidth="1"/>
    <col min="9989" max="9989" width="9.5703125" style="12" bestFit="1" customWidth="1"/>
    <col min="9990" max="9990" width="9.140625" style="12" bestFit="1"/>
    <col min="9991" max="9991" width="14.85546875" style="12" bestFit="1" customWidth="1"/>
    <col min="9992" max="9992" width="15.85546875" style="12" customWidth="1"/>
    <col min="9993" max="9993" width="9.85546875" style="12" bestFit="1" customWidth="1"/>
    <col min="9994" max="9994" width="13.28515625" style="12" bestFit="1" customWidth="1"/>
    <col min="9995" max="9995" width="13.85546875" style="12" bestFit="1" customWidth="1"/>
    <col min="9996" max="9996" width="16" style="12" bestFit="1" customWidth="1"/>
    <col min="9997" max="9997" width="17.5703125" style="12" bestFit="1" customWidth="1"/>
    <col min="9998" max="9998" width="16.5703125" style="12" bestFit="1" customWidth="1"/>
    <col min="9999" max="9999" width="12.85546875" style="12" bestFit="1" customWidth="1"/>
    <col min="10000" max="10000" width="6.85546875" style="12" customWidth="1"/>
    <col min="10001" max="10001" width="7.140625" style="12" customWidth="1"/>
    <col min="10002" max="10002" width="16.28515625" style="12" customWidth="1"/>
    <col min="10003" max="10003" width="25.5703125" style="12" customWidth="1"/>
    <col min="10004" max="10004" width="12.7109375" style="12" customWidth="1"/>
    <col min="10005" max="10005" width="12.85546875" style="12" bestFit="1" customWidth="1"/>
    <col min="10006" max="10006" width="26.7109375" style="12" bestFit="1" customWidth="1"/>
    <col min="10007" max="10007" width="23" style="12" bestFit="1" customWidth="1"/>
    <col min="10008" max="10008" width="12.5703125" style="12" bestFit="1" customWidth="1"/>
    <col min="10009" max="10009" width="17" style="12" customWidth="1"/>
    <col min="10010" max="10240" width="9.140625" style="12"/>
    <col min="10241" max="10241" width="7.7109375" style="12" bestFit="1" customWidth="1"/>
    <col min="10242" max="10242" width="38.7109375" style="12" bestFit="1" customWidth="1"/>
    <col min="10243" max="10243" width="11.7109375" style="12" bestFit="1" customWidth="1"/>
    <col min="10244" max="10244" width="11.28515625" style="12" bestFit="1" customWidth="1"/>
    <col min="10245" max="10245" width="9.5703125" style="12" bestFit="1" customWidth="1"/>
    <col min="10246" max="10246" width="9.140625" style="12" bestFit="1"/>
    <col min="10247" max="10247" width="14.85546875" style="12" bestFit="1" customWidth="1"/>
    <col min="10248" max="10248" width="15.85546875" style="12" customWidth="1"/>
    <col min="10249" max="10249" width="9.85546875" style="12" bestFit="1" customWidth="1"/>
    <col min="10250" max="10250" width="13.28515625" style="12" bestFit="1" customWidth="1"/>
    <col min="10251" max="10251" width="13.85546875" style="12" bestFit="1" customWidth="1"/>
    <col min="10252" max="10252" width="16" style="12" bestFit="1" customWidth="1"/>
    <col min="10253" max="10253" width="17.5703125" style="12" bestFit="1" customWidth="1"/>
    <col min="10254" max="10254" width="16.5703125" style="12" bestFit="1" customWidth="1"/>
    <col min="10255" max="10255" width="12.85546875" style="12" bestFit="1" customWidth="1"/>
    <col min="10256" max="10256" width="6.85546875" style="12" customWidth="1"/>
    <col min="10257" max="10257" width="7.140625" style="12" customWidth="1"/>
    <col min="10258" max="10258" width="16.28515625" style="12" customWidth="1"/>
    <col min="10259" max="10259" width="25.5703125" style="12" customWidth="1"/>
    <col min="10260" max="10260" width="12.7109375" style="12" customWidth="1"/>
    <col min="10261" max="10261" width="12.85546875" style="12" bestFit="1" customWidth="1"/>
    <col min="10262" max="10262" width="26.7109375" style="12" bestFit="1" customWidth="1"/>
    <col min="10263" max="10263" width="23" style="12" bestFit="1" customWidth="1"/>
    <col min="10264" max="10264" width="12.5703125" style="12" bestFit="1" customWidth="1"/>
    <col min="10265" max="10265" width="17" style="12" customWidth="1"/>
    <col min="10266" max="10496" width="9.140625" style="12"/>
    <col min="10497" max="10497" width="7.7109375" style="12" bestFit="1" customWidth="1"/>
    <col min="10498" max="10498" width="38.7109375" style="12" bestFit="1" customWidth="1"/>
    <col min="10499" max="10499" width="11.7109375" style="12" bestFit="1" customWidth="1"/>
    <col min="10500" max="10500" width="11.28515625" style="12" bestFit="1" customWidth="1"/>
    <col min="10501" max="10501" width="9.5703125" style="12" bestFit="1" customWidth="1"/>
    <col min="10502" max="10502" width="9.140625" style="12" bestFit="1"/>
    <col min="10503" max="10503" width="14.85546875" style="12" bestFit="1" customWidth="1"/>
    <col min="10504" max="10504" width="15.85546875" style="12" customWidth="1"/>
    <col min="10505" max="10505" width="9.85546875" style="12" bestFit="1" customWidth="1"/>
    <col min="10506" max="10506" width="13.28515625" style="12" bestFit="1" customWidth="1"/>
    <col min="10507" max="10507" width="13.85546875" style="12" bestFit="1" customWidth="1"/>
    <col min="10508" max="10508" width="16" style="12" bestFit="1" customWidth="1"/>
    <col min="10509" max="10509" width="17.5703125" style="12" bestFit="1" customWidth="1"/>
    <col min="10510" max="10510" width="16.5703125" style="12" bestFit="1" customWidth="1"/>
    <col min="10511" max="10511" width="12.85546875" style="12" bestFit="1" customWidth="1"/>
    <col min="10512" max="10512" width="6.85546875" style="12" customWidth="1"/>
    <col min="10513" max="10513" width="7.140625" style="12" customWidth="1"/>
    <col min="10514" max="10514" width="16.28515625" style="12" customWidth="1"/>
    <col min="10515" max="10515" width="25.5703125" style="12" customWidth="1"/>
    <col min="10516" max="10516" width="12.7109375" style="12" customWidth="1"/>
    <col min="10517" max="10517" width="12.85546875" style="12" bestFit="1" customWidth="1"/>
    <col min="10518" max="10518" width="26.7109375" style="12" bestFit="1" customWidth="1"/>
    <col min="10519" max="10519" width="23" style="12" bestFit="1" customWidth="1"/>
    <col min="10520" max="10520" width="12.5703125" style="12" bestFit="1" customWidth="1"/>
    <col min="10521" max="10521" width="17" style="12" customWidth="1"/>
    <col min="10522" max="10752" width="9.140625" style="12"/>
    <col min="10753" max="10753" width="7.7109375" style="12" bestFit="1" customWidth="1"/>
    <col min="10754" max="10754" width="38.7109375" style="12" bestFit="1" customWidth="1"/>
    <col min="10755" max="10755" width="11.7109375" style="12" bestFit="1" customWidth="1"/>
    <col min="10756" max="10756" width="11.28515625" style="12" bestFit="1" customWidth="1"/>
    <col min="10757" max="10757" width="9.5703125" style="12" bestFit="1" customWidth="1"/>
    <col min="10758" max="10758" width="9.140625" style="12" bestFit="1"/>
    <col min="10759" max="10759" width="14.85546875" style="12" bestFit="1" customWidth="1"/>
    <col min="10760" max="10760" width="15.85546875" style="12" customWidth="1"/>
    <col min="10761" max="10761" width="9.85546875" style="12" bestFit="1" customWidth="1"/>
    <col min="10762" max="10762" width="13.28515625" style="12" bestFit="1" customWidth="1"/>
    <col min="10763" max="10763" width="13.85546875" style="12" bestFit="1" customWidth="1"/>
    <col min="10764" max="10764" width="16" style="12" bestFit="1" customWidth="1"/>
    <col min="10765" max="10765" width="17.5703125" style="12" bestFit="1" customWidth="1"/>
    <col min="10766" max="10766" width="16.5703125" style="12" bestFit="1" customWidth="1"/>
    <col min="10767" max="10767" width="12.85546875" style="12" bestFit="1" customWidth="1"/>
    <col min="10768" max="10768" width="6.85546875" style="12" customWidth="1"/>
    <col min="10769" max="10769" width="7.140625" style="12" customWidth="1"/>
    <col min="10770" max="10770" width="16.28515625" style="12" customWidth="1"/>
    <col min="10771" max="10771" width="25.5703125" style="12" customWidth="1"/>
    <col min="10772" max="10772" width="12.7109375" style="12" customWidth="1"/>
    <col min="10773" max="10773" width="12.85546875" style="12" bestFit="1" customWidth="1"/>
    <col min="10774" max="10774" width="26.7109375" style="12" bestFit="1" customWidth="1"/>
    <col min="10775" max="10775" width="23" style="12" bestFit="1" customWidth="1"/>
    <col min="10776" max="10776" width="12.5703125" style="12" bestFit="1" customWidth="1"/>
    <col min="10777" max="10777" width="17" style="12" customWidth="1"/>
    <col min="10778" max="11008" width="9.140625" style="12"/>
    <col min="11009" max="11009" width="7.7109375" style="12" bestFit="1" customWidth="1"/>
    <col min="11010" max="11010" width="38.7109375" style="12" bestFit="1" customWidth="1"/>
    <col min="11011" max="11011" width="11.7109375" style="12" bestFit="1" customWidth="1"/>
    <col min="11012" max="11012" width="11.28515625" style="12" bestFit="1" customWidth="1"/>
    <col min="11013" max="11013" width="9.5703125" style="12" bestFit="1" customWidth="1"/>
    <col min="11014" max="11014" width="9.140625" style="12" bestFit="1"/>
    <col min="11015" max="11015" width="14.85546875" style="12" bestFit="1" customWidth="1"/>
    <col min="11016" max="11016" width="15.85546875" style="12" customWidth="1"/>
    <col min="11017" max="11017" width="9.85546875" style="12" bestFit="1" customWidth="1"/>
    <col min="11018" max="11018" width="13.28515625" style="12" bestFit="1" customWidth="1"/>
    <col min="11019" max="11019" width="13.85546875" style="12" bestFit="1" customWidth="1"/>
    <col min="11020" max="11020" width="16" style="12" bestFit="1" customWidth="1"/>
    <col min="11021" max="11021" width="17.5703125" style="12" bestFit="1" customWidth="1"/>
    <col min="11022" max="11022" width="16.5703125" style="12" bestFit="1" customWidth="1"/>
    <col min="11023" max="11023" width="12.85546875" style="12" bestFit="1" customWidth="1"/>
    <col min="11024" max="11024" width="6.85546875" style="12" customWidth="1"/>
    <col min="11025" max="11025" width="7.140625" style="12" customWidth="1"/>
    <col min="11026" max="11026" width="16.28515625" style="12" customWidth="1"/>
    <col min="11027" max="11027" width="25.5703125" style="12" customWidth="1"/>
    <col min="11028" max="11028" width="12.7109375" style="12" customWidth="1"/>
    <col min="11029" max="11029" width="12.85546875" style="12" bestFit="1" customWidth="1"/>
    <col min="11030" max="11030" width="26.7109375" style="12" bestFit="1" customWidth="1"/>
    <col min="11031" max="11031" width="23" style="12" bestFit="1" customWidth="1"/>
    <col min="11032" max="11032" width="12.5703125" style="12" bestFit="1" customWidth="1"/>
    <col min="11033" max="11033" width="17" style="12" customWidth="1"/>
    <col min="11034" max="11264" width="9.140625" style="12"/>
    <col min="11265" max="11265" width="7.7109375" style="12" bestFit="1" customWidth="1"/>
    <col min="11266" max="11266" width="38.7109375" style="12" bestFit="1" customWidth="1"/>
    <col min="11267" max="11267" width="11.7109375" style="12" bestFit="1" customWidth="1"/>
    <col min="11268" max="11268" width="11.28515625" style="12" bestFit="1" customWidth="1"/>
    <col min="11269" max="11269" width="9.5703125" style="12" bestFit="1" customWidth="1"/>
    <col min="11270" max="11270" width="9.140625" style="12" bestFit="1"/>
    <col min="11271" max="11271" width="14.85546875" style="12" bestFit="1" customWidth="1"/>
    <col min="11272" max="11272" width="15.85546875" style="12" customWidth="1"/>
    <col min="11273" max="11273" width="9.85546875" style="12" bestFit="1" customWidth="1"/>
    <col min="11274" max="11274" width="13.28515625" style="12" bestFit="1" customWidth="1"/>
    <col min="11275" max="11275" width="13.85546875" style="12" bestFit="1" customWidth="1"/>
    <col min="11276" max="11276" width="16" style="12" bestFit="1" customWidth="1"/>
    <col min="11277" max="11277" width="17.5703125" style="12" bestFit="1" customWidth="1"/>
    <col min="11278" max="11278" width="16.5703125" style="12" bestFit="1" customWidth="1"/>
    <col min="11279" max="11279" width="12.85546875" style="12" bestFit="1" customWidth="1"/>
    <col min="11280" max="11280" width="6.85546875" style="12" customWidth="1"/>
    <col min="11281" max="11281" width="7.140625" style="12" customWidth="1"/>
    <col min="11282" max="11282" width="16.28515625" style="12" customWidth="1"/>
    <col min="11283" max="11283" width="25.5703125" style="12" customWidth="1"/>
    <col min="11284" max="11284" width="12.7109375" style="12" customWidth="1"/>
    <col min="11285" max="11285" width="12.85546875" style="12" bestFit="1" customWidth="1"/>
    <col min="11286" max="11286" width="26.7109375" style="12" bestFit="1" customWidth="1"/>
    <col min="11287" max="11287" width="23" style="12" bestFit="1" customWidth="1"/>
    <col min="11288" max="11288" width="12.5703125" style="12" bestFit="1" customWidth="1"/>
    <col min="11289" max="11289" width="17" style="12" customWidth="1"/>
    <col min="11290" max="11520" width="9.140625" style="12"/>
    <col min="11521" max="11521" width="7.7109375" style="12" bestFit="1" customWidth="1"/>
    <col min="11522" max="11522" width="38.7109375" style="12" bestFit="1" customWidth="1"/>
    <col min="11523" max="11523" width="11.7109375" style="12" bestFit="1" customWidth="1"/>
    <col min="11524" max="11524" width="11.28515625" style="12" bestFit="1" customWidth="1"/>
    <col min="11525" max="11525" width="9.5703125" style="12" bestFit="1" customWidth="1"/>
    <col min="11526" max="11526" width="9.140625" style="12" bestFit="1"/>
    <col min="11527" max="11527" width="14.85546875" style="12" bestFit="1" customWidth="1"/>
    <col min="11528" max="11528" width="15.85546875" style="12" customWidth="1"/>
    <col min="11529" max="11529" width="9.85546875" style="12" bestFit="1" customWidth="1"/>
    <col min="11530" max="11530" width="13.28515625" style="12" bestFit="1" customWidth="1"/>
    <col min="11531" max="11531" width="13.85546875" style="12" bestFit="1" customWidth="1"/>
    <col min="11532" max="11532" width="16" style="12" bestFit="1" customWidth="1"/>
    <col min="11533" max="11533" width="17.5703125" style="12" bestFit="1" customWidth="1"/>
    <col min="11534" max="11534" width="16.5703125" style="12" bestFit="1" customWidth="1"/>
    <col min="11535" max="11535" width="12.85546875" style="12" bestFit="1" customWidth="1"/>
    <col min="11536" max="11536" width="6.85546875" style="12" customWidth="1"/>
    <col min="11537" max="11537" width="7.140625" style="12" customWidth="1"/>
    <col min="11538" max="11538" width="16.28515625" style="12" customWidth="1"/>
    <col min="11539" max="11539" width="25.5703125" style="12" customWidth="1"/>
    <col min="11540" max="11540" width="12.7109375" style="12" customWidth="1"/>
    <col min="11541" max="11541" width="12.85546875" style="12" bestFit="1" customWidth="1"/>
    <col min="11542" max="11542" width="26.7109375" style="12" bestFit="1" customWidth="1"/>
    <col min="11543" max="11543" width="23" style="12" bestFit="1" customWidth="1"/>
    <col min="11544" max="11544" width="12.5703125" style="12" bestFit="1" customWidth="1"/>
    <col min="11545" max="11545" width="17" style="12" customWidth="1"/>
    <col min="11546" max="11776" width="9.140625" style="12"/>
    <col min="11777" max="11777" width="7.7109375" style="12" bestFit="1" customWidth="1"/>
    <col min="11778" max="11778" width="38.7109375" style="12" bestFit="1" customWidth="1"/>
    <col min="11779" max="11779" width="11.7109375" style="12" bestFit="1" customWidth="1"/>
    <col min="11780" max="11780" width="11.28515625" style="12" bestFit="1" customWidth="1"/>
    <col min="11781" max="11781" width="9.5703125" style="12" bestFit="1" customWidth="1"/>
    <col min="11782" max="11782" width="9.140625" style="12" bestFit="1"/>
    <col min="11783" max="11783" width="14.85546875" style="12" bestFit="1" customWidth="1"/>
    <col min="11784" max="11784" width="15.85546875" style="12" customWidth="1"/>
    <col min="11785" max="11785" width="9.85546875" style="12" bestFit="1" customWidth="1"/>
    <col min="11786" max="11786" width="13.28515625" style="12" bestFit="1" customWidth="1"/>
    <col min="11787" max="11787" width="13.85546875" style="12" bestFit="1" customWidth="1"/>
    <col min="11788" max="11788" width="16" style="12" bestFit="1" customWidth="1"/>
    <col min="11789" max="11789" width="17.5703125" style="12" bestFit="1" customWidth="1"/>
    <col min="11790" max="11790" width="16.5703125" style="12" bestFit="1" customWidth="1"/>
    <col min="11791" max="11791" width="12.85546875" style="12" bestFit="1" customWidth="1"/>
    <col min="11792" max="11792" width="6.85546875" style="12" customWidth="1"/>
    <col min="11793" max="11793" width="7.140625" style="12" customWidth="1"/>
    <col min="11794" max="11794" width="16.28515625" style="12" customWidth="1"/>
    <col min="11795" max="11795" width="25.5703125" style="12" customWidth="1"/>
    <col min="11796" max="11796" width="12.7109375" style="12" customWidth="1"/>
    <col min="11797" max="11797" width="12.85546875" style="12" bestFit="1" customWidth="1"/>
    <col min="11798" max="11798" width="26.7109375" style="12" bestFit="1" customWidth="1"/>
    <col min="11799" max="11799" width="23" style="12" bestFit="1" customWidth="1"/>
    <col min="11800" max="11800" width="12.5703125" style="12" bestFit="1" customWidth="1"/>
    <col min="11801" max="11801" width="17" style="12" customWidth="1"/>
    <col min="11802" max="12032" width="9.140625" style="12"/>
    <col min="12033" max="12033" width="7.7109375" style="12" bestFit="1" customWidth="1"/>
    <col min="12034" max="12034" width="38.7109375" style="12" bestFit="1" customWidth="1"/>
    <col min="12035" max="12035" width="11.7109375" style="12" bestFit="1" customWidth="1"/>
    <col min="12036" max="12036" width="11.28515625" style="12" bestFit="1" customWidth="1"/>
    <col min="12037" max="12037" width="9.5703125" style="12" bestFit="1" customWidth="1"/>
    <col min="12038" max="12038" width="9.140625" style="12" bestFit="1"/>
    <col min="12039" max="12039" width="14.85546875" style="12" bestFit="1" customWidth="1"/>
    <col min="12040" max="12040" width="15.85546875" style="12" customWidth="1"/>
    <col min="12041" max="12041" width="9.85546875" style="12" bestFit="1" customWidth="1"/>
    <col min="12042" max="12042" width="13.28515625" style="12" bestFit="1" customWidth="1"/>
    <col min="12043" max="12043" width="13.85546875" style="12" bestFit="1" customWidth="1"/>
    <col min="12044" max="12044" width="16" style="12" bestFit="1" customWidth="1"/>
    <col min="12045" max="12045" width="17.5703125" style="12" bestFit="1" customWidth="1"/>
    <col min="12046" max="12046" width="16.5703125" style="12" bestFit="1" customWidth="1"/>
    <col min="12047" max="12047" width="12.85546875" style="12" bestFit="1" customWidth="1"/>
    <col min="12048" max="12048" width="6.85546875" style="12" customWidth="1"/>
    <col min="12049" max="12049" width="7.140625" style="12" customWidth="1"/>
    <col min="12050" max="12050" width="16.28515625" style="12" customWidth="1"/>
    <col min="12051" max="12051" width="25.5703125" style="12" customWidth="1"/>
    <col min="12052" max="12052" width="12.7109375" style="12" customWidth="1"/>
    <col min="12053" max="12053" width="12.85546875" style="12" bestFit="1" customWidth="1"/>
    <col min="12054" max="12054" width="26.7109375" style="12" bestFit="1" customWidth="1"/>
    <col min="12055" max="12055" width="23" style="12" bestFit="1" customWidth="1"/>
    <col min="12056" max="12056" width="12.5703125" style="12" bestFit="1" customWidth="1"/>
    <col min="12057" max="12057" width="17" style="12" customWidth="1"/>
    <col min="12058" max="12288" width="9.140625" style="12"/>
    <col min="12289" max="12289" width="7.7109375" style="12" bestFit="1" customWidth="1"/>
    <col min="12290" max="12290" width="38.7109375" style="12" bestFit="1" customWidth="1"/>
    <col min="12291" max="12291" width="11.7109375" style="12" bestFit="1" customWidth="1"/>
    <col min="12292" max="12292" width="11.28515625" style="12" bestFit="1" customWidth="1"/>
    <col min="12293" max="12293" width="9.5703125" style="12" bestFit="1" customWidth="1"/>
    <col min="12294" max="12294" width="9.140625" style="12" bestFit="1"/>
    <col min="12295" max="12295" width="14.85546875" style="12" bestFit="1" customWidth="1"/>
    <col min="12296" max="12296" width="15.85546875" style="12" customWidth="1"/>
    <col min="12297" max="12297" width="9.85546875" style="12" bestFit="1" customWidth="1"/>
    <col min="12298" max="12298" width="13.28515625" style="12" bestFit="1" customWidth="1"/>
    <col min="12299" max="12299" width="13.85546875" style="12" bestFit="1" customWidth="1"/>
    <col min="12300" max="12300" width="16" style="12" bestFit="1" customWidth="1"/>
    <col min="12301" max="12301" width="17.5703125" style="12" bestFit="1" customWidth="1"/>
    <col min="12302" max="12302" width="16.5703125" style="12" bestFit="1" customWidth="1"/>
    <col min="12303" max="12303" width="12.85546875" style="12" bestFit="1" customWidth="1"/>
    <col min="12304" max="12304" width="6.85546875" style="12" customWidth="1"/>
    <col min="12305" max="12305" width="7.140625" style="12" customWidth="1"/>
    <col min="12306" max="12306" width="16.28515625" style="12" customWidth="1"/>
    <col min="12307" max="12307" width="25.5703125" style="12" customWidth="1"/>
    <col min="12308" max="12308" width="12.7109375" style="12" customWidth="1"/>
    <col min="12309" max="12309" width="12.85546875" style="12" bestFit="1" customWidth="1"/>
    <col min="12310" max="12310" width="26.7109375" style="12" bestFit="1" customWidth="1"/>
    <col min="12311" max="12311" width="23" style="12" bestFit="1" customWidth="1"/>
    <col min="12312" max="12312" width="12.5703125" style="12" bestFit="1" customWidth="1"/>
    <col min="12313" max="12313" width="17" style="12" customWidth="1"/>
    <col min="12314" max="12544" width="9.140625" style="12"/>
    <col min="12545" max="12545" width="7.7109375" style="12" bestFit="1" customWidth="1"/>
    <col min="12546" max="12546" width="38.7109375" style="12" bestFit="1" customWidth="1"/>
    <col min="12547" max="12547" width="11.7109375" style="12" bestFit="1" customWidth="1"/>
    <col min="12548" max="12548" width="11.28515625" style="12" bestFit="1" customWidth="1"/>
    <col min="12549" max="12549" width="9.5703125" style="12" bestFit="1" customWidth="1"/>
    <col min="12550" max="12550" width="9.140625" style="12" bestFit="1"/>
    <col min="12551" max="12551" width="14.85546875" style="12" bestFit="1" customWidth="1"/>
    <col min="12552" max="12552" width="15.85546875" style="12" customWidth="1"/>
    <col min="12553" max="12553" width="9.85546875" style="12" bestFit="1" customWidth="1"/>
    <col min="12554" max="12554" width="13.28515625" style="12" bestFit="1" customWidth="1"/>
    <col min="12555" max="12555" width="13.85546875" style="12" bestFit="1" customWidth="1"/>
    <col min="12556" max="12556" width="16" style="12" bestFit="1" customWidth="1"/>
    <col min="12557" max="12557" width="17.5703125" style="12" bestFit="1" customWidth="1"/>
    <col min="12558" max="12558" width="16.5703125" style="12" bestFit="1" customWidth="1"/>
    <col min="12559" max="12559" width="12.85546875" style="12" bestFit="1" customWidth="1"/>
    <col min="12560" max="12560" width="6.85546875" style="12" customWidth="1"/>
    <col min="12561" max="12561" width="7.140625" style="12" customWidth="1"/>
    <col min="12562" max="12562" width="16.28515625" style="12" customWidth="1"/>
    <col min="12563" max="12563" width="25.5703125" style="12" customWidth="1"/>
    <col min="12564" max="12564" width="12.7109375" style="12" customWidth="1"/>
    <col min="12565" max="12565" width="12.85546875" style="12" bestFit="1" customWidth="1"/>
    <col min="12566" max="12566" width="26.7109375" style="12" bestFit="1" customWidth="1"/>
    <col min="12567" max="12567" width="23" style="12" bestFit="1" customWidth="1"/>
    <col min="12568" max="12568" width="12.5703125" style="12" bestFit="1" customWidth="1"/>
    <col min="12569" max="12569" width="17" style="12" customWidth="1"/>
    <col min="12570" max="12800" width="9.140625" style="12"/>
    <col min="12801" max="12801" width="7.7109375" style="12" bestFit="1" customWidth="1"/>
    <col min="12802" max="12802" width="38.7109375" style="12" bestFit="1" customWidth="1"/>
    <col min="12803" max="12803" width="11.7109375" style="12" bestFit="1" customWidth="1"/>
    <col min="12804" max="12804" width="11.28515625" style="12" bestFit="1" customWidth="1"/>
    <col min="12805" max="12805" width="9.5703125" style="12" bestFit="1" customWidth="1"/>
    <col min="12806" max="12806" width="9.140625" style="12" bestFit="1"/>
    <col min="12807" max="12807" width="14.85546875" style="12" bestFit="1" customWidth="1"/>
    <col min="12808" max="12808" width="15.85546875" style="12" customWidth="1"/>
    <col min="12809" max="12809" width="9.85546875" style="12" bestFit="1" customWidth="1"/>
    <col min="12810" max="12810" width="13.28515625" style="12" bestFit="1" customWidth="1"/>
    <col min="12811" max="12811" width="13.85546875" style="12" bestFit="1" customWidth="1"/>
    <col min="12812" max="12812" width="16" style="12" bestFit="1" customWidth="1"/>
    <col min="12813" max="12813" width="17.5703125" style="12" bestFit="1" customWidth="1"/>
    <col min="12814" max="12814" width="16.5703125" style="12" bestFit="1" customWidth="1"/>
    <col min="12815" max="12815" width="12.85546875" style="12" bestFit="1" customWidth="1"/>
    <col min="12816" max="12816" width="6.85546875" style="12" customWidth="1"/>
    <col min="12817" max="12817" width="7.140625" style="12" customWidth="1"/>
    <col min="12818" max="12818" width="16.28515625" style="12" customWidth="1"/>
    <col min="12819" max="12819" width="25.5703125" style="12" customWidth="1"/>
    <col min="12820" max="12820" width="12.7109375" style="12" customWidth="1"/>
    <col min="12821" max="12821" width="12.85546875" style="12" bestFit="1" customWidth="1"/>
    <col min="12822" max="12822" width="26.7109375" style="12" bestFit="1" customWidth="1"/>
    <col min="12823" max="12823" width="23" style="12" bestFit="1" customWidth="1"/>
    <col min="12824" max="12824" width="12.5703125" style="12" bestFit="1" customWidth="1"/>
    <col min="12825" max="12825" width="17" style="12" customWidth="1"/>
    <col min="12826" max="13056" width="9.140625" style="12"/>
    <col min="13057" max="13057" width="7.7109375" style="12" bestFit="1" customWidth="1"/>
    <col min="13058" max="13058" width="38.7109375" style="12" bestFit="1" customWidth="1"/>
    <col min="13059" max="13059" width="11.7109375" style="12" bestFit="1" customWidth="1"/>
    <col min="13060" max="13060" width="11.28515625" style="12" bestFit="1" customWidth="1"/>
    <col min="13061" max="13061" width="9.5703125" style="12" bestFit="1" customWidth="1"/>
    <col min="13062" max="13062" width="9.140625" style="12" bestFit="1"/>
    <col min="13063" max="13063" width="14.85546875" style="12" bestFit="1" customWidth="1"/>
    <col min="13064" max="13064" width="15.85546875" style="12" customWidth="1"/>
    <col min="13065" max="13065" width="9.85546875" style="12" bestFit="1" customWidth="1"/>
    <col min="13066" max="13066" width="13.28515625" style="12" bestFit="1" customWidth="1"/>
    <col min="13067" max="13067" width="13.85546875" style="12" bestFit="1" customWidth="1"/>
    <col min="13068" max="13068" width="16" style="12" bestFit="1" customWidth="1"/>
    <col min="13069" max="13069" width="17.5703125" style="12" bestFit="1" customWidth="1"/>
    <col min="13070" max="13070" width="16.5703125" style="12" bestFit="1" customWidth="1"/>
    <col min="13071" max="13071" width="12.85546875" style="12" bestFit="1" customWidth="1"/>
    <col min="13072" max="13072" width="6.85546875" style="12" customWidth="1"/>
    <col min="13073" max="13073" width="7.140625" style="12" customWidth="1"/>
    <col min="13074" max="13074" width="16.28515625" style="12" customWidth="1"/>
    <col min="13075" max="13075" width="25.5703125" style="12" customWidth="1"/>
    <col min="13076" max="13076" width="12.7109375" style="12" customWidth="1"/>
    <col min="13077" max="13077" width="12.85546875" style="12" bestFit="1" customWidth="1"/>
    <col min="13078" max="13078" width="26.7109375" style="12" bestFit="1" customWidth="1"/>
    <col min="13079" max="13079" width="23" style="12" bestFit="1" customWidth="1"/>
    <col min="13080" max="13080" width="12.5703125" style="12" bestFit="1" customWidth="1"/>
    <col min="13081" max="13081" width="17" style="12" customWidth="1"/>
    <col min="13082" max="13312" width="9.140625" style="12"/>
    <col min="13313" max="13313" width="7.7109375" style="12" bestFit="1" customWidth="1"/>
    <col min="13314" max="13314" width="38.7109375" style="12" bestFit="1" customWidth="1"/>
    <col min="13315" max="13315" width="11.7109375" style="12" bestFit="1" customWidth="1"/>
    <col min="13316" max="13316" width="11.28515625" style="12" bestFit="1" customWidth="1"/>
    <col min="13317" max="13317" width="9.5703125" style="12" bestFit="1" customWidth="1"/>
    <col min="13318" max="13318" width="9.140625" style="12" bestFit="1"/>
    <col min="13319" max="13319" width="14.85546875" style="12" bestFit="1" customWidth="1"/>
    <col min="13320" max="13320" width="15.85546875" style="12" customWidth="1"/>
    <col min="13321" max="13321" width="9.85546875" style="12" bestFit="1" customWidth="1"/>
    <col min="13322" max="13322" width="13.28515625" style="12" bestFit="1" customWidth="1"/>
    <col min="13323" max="13323" width="13.85546875" style="12" bestFit="1" customWidth="1"/>
    <col min="13324" max="13324" width="16" style="12" bestFit="1" customWidth="1"/>
    <col min="13325" max="13325" width="17.5703125" style="12" bestFit="1" customWidth="1"/>
    <col min="13326" max="13326" width="16.5703125" style="12" bestFit="1" customWidth="1"/>
    <col min="13327" max="13327" width="12.85546875" style="12" bestFit="1" customWidth="1"/>
    <col min="13328" max="13328" width="6.85546875" style="12" customWidth="1"/>
    <col min="13329" max="13329" width="7.140625" style="12" customWidth="1"/>
    <col min="13330" max="13330" width="16.28515625" style="12" customWidth="1"/>
    <col min="13331" max="13331" width="25.5703125" style="12" customWidth="1"/>
    <col min="13332" max="13332" width="12.7109375" style="12" customWidth="1"/>
    <col min="13333" max="13333" width="12.85546875" style="12" bestFit="1" customWidth="1"/>
    <col min="13334" max="13334" width="26.7109375" style="12" bestFit="1" customWidth="1"/>
    <col min="13335" max="13335" width="23" style="12" bestFit="1" customWidth="1"/>
    <col min="13336" max="13336" width="12.5703125" style="12" bestFit="1" customWidth="1"/>
    <col min="13337" max="13337" width="17" style="12" customWidth="1"/>
    <col min="13338" max="13568" width="9.140625" style="12"/>
    <col min="13569" max="13569" width="7.7109375" style="12" bestFit="1" customWidth="1"/>
    <col min="13570" max="13570" width="38.7109375" style="12" bestFit="1" customWidth="1"/>
    <col min="13571" max="13571" width="11.7109375" style="12" bestFit="1" customWidth="1"/>
    <col min="13572" max="13572" width="11.28515625" style="12" bestFit="1" customWidth="1"/>
    <col min="13573" max="13573" width="9.5703125" style="12" bestFit="1" customWidth="1"/>
    <col min="13574" max="13574" width="9.140625" style="12" bestFit="1"/>
    <col min="13575" max="13575" width="14.85546875" style="12" bestFit="1" customWidth="1"/>
    <col min="13576" max="13576" width="15.85546875" style="12" customWidth="1"/>
    <col min="13577" max="13577" width="9.85546875" style="12" bestFit="1" customWidth="1"/>
    <col min="13578" max="13578" width="13.28515625" style="12" bestFit="1" customWidth="1"/>
    <col min="13579" max="13579" width="13.85546875" style="12" bestFit="1" customWidth="1"/>
    <col min="13580" max="13580" width="16" style="12" bestFit="1" customWidth="1"/>
    <col min="13581" max="13581" width="17.5703125" style="12" bestFit="1" customWidth="1"/>
    <col min="13582" max="13582" width="16.5703125" style="12" bestFit="1" customWidth="1"/>
    <col min="13583" max="13583" width="12.85546875" style="12" bestFit="1" customWidth="1"/>
    <col min="13584" max="13584" width="6.85546875" style="12" customWidth="1"/>
    <col min="13585" max="13585" width="7.140625" style="12" customWidth="1"/>
    <col min="13586" max="13586" width="16.28515625" style="12" customWidth="1"/>
    <col min="13587" max="13587" width="25.5703125" style="12" customWidth="1"/>
    <col min="13588" max="13588" width="12.7109375" style="12" customWidth="1"/>
    <col min="13589" max="13589" width="12.85546875" style="12" bestFit="1" customWidth="1"/>
    <col min="13590" max="13590" width="26.7109375" style="12" bestFit="1" customWidth="1"/>
    <col min="13591" max="13591" width="23" style="12" bestFit="1" customWidth="1"/>
    <col min="13592" max="13592" width="12.5703125" style="12" bestFit="1" customWidth="1"/>
    <col min="13593" max="13593" width="17" style="12" customWidth="1"/>
    <col min="13594" max="13824" width="9.140625" style="12"/>
    <col min="13825" max="13825" width="7.7109375" style="12" bestFit="1" customWidth="1"/>
    <col min="13826" max="13826" width="38.7109375" style="12" bestFit="1" customWidth="1"/>
    <col min="13827" max="13827" width="11.7109375" style="12" bestFit="1" customWidth="1"/>
    <col min="13828" max="13828" width="11.28515625" style="12" bestFit="1" customWidth="1"/>
    <col min="13829" max="13829" width="9.5703125" style="12" bestFit="1" customWidth="1"/>
    <col min="13830" max="13830" width="9.140625" style="12" bestFit="1"/>
    <col min="13831" max="13831" width="14.85546875" style="12" bestFit="1" customWidth="1"/>
    <col min="13832" max="13832" width="15.85546875" style="12" customWidth="1"/>
    <col min="13833" max="13833" width="9.85546875" style="12" bestFit="1" customWidth="1"/>
    <col min="13834" max="13834" width="13.28515625" style="12" bestFit="1" customWidth="1"/>
    <col min="13835" max="13835" width="13.85546875" style="12" bestFit="1" customWidth="1"/>
    <col min="13836" max="13836" width="16" style="12" bestFit="1" customWidth="1"/>
    <col min="13837" max="13837" width="17.5703125" style="12" bestFit="1" customWidth="1"/>
    <col min="13838" max="13838" width="16.5703125" style="12" bestFit="1" customWidth="1"/>
    <col min="13839" max="13839" width="12.85546875" style="12" bestFit="1" customWidth="1"/>
    <col min="13840" max="13840" width="6.85546875" style="12" customWidth="1"/>
    <col min="13841" max="13841" width="7.140625" style="12" customWidth="1"/>
    <col min="13842" max="13842" width="16.28515625" style="12" customWidth="1"/>
    <col min="13843" max="13843" width="25.5703125" style="12" customWidth="1"/>
    <col min="13844" max="13844" width="12.7109375" style="12" customWidth="1"/>
    <col min="13845" max="13845" width="12.85546875" style="12" bestFit="1" customWidth="1"/>
    <col min="13846" max="13846" width="26.7109375" style="12" bestFit="1" customWidth="1"/>
    <col min="13847" max="13847" width="23" style="12" bestFit="1" customWidth="1"/>
    <col min="13848" max="13848" width="12.5703125" style="12" bestFit="1" customWidth="1"/>
    <col min="13849" max="13849" width="17" style="12" customWidth="1"/>
    <col min="13850" max="14080" width="9.140625" style="12"/>
    <col min="14081" max="14081" width="7.7109375" style="12" bestFit="1" customWidth="1"/>
    <col min="14082" max="14082" width="38.7109375" style="12" bestFit="1" customWidth="1"/>
    <col min="14083" max="14083" width="11.7109375" style="12" bestFit="1" customWidth="1"/>
    <col min="14084" max="14084" width="11.28515625" style="12" bestFit="1" customWidth="1"/>
    <col min="14085" max="14085" width="9.5703125" style="12" bestFit="1" customWidth="1"/>
    <col min="14086" max="14086" width="9.140625" style="12" bestFit="1"/>
    <col min="14087" max="14087" width="14.85546875" style="12" bestFit="1" customWidth="1"/>
    <col min="14088" max="14088" width="15.85546875" style="12" customWidth="1"/>
    <col min="14089" max="14089" width="9.85546875" style="12" bestFit="1" customWidth="1"/>
    <col min="14090" max="14090" width="13.28515625" style="12" bestFit="1" customWidth="1"/>
    <col min="14091" max="14091" width="13.85546875" style="12" bestFit="1" customWidth="1"/>
    <col min="14092" max="14092" width="16" style="12" bestFit="1" customWidth="1"/>
    <col min="14093" max="14093" width="17.5703125" style="12" bestFit="1" customWidth="1"/>
    <col min="14094" max="14094" width="16.5703125" style="12" bestFit="1" customWidth="1"/>
    <col min="14095" max="14095" width="12.85546875" style="12" bestFit="1" customWidth="1"/>
    <col min="14096" max="14096" width="6.85546875" style="12" customWidth="1"/>
    <col min="14097" max="14097" width="7.140625" style="12" customWidth="1"/>
    <col min="14098" max="14098" width="16.28515625" style="12" customWidth="1"/>
    <col min="14099" max="14099" width="25.5703125" style="12" customWidth="1"/>
    <col min="14100" max="14100" width="12.7109375" style="12" customWidth="1"/>
    <col min="14101" max="14101" width="12.85546875" style="12" bestFit="1" customWidth="1"/>
    <col min="14102" max="14102" width="26.7109375" style="12" bestFit="1" customWidth="1"/>
    <col min="14103" max="14103" width="23" style="12" bestFit="1" customWidth="1"/>
    <col min="14104" max="14104" width="12.5703125" style="12" bestFit="1" customWidth="1"/>
    <col min="14105" max="14105" width="17" style="12" customWidth="1"/>
    <col min="14106" max="14336" width="9.140625" style="12"/>
    <col min="14337" max="14337" width="7.7109375" style="12" bestFit="1" customWidth="1"/>
    <col min="14338" max="14338" width="38.7109375" style="12" bestFit="1" customWidth="1"/>
    <col min="14339" max="14339" width="11.7109375" style="12" bestFit="1" customWidth="1"/>
    <col min="14340" max="14340" width="11.28515625" style="12" bestFit="1" customWidth="1"/>
    <col min="14341" max="14341" width="9.5703125" style="12" bestFit="1" customWidth="1"/>
    <col min="14342" max="14342" width="9.140625" style="12" bestFit="1"/>
    <col min="14343" max="14343" width="14.85546875" style="12" bestFit="1" customWidth="1"/>
    <col min="14344" max="14344" width="15.85546875" style="12" customWidth="1"/>
    <col min="14345" max="14345" width="9.85546875" style="12" bestFit="1" customWidth="1"/>
    <col min="14346" max="14346" width="13.28515625" style="12" bestFit="1" customWidth="1"/>
    <col min="14347" max="14347" width="13.85546875" style="12" bestFit="1" customWidth="1"/>
    <col min="14348" max="14348" width="16" style="12" bestFit="1" customWidth="1"/>
    <col min="14349" max="14349" width="17.5703125" style="12" bestFit="1" customWidth="1"/>
    <col min="14350" max="14350" width="16.5703125" style="12" bestFit="1" customWidth="1"/>
    <col min="14351" max="14351" width="12.85546875" style="12" bestFit="1" customWidth="1"/>
    <col min="14352" max="14352" width="6.85546875" style="12" customWidth="1"/>
    <col min="14353" max="14353" width="7.140625" style="12" customWidth="1"/>
    <col min="14354" max="14354" width="16.28515625" style="12" customWidth="1"/>
    <col min="14355" max="14355" width="25.5703125" style="12" customWidth="1"/>
    <col min="14356" max="14356" width="12.7109375" style="12" customWidth="1"/>
    <col min="14357" max="14357" width="12.85546875" style="12" bestFit="1" customWidth="1"/>
    <col min="14358" max="14358" width="26.7109375" style="12" bestFit="1" customWidth="1"/>
    <col min="14359" max="14359" width="23" style="12" bestFit="1" customWidth="1"/>
    <col min="14360" max="14360" width="12.5703125" style="12" bestFit="1" customWidth="1"/>
    <col min="14361" max="14361" width="17" style="12" customWidth="1"/>
    <col min="14362" max="14592" width="9.140625" style="12"/>
    <col min="14593" max="14593" width="7.7109375" style="12" bestFit="1" customWidth="1"/>
    <col min="14594" max="14594" width="38.7109375" style="12" bestFit="1" customWidth="1"/>
    <col min="14595" max="14595" width="11.7109375" style="12" bestFit="1" customWidth="1"/>
    <col min="14596" max="14596" width="11.28515625" style="12" bestFit="1" customWidth="1"/>
    <col min="14597" max="14597" width="9.5703125" style="12" bestFit="1" customWidth="1"/>
    <col min="14598" max="14598" width="9.140625" style="12" bestFit="1"/>
    <col min="14599" max="14599" width="14.85546875" style="12" bestFit="1" customWidth="1"/>
    <col min="14600" max="14600" width="15.85546875" style="12" customWidth="1"/>
    <col min="14601" max="14601" width="9.85546875" style="12" bestFit="1" customWidth="1"/>
    <col min="14602" max="14602" width="13.28515625" style="12" bestFit="1" customWidth="1"/>
    <col min="14603" max="14603" width="13.85546875" style="12" bestFit="1" customWidth="1"/>
    <col min="14604" max="14604" width="16" style="12" bestFit="1" customWidth="1"/>
    <col min="14605" max="14605" width="17.5703125" style="12" bestFit="1" customWidth="1"/>
    <col min="14606" max="14606" width="16.5703125" style="12" bestFit="1" customWidth="1"/>
    <col min="14607" max="14607" width="12.85546875" style="12" bestFit="1" customWidth="1"/>
    <col min="14608" max="14608" width="6.85546875" style="12" customWidth="1"/>
    <col min="14609" max="14609" width="7.140625" style="12" customWidth="1"/>
    <col min="14610" max="14610" width="16.28515625" style="12" customWidth="1"/>
    <col min="14611" max="14611" width="25.5703125" style="12" customWidth="1"/>
    <col min="14612" max="14612" width="12.7109375" style="12" customWidth="1"/>
    <col min="14613" max="14613" width="12.85546875" style="12" bestFit="1" customWidth="1"/>
    <col min="14614" max="14614" width="26.7109375" style="12" bestFit="1" customWidth="1"/>
    <col min="14615" max="14615" width="23" style="12" bestFit="1" customWidth="1"/>
    <col min="14616" max="14616" width="12.5703125" style="12" bestFit="1" customWidth="1"/>
    <col min="14617" max="14617" width="17" style="12" customWidth="1"/>
    <col min="14618" max="14848" width="9.140625" style="12"/>
    <col min="14849" max="14849" width="7.7109375" style="12" bestFit="1" customWidth="1"/>
    <col min="14850" max="14850" width="38.7109375" style="12" bestFit="1" customWidth="1"/>
    <col min="14851" max="14851" width="11.7109375" style="12" bestFit="1" customWidth="1"/>
    <col min="14852" max="14852" width="11.28515625" style="12" bestFit="1" customWidth="1"/>
    <col min="14853" max="14853" width="9.5703125" style="12" bestFit="1" customWidth="1"/>
    <col min="14854" max="14854" width="9.140625" style="12" bestFit="1"/>
    <col min="14855" max="14855" width="14.85546875" style="12" bestFit="1" customWidth="1"/>
    <col min="14856" max="14856" width="15.85546875" style="12" customWidth="1"/>
    <col min="14857" max="14857" width="9.85546875" style="12" bestFit="1" customWidth="1"/>
    <col min="14858" max="14858" width="13.28515625" style="12" bestFit="1" customWidth="1"/>
    <col min="14859" max="14859" width="13.85546875" style="12" bestFit="1" customWidth="1"/>
    <col min="14860" max="14860" width="16" style="12" bestFit="1" customWidth="1"/>
    <col min="14861" max="14861" width="17.5703125" style="12" bestFit="1" customWidth="1"/>
    <col min="14862" max="14862" width="16.5703125" style="12" bestFit="1" customWidth="1"/>
    <col min="14863" max="14863" width="12.85546875" style="12" bestFit="1" customWidth="1"/>
    <col min="14864" max="14864" width="6.85546875" style="12" customWidth="1"/>
    <col min="14865" max="14865" width="7.140625" style="12" customWidth="1"/>
    <col min="14866" max="14866" width="16.28515625" style="12" customWidth="1"/>
    <col min="14867" max="14867" width="25.5703125" style="12" customWidth="1"/>
    <col min="14868" max="14868" width="12.7109375" style="12" customWidth="1"/>
    <col min="14869" max="14869" width="12.85546875" style="12" bestFit="1" customWidth="1"/>
    <col min="14870" max="14870" width="26.7109375" style="12" bestFit="1" customWidth="1"/>
    <col min="14871" max="14871" width="23" style="12" bestFit="1" customWidth="1"/>
    <col min="14872" max="14872" width="12.5703125" style="12" bestFit="1" customWidth="1"/>
    <col min="14873" max="14873" width="17" style="12" customWidth="1"/>
    <col min="14874" max="15104" width="9.140625" style="12"/>
    <col min="15105" max="15105" width="7.7109375" style="12" bestFit="1" customWidth="1"/>
    <col min="15106" max="15106" width="38.7109375" style="12" bestFit="1" customWidth="1"/>
    <col min="15107" max="15107" width="11.7109375" style="12" bestFit="1" customWidth="1"/>
    <col min="15108" max="15108" width="11.28515625" style="12" bestFit="1" customWidth="1"/>
    <col min="15109" max="15109" width="9.5703125" style="12" bestFit="1" customWidth="1"/>
    <col min="15110" max="15110" width="9.140625" style="12" bestFit="1"/>
    <col min="15111" max="15111" width="14.85546875" style="12" bestFit="1" customWidth="1"/>
    <col min="15112" max="15112" width="15.85546875" style="12" customWidth="1"/>
    <col min="15113" max="15113" width="9.85546875" style="12" bestFit="1" customWidth="1"/>
    <col min="15114" max="15114" width="13.28515625" style="12" bestFit="1" customWidth="1"/>
    <col min="15115" max="15115" width="13.85546875" style="12" bestFit="1" customWidth="1"/>
    <col min="15116" max="15116" width="16" style="12" bestFit="1" customWidth="1"/>
    <col min="15117" max="15117" width="17.5703125" style="12" bestFit="1" customWidth="1"/>
    <col min="15118" max="15118" width="16.5703125" style="12" bestFit="1" customWidth="1"/>
    <col min="15119" max="15119" width="12.85546875" style="12" bestFit="1" customWidth="1"/>
    <col min="15120" max="15120" width="6.85546875" style="12" customWidth="1"/>
    <col min="15121" max="15121" width="7.140625" style="12" customWidth="1"/>
    <col min="15122" max="15122" width="16.28515625" style="12" customWidth="1"/>
    <col min="15123" max="15123" width="25.5703125" style="12" customWidth="1"/>
    <col min="15124" max="15124" width="12.7109375" style="12" customWidth="1"/>
    <col min="15125" max="15125" width="12.85546875" style="12" bestFit="1" customWidth="1"/>
    <col min="15126" max="15126" width="26.7109375" style="12" bestFit="1" customWidth="1"/>
    <col min="15127" max="15127" width="23" style="12" bestFit="1" customWidth="1"/>
    <col min="15128" max="15128" width="12.5703125" style="12" bestFit="1" customWidth="1"/>
    <col min="15129" max="15129" width="17" style="12" customWidth="1"/>
    <col min="15130" max="15360" width="9.140625" style="12"/>
    <col min="15361" max="15361" width="7.7109375" style="12" bestFit="1" customWidth="1"/>
    <col min="15362" max="15362" width="38.7109375" style="12" bestFit="1" customWidth="1"/>
    <col min="15363" max="15363" width="11.7109375" style="12" bestFit="1" customWidth="1"/>
    <col min="15364" max="15364" width="11.28515625" style="12" bestFit="1" customWidth="1"/>
    <col min="15365" max="15365" width="9.5703125" style="12" bestFit="1" customWidth="1"/>
    <col min="15366" max="15366" width="9.140625" style="12" bestFit="1"/>
    <col min="15367" max="15367" width="14.85546875" style="12" bestFit="1" customWidth="1"/>
    <col min="15368" max="15368" width="15.85546875" style="12" customWidth="1"/>
    <col min="15369" max="15369" width="9.85546875" style="12" bestFit="1" customWidth="1"/>
    <col min="15370" max="15370" width="13.28515625" style="12" bestFit="1" customWidth="1"/>
    <col min="15371" max="15371" width="13.85546875" style="12" bestFit="1" customWidth="1"/>
    <col min="15372" max="15372" width="16" style="12" bestFit="1" customWidth="1"/>
    <col min="15373" max="15373" width="17.5703125" style="12" bestFit="1" customWidth="1"/>
    <col min="15374" max="15374" width="16.5703125" style="12" bestFit="1" customWidth="1"/>
    <col min="15375" max="15375" width="12.85546875" style="12" bestFit="1" customWidth="1"/>
    <col min="15376" max="15376" width="6.85546875" style="12" customWidth="1"/>
    <col min="15377" max="15377" width="7.140625" style="12" customWidth="1"/>
    <col min="15378" max="15378" width="16.28515625" style="12" customWidth="1"/>
    <col min="15379" max="15379" width="25.5703125" style="12" customWidth="1"/>
    <col min="15380" max="15380" width="12.7109375" style="12" customWidth="1"/>
    <col min="15381" max="15381" width="12.85546875" style="12" bestFit="1" customWidth="1"/>
    <col min="15382" max="15382" width="26.7109375" style="12" bestFit="1" customWidth="1"/>
    <col min="15383" max="15383" width="23" style="12" bestFit="1" customWidth="1"/>
    <col min="15384" max="15384" width="12.5703125" style="12" bestFit="1" customWidth="1"/>
    <col min="15385" max="15385" width="17" style="12" customWidth="1"/>
    <col min="15386" max="15616" width="9.140625" style="12"/>
    <col min="15617" max="15617" width="7.7109375" style="12" bestFit="1" customWidth="1"/>
    <col min="15618" max="15618" width="38.7109375" style="12" bestFit="1" customWidth="1"/>
    <col min="15619" max="15619" width="11.7109375" style="12" bestFit="1" customWidth="1"/>
    <col min="15620" max="15620" width="11.28515625" style="12" bestFit="1" customWidth="1"/>
    <col min="15621" max="15621" width="9.5703125" style="12" bestFit="1" customWidth="1"/>
    <col min="15622" max="15622" width="9.140625" style="12" bestFit="1"/>
    <col min="15623" max="15623" width="14.85546875" style="12" bestFit="1" customWidth="1"/>
    <col min="15624" max="15624" width="15.85546875" style="12" customWidth="1"/>
    <col min="15625" max="15625" width="9.85546875" style="12" bestFit="1" customWidth="1"/>
    <col min="15626" max="15626" width="13.28515625" style="12" bestFit="1" customWidth="1"/>
    <col min="15627" max="15627" width="13.85546875" style="12" bestFit="1" customWidth="1"/>
    <col min="15628" max="15628" width="16" style="12" bestFit="1" customWidth="1"/>
    <col min="15629" max="15629" width="17.5703125" style="12" bestFit="1" customWidth="1"/>
    <col min="15630" max="15630" width="16.5703125" style="12" bestFit="1" customWidth="1"/>
    <col min="15631" max="15631" width="12.85546875" style="12" bestFit="1" customWidth="1"/>
    <col min="15632" max="15632" width="6.85546875" style="12" customWidth="1"/>
    <col min="15633" max="15633" width="7.140625" style="12" customWidth="1"/>
    <col min="15634" max="15634" width="16.28515625" style="12" customWidth="1"/>
    <col min="15635" max="15635" width="25.5703125" style="12" customWidth="1"/>
    <col min="15636" max="15636" width="12.7109375" style="12" customWidth="1"/>
    <col min="15637" max="15637" width="12.85546875" style="12" bestFit="1" customWidth="1"/>
    <col min="15638" max="15638" width="26.7109375" style="12" bestFit="1" customWidth="1"/>
    <col min="15639" max="15639" width="23" style="12" bestFit="1" customWidth="1"/>
    <col min="15640" max="15640" width="12.5703125" style="12" bestFit="1" customWidth="1"/>
    <col min="15641" max="15641" width="17" style="12" customWidth="1"/>
    <col min="15642" max="15872" width="9.140625" style="12"/>
    <col min="15873" max="15873" width="7.7109375" style="12" bestFit="1" customWidth="1"/>
    <col min="15874" max="15874" width="38.7109375" style="12" bestFit="1" customWidth="1"/>
    <col min="15875" max="15875" width="11.7109375" style="12" bestFit="1" customWidth="1"/>
    <col min="15876" max="15876" width="11.28515625" style="12" bestFit="1" customWidth="1"/>
    <col min="15877" max="15877" width="9.5703125" style="12" bestFit="1" customWidth="1"/>
    <col min="15878" max="15878" width="9.140625" style="12" bestFit="1"/>
    <col min="15879" max="15879" width="14.85546875" style="12" bestFit="1" customWidth="1"/>
    <col min="15880" max="15880" width="15.85546875" style="12" customWidth="1"/>
    <col min="15881" max="15881" width="9.85546875" style="12" bestFit="1" customWidth="1"/>
    <col min="15882" max="15882" width="13.28515625" style="12" bestFit="1" customWidth="1"/>
    <col min="15883" max="15883" width="13.85546875" style="12" bestFit="1" customWidth="1"/>
    <col min="15884" max="15884" width="16" style="12" bestFit="1" customWidth="1"/>
    <col min="15885" max="15885" width="17.5703125" style="12" bestFit="1" customWidth="1"/>
    <col min="15886" max="15886" width="16.5703125" style="12" bestFit="1" customWidth="1"/>
    <col min="15887" max="15887" width="12.85546875" style="12" bestFit="1" customWidth="1"/>
    <col min="15888" max="15888" width="6.85546875" style="12" customWidth="1"/>
    <col min="15889" max="15889" width="7.140625" style="12" customWidth="1"/>
    <col min="15890" max="15890" width="16.28515625" style="12" customWidth="1"/>
    <col min="15891" max="15891" width="25.5703125" style="12" customWidth="1"/>
    <col min="15892" max="15892" width="12.7109375" style="12" customWidth="1"/>
    <col min="15893" max="15893" width="12.85546875" style="12" bestFit="1" customWidth="1"/>
    <col min="15894" max="15894" width="26.7109375" style="12" bestFit="1" customWidth="1"/>
    <col min="15895" max="15895" width="23" style="12" bestFit="1" customWidth="1"/>
    <col min="15896" max="15896" width="12.5703125" style="12" bestFit="1" customWidth="1"/>
    <col min="15897" max="15897" width="17" style="12" customWidth="1"/>
    <col min="15898" max="16128" width="9.140625" style="12"/>
    <col min="16129" max="16129" width="7.7109375" style="12" bestFit="1" customWidth="1"/>
    <col min="16130" max="16130" width="38.7109375" style="12" bestFit="1" customWidth="1"/>
    <col min="16131" max="16131" width="11.7109375" style="12" bestFit="1" customWidth="1"/>
    <col min="16132" max="16132" width="11.28515625" style="12" bestFit="1" customWidth="1"/>
    <col min="16133" max="16133" width="9.5703125" style="12" bestFit="1" customWidth="1"/>
    <col min="16134" max="16134" width="9.140625" style="12" bestFit="1"/>
    <col min="16135" max="16135" width="14.85546875" style="12" bestFit="1" customWidth="1"/>
    <col min="16136" max="16136" width="15.85546875" style="12" customWidth="1"/>
    <col min="16137" max="16137" width="9.85546875" style="12" bestFit="1" customWidth="1"/>
    <col min="16138" max="16138" width="13.28515625" style="12" bestFit="1" customWidth="1"/>
    <col min="16139" max="16139" width="13.85546875" style="12" bestFit="1" customWidth="1"/>
    <col min="16140" max="16140" width="16" style="12" bestFit="1" customWidth="1"/>
    <col min="16141" max="16141" width="17.5703125" style="12" bestFit="1" customWidth="1"/>
    <col min="16142" max="16142" width="16.5703125" style="12" bestFit="1" customWidth="1"/>
    <col min="16143" max="16143" width="12.85546875" style="12" bestFit="1" customWidth="1"/>
    <col min="16144" max="16144" width="6.85546875" style="12" customWidth="1"/>
    <col min="16145" max="16145" width="7.140625" style="12" customWidth="1"/>
    <col min="16146" max="16146" width="16.28515625" style="12" customWidth="1"/>
    <col min="16147" max="16147" width="25.5703125" style="12" customWidth="1"/>
    <col min="16148" max="16148" width="12.7109375" style="12" customWidth="1"/>
    <col min="16149" max="16149" width="12.85546875" style="12" bestFit="1" customWidth="1"/>
    <col min="16150" max="16150" width="26.7109375" style="12" bestFit="1" customWidth="1"/>
    <col min="16151" max="16151" width="23" style="12" bestFit="1" customWidth="1"/>
    <col min="16152" max="16152" width="12.5703125" style="12" bestFit="1" customWidth="1"/>
    <col min="16153" max="16153" width="17" style="12" customWidth="1"/>
    <col min="16154" max="16384" width="9.140625" style="12"/>
  </cols>
  <sheetData>
    <row r="1" spans="1:25" s="11" customFormat="1" ht="63.75" x14ac:dyDescent="0.2">
      <c r="A1" s="1" t="s">
        <v>43</v>
      </c>
      <c r="B1" s="1" t="s">
        <v>65</v>
      </c>
      <c r="C1" s="1" t="s">
        <v>35</v>
      </c>
      <c r="D1" s="2" t="s">
        <v>44</v>
      </c>
      <c r="E1" s="1" t="s">
        <v>45</v>
      </c>
      <c r="F1" s="1" t="s">
        <v>46</v>
      </c>
      <c r="G1" s="3" t="s">
        <v>47</v>
      </c>
      <c r="H1" s="3" t="s">
        <v>61</v>
      </c>
      <c r="I1" s="2" t="s">
        <v>49</v>
      </c>
      <c r="J1" s="3" t="s">
        <v>2</v>
      </c>
      <c r="K1" s="3" t="s">
        <v>3</v>
      </c>
      <c r="L1" s="3" t="s">
        <v>4</v>
      </c>
      <c r="M1" s="3" t="s">
        <v>5</v>
      </c>
      <c r="N1" s="4" t="s">
        <v>6</v>
      </c>
      <c r="O1" s="5" t="s">
        <v>50</v>
      </c>
      <c r="P1" s="6" t="s">
        <v>7</v>
      </c>
      <c r="Q1" s="6" t="s">
        <v>51</v>
      </c>
      <c r="R1" s="7" t="s">
        <v>52</v>
      </c>
      <c r="S1" s="8" t="s">
        <v>8</v>
      </c>
      <c r="T1" s="8" t="s">
        <v>53</v>
      </c>
      <c r="U1" s="9" t="s">
        <v>54</v>
      </c>
      <c r="V1" s="9" t="s">
        <v>55</v>
      </c>
      <c r="W1" s="9" t="s">
        <v>56</v>
      </c>
      <c r="X1" s="9" t="s">
        <v>1</v>
      </c>
      <c r="Y1" s="10" t="s">
        <v>57</v>
      </c>
    </row>
  </sheetData>
  <autoFilter ref="A1:X1" xr:uid="{00000000-0009-0000-0000-000001000000}"/>
  <pageMargins left="0.75" right="0.75" top="1" bottom="1" header="0.5" footer="0.5"/>
  <pageSetup paperSize="9" scale="2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66"/>
  <sheetViews>
    <sheetView zoomScale="70" zoomScaleNormal="70" workbookViewId="0">
      <pane ySplit="1" topLeftCell="A2" activePane="bottomLeft" state="frozen"/>
      <selection activeCell="D1" sqref="D1"/>
      <selection pane="bottomLeft" activeCell="A2" sqref="A2"/>
    </sheetView>
  </sheetViews>
  <sheetFormatPr defaultRowHeight="15" x14ac:dyDescent="0.25"/>
  <cols>
    <col min="1" max="1" width="9.140625" style="22" customWidth="1"/>
    <col min="2" max="2" width="21.140625" style="22" customWidth="1"/>
    <col min="3" max="3" width="21.28515625" style="22" customWidth="1"/>
    <col min="4" max="4" width="9.140625" style="22" customWidth="1"/>
    <col min="5" max="5" width="17.5703125" style="22" customWidth="1"/>
    <col min="6" max="6" width="12.140625" style="22" customWidth="1"/>
    <col min="7" max="7" width="13" style="22" customWidth="1"/>
    <col min="8" max="8" width="20.28515625" style="22" customWidth="1"/>
    <col min="9" max="9" width="14.5703125" style="79" customWidth="1"/>
    <col min="10" max="10" width="16.5703125" style="22" customWidth="1"/>
    <col min="11" max="11" width="13.5703125" style="79" customWidth="1"/>
    <col min="12" max="12" width="14.140625" style="79" customWidth="1"/>
    <col min="13" max="13" width="13.85546875" style="80" customWidth="1"/>
    <col min="14" max="14" width="16.85546875" style="80" customWidth="1"/>
    <col min="15" max="15" width="17.85546875" style="22" customWidth="1"/>
    <col min="16" max="16" width="19.28515625" style="22" customWidth="1"/>
    <col min="17" max="17" width="11" style="22" customWidth="1"/>
    <col min="18" max="18" width="17.42578125" style="22" customWidth="1"/>
    <col min="19" max="19" width="22.42578125" style="22" customWidth="1"/>
    <col min="20" max="20" width="25.42578125" style="22" customWidth="1"/>
    <col min="21" max="21" width="15.42578125" style="22" customWidth="1"/>
    <col min="22" max="23" width="9.140625" style="22"/>
    <col min="24" max="24" width="19.42578125" style="22" customWidth="1"/>
    <col min="25" max="16384" width="9.140625" style="22"/>
  </cols>
  <sheetData>
    <row r="1" spans="1:26" s="89" customFormat="1" ht="45" x14ac:dyDescent="0.25">
      <c r="A1" s="126" t="s">
        <v>43</v>
      </c>
      <c r="B1" s="126" t="s">
        <v>14</v>
      </c>
      <c r="C1" s="126" t="s">
        <v>35</v>
      </c>
      <c r="D1" s="126" t="s">
        <v>36</v>
      </c>
      <c r="E1" s="124" t="s">
        <v>44</v>
      </c>
      <c r="F1" s="126" t="s">
        <v>45</v>
      </c>
      <c r="G1" s="126" t="s">
        <v>46</v>
      </c>
      <c r="H1" s="126" t="s">
        <v>47</v>
      </c>
      <c r="I1" s="129" t="s">
        <v>61</v>
      </c>
      <c r="J1" s="130" t="s">
        <v>49</v>
      </c>
      <c r="K1" s="124" t="s">
        <v>2</v>
      </c>
      <c r="L1" s="129" t="s">
        <v>3</v>
      </c>
      <c r="M1" s="131" t="s">
        <v>4</v>
      </c>
      <c r="N1" s="131" t="s">
        <v>5</v>
      </c>
      <c r="O1" s="124" t="s">
        <v>6</v>
      </c>
      <c r="P1" s="132" t="s">
        <v>50</v>
      </c>
      <c r="Q1" s="124" t="s">
        <v>7</v>
      </c>
      <c r="R1" s="124" t="s">
        <v>51</v>
      </c>
      <c r="S1" s="127" t="s">
        <v>52</v>
      </c>
      <c r="T1" s="124" t="s">
        <v>8</v>
      </c>
      <c r="U1" s="124" t="s">
        <v>53</v>
      </c>
      <c r="V1" s="124" t="s">
        <v>54</v>
      </c>
      <c r="W1" s="124" t="s">
        <v>55</v>
      </c>
      <c r="X1" s="124" t="s">
        <v>56</v>
      </c>
      <c r="Y1" s="124" t="s">
        <v>1</v>
      </c>
      <c r="Z1" s="127" t="s">
        <v>57</v>
      </c>
    </row>
    <row r="2" spans="1:26" ht="15" customHeight="1" x14ac:dyDescent="0.25">
      <c r="A2" s="106" t="s">
        <v>72</v>
      </c>
      <c r="B2" s="106" t="s">
        <v>9</v>
      </c>
      <c r="C2" s="106" t="s">
        <v>9</v>
      </c>
      <c r="D2" s="106"/>
      <c r="E2" s="106" t="s">
        <v>1098</v>
      </c>
      <c r="F2" s="106">
        <v>56.339780757100002</v>
      </c>
      <c r="G2" s="106">
        <v>-3.2941735812599999</v>
      </c>
      <c r="H2" s="106" t="s">
        <v>752</v>
      </c>
      <c r="I2" s="107">
        <v>6.3</v>
      </c>
      <c r="J2" s="106" t="s">
        <v>31</v>
      </c>
      <c r="K2" s="108">
        <v>2.8000000000000001E-2</v>
      </c>
      <c r="L2" s="108">
        <v>1.5089999999999999</v>
      </c>
      <c r="M2" s="109" t="s">
        <v>623</v>
      </c>
      <c r="N2" s="109">
        <v>1.0190000000000001</v>
      </c>
      <c r="O2" s="106">
        <v>100</v>
      </c>
      <c r="P2" s="106" t="s">
        <v>11</v>
      </c>
      <c r="Q2" s="106"/>
      <c r="R2" s="106"/>
      <c r="S2" s="106" t="s">
        <v>11</v>
      </c>
      <c r="T2" s="110"/>
      <c r="U2" s="98"/>
      <c r="V2" s="106" t="s">
        <v>59</v>
      </c>
      <c r="W2" s="106" t="s">
        <v>60</v>
      </c>
      <c r="X2" s="106" t="s">
        <v>161</v>
      </c>
      <c r="Y2" s="106" t="s">
        <v>12</v>
      </c>
      <c r="Z2" s="106" t="s">
        <v>273</v>
      </c>
    </row>
    <row r="3" spans="1:26" ht="15" customHeight="1" x14ac:dyDescent="0.25">
      <c r="A3" s="106" t="s">
        <v>72</v>
      </c>
      <c r="B3" s="106" t="s">
        <v>283</v>
      </c>
      <c r="C3" s="106" t="s">
        <v>9</v>
      </c>
      <c r="D3" s="106"/>
      <c r="E3" s="106" t="s">
        <v>1113</v>
      </c>
      <c r="F3" s="106">
        <v>56.451371914100001</v>
      </c>
      <c r="G3" s="106">
        <v>-3.34005710358</v>
      </c>
      <c r="H3" s="106" t="s">
        <v>769</v>
      </c>
      <c r="I3" s="106">
        <v>6.25</v>
      </c>
      <c r="J3" s="106" t="s">
        <v>31</v>
      </c>
      <c r="K3" s="108">
        <v>0.62</v>
      </c>
      <c r="L3" s="108">
        <v>3.89</v>
      </c>
      <c r="M3" s="109" t="s">
        <v>624</v>
      </c>
      <c r="N3" s="109">
        <v>2.98</v>
      </c>
      <c r="O3" s="106">
        <v>100</v>
      </c>
      <c r="P3" s="106" t="s">
        <v>11</v>
      </c>
      <c r="Q3" s="106"/>
      <c r="R3" s="106"/>
      <c r="S3" s="106" t="s">
        <v>11</v>
      </c>
      <c r="T3" s="111"/>
      <c r="U3" s="112"/>
      <c r="V3" s="106" t="s">
        <v>59</v>
      </c>
      <c r="W3" s="106" t="s">
        <v>60</v>
      </c>
      <c r="X3" s="106" t="s">
        <v>161</v>
      </c>
      <c r="Y3" s="106" t="s">
        <v>12</v>
      </c>
      <c r="Z3" s="106" t="s">
        <v>273</v>
      </c>
    </row>
    <row r="4" spans="1:26" ht="15" customHeight="1" x14ac:dyDescent="0.25">
      <c r="A4" s="106" t="s">
        <v>72</v>
      </c>
      <c r="B4" s="106" t="s">
        <v>290</v>
      </c>
      <c r="C4" s="106" t="s">
        <v>9</v>
      </c>
      <c r="D4" s="106"/>
      <c r="E4" s="106" t="s">
        <v>1133</v>
      </c>
      <c r="F4" s="106">
        <v>56.344268342699998</v>
      </c>
      <c r="G4" s="106">
        <v>-3.4035398801299999</v>
      </c>
      <c r="H4" s="106" t="s">
        <v>792</v>
      </c>
      <c r="I4" s="106">
        <v>8</v>
      </c>
      <c r="J4" s="106" t="s">
        <v>31</v>
      </c>
      <c r="K4" s="108">
        <v>0.56000000000000005</v>
      </c>
      <c r="L4" s="108">
        <v>3.28</v>
      </c>
      <c r="M4" s="109" t="s">
        <v>625</v>
      </c>
      <c r="N4" s="109">
        <v>7.7600000000000007</v>
      </c>
      <c r="O4" s="106">
        <v>50</v>
      </c>
      <c r="P4" s="106" t="s">
        <v>11</v>
      </c>
      <c r="Q4" s="106"/>
      <c r="R4" s="106"/>
      <c r="S4" s="106" t="s">
        <v>11</v>
      </c>
      <c r="T4" s="111"/>
      <c r="U4" s="112"/>
      <c r="V4" s="106" t="s">
        <v>59</v>
      </c>
      <c r="W4" s="106" t="s">
        <v>60</v>
      </c>
      <c r="X4" s="106" t="s">
        <v>161</v>
      </c>
      <c r="Y4" s="106" t="s">
        <v>12</v>
      </c>
      <c r="Z4" s="106" t="s">
        <v>58</v>
      </c>
    </row>
    <row r="5" spans="1:26" ht="15" customHeight="1" x14ac:dyDescent="0.25">
      <c r="A5" s="106" t="s">
        <v>72</v>
      </c>
      <c r="B5" s="106" t="s">
        <v>291</v>
      </c>
      <c r="C5" s="106" t="s">
        <v>9</v>
      </c>
      <c r="D5" s="106"/>
      <c r="E5" s="106" t="s">
        <v>1191</v>
      </c>
      <c r="F5" s="106">
        <v>56.393341532100003</v>
      </c>
      <c r="G5" s="106">
        <v>-3.2455680280700001</v>
      </c>
      <c r="H5" s="106" t="s">
        <v>869</v>
      </c>
      <c r="I5" s="106" t="s">
        <v>301</v>
      </c>
      <c r="J5" s="106" t="s">
        <v>31</v>
      </c>
      <c r="K5" s="108">
        <v>1.04</v>
      </c>
      <c r="L5" s="108">
        <v>4.55</v>
      </c>
      <c r="M5" s="109" t="s">
        <v>16</v>
      </c>
      <c r="N5" s="109">
        <v>5.59</v>
      </c>
      <c r="O5" s="106">
        <v>50</v>
      </c>
      <c r="P5" s="106" t="s">
        <v>11</v>
      </c>
      <c r="Q5" s="106"/>
      <c r="R5" s="106"/>
      <c r="S5" s="106" t="s">
        <v>11</v>
      </c>
      <c r="T5" s="111"/>
      <c r="U5" s="112"/>
      <c r="V5" s="106" t="s">
        <v>59</v>
      </c>
      <c r="W5" s="106" t="s">
        <v>60</v>
      </c>
      <c r="X5" s="106" t="s">
        <v>161</v>
      </c>
      <c r="Y5" s="106" t="s">
        <v>12</v>
      </c>
      <c r="Z5" s="106" t="s">
        <v>58</v>
      </c>
    </row>
    <row r="6" spans="1:26" ht="15" customHeight="1" x14ac:dyDescent="0.25">
      <c r="A6" s="106" t="s">
        <v>72</v>
      </c>
      <c r="B6" s="106" t="s">
        <v>280</v>
      </c>
      <c r="C6" s="106" t="s">
        <v>9</v>
      </c>
      <c r="D6" s="106"/>
      <c r="E6" s="106" t="s">
        <v>1207</v>
      </c>
      <c r="F6" s="106">
        <v>56.206909179999997</v>
      </c>
      <c r="G6" s="106">
        <v>-3.6119999890000001</v>
      </c>
      <c r="H6" s="106" t="s">
        <v>889</v>
      </c>
      <c r="I6" s="106">
        <v>8</v>
      </c>
      <c r="J6" s="106" t="s">
        <v>31</v>
      </c>
      <c r="K6" s="108">
        <v>0.16</v>
      </c>
      <c r="L6" s="108">
        <v>1.7</v>
      </c>
      <c r="M6" s="109" t="s">
        <v>626</v>
      </c>
      <c r="N6" s="109">
        <v>6.5280000000000005</v>
      </c>
      <c r="O6" s="106">
        <v>100</v>
      </c>
      <c r="P6" s="106" t="s">
        <v>11</v>
      </c>
      <c r="Q6" s="106"/>
      <c r="R6" s="106"/>
      <c r="S6" s="106" t="s">
        <v>11</v>
      </c>
      <c r="T6" s="111"/>
      <c r="U6" s="111"/>
      <c r="V6" s="106" t="s">
        <v>59</v>
      </c>
      <c r="W6" s="106" t="s">
        <v>60</v>
      </c>
      <c r="X6" s="106" t="s">
        <v>161</v>
      </c>
      <c r="Y6" s="106" t="s">
        <v>12</v>
      </c>
      <c r="Z6" s="106" t="s">
        <v>58</v>
      </c>
    </row>
    <row r="7" spans="1:26" ht="15" customHeight="1" x14ac:dyDescent="0.25">
      <c r="A7" s="106" t="s">
        <v>72</v>
      </c>
      <c r="B7" s="106" t="s">
        <v>296</v>
      </c>
      <c r="C7" s="106" t="s">
        <v>9</v>
      </c>
      <c r="D7" s="106"/>
      <c r="E7" s="106" t="s">
        <v>1280</v>
      </c>
      <c r="F7" s="106">
        <v>56.2300280941</v>
      </c>
      <c r="G7" s="106">
        <v>-3.4226449834600001</v>
      </c>
      <c r="H7" s="106" t="s">
        <v>990</v>
      </c>
      <c r="I7" s="106">
        <v>15</v>
      </c>
      <c r="J7" s="106" t="s">
        <v>31</v>
      </c>
      <c r="K7" s="108">
        <v>2.6936065512889362</v>
      </c>
      <c r="L7" s="108">
        <v>11.049135166878068</v>
      </c>
      <c r="M7" s="109" t="s">
        <v>627</v>
      </c>
      <c r="N7" s="109">
        <v>15.251606551288937</v>
      </c>
      <c r="O7" s="106">
        <v>50</v>
      </c>
      <c r="P7" s="106" t="s">
        <v>11</v>
      </c>
      <c r="Q7" s="106"/>
      <c r="R7" s="106"/>
      <c r="S7" s="106" t="s">
        <v>11</v>
      </c>
      <c r="T7" s="111"/>
      <c r="U7" s="111"/>
      <c r="V7" s="106" t="s">
        <v>59</v>
      </c>
      <c r="W7" s="106" t="s">
        <v>60</v>
      </c>
      <c r="X7" s="106" t="s">
        <v>161</v>
      </c>
      <c r="Y7" s="106" t="s">
        <v>12</v>
      </c>
      <c r="Z7" s="106" t="s">
        <v>58</v>
      </c>
    </row>
    <row r="8" spans="1:26" ht="15" customHeight="1" x14ac:dyDescent="0.25">
      <c r="A8" s="106" t="s">
        <v>72</v>
      </c>
      <c r="B8" s="106" t="s">
        <v>297</v>
      </c>
      <c r="C8" s="106" t="s">
        <v>9</v>
      </c>
      <c r="D8" s="106"/>
      <c r="E8" s="106" t="s">
        <v>1299</v>
      </c>
      <c r="F8" s="106">
        <v>56.382494999999999</v>
      </c>
      <c r="G8" s="106">
        <v>-3.4275519999999999</v>
      </c>
      <c r="H8" s="106" t="s">
        <v>1017</v>
      </c>
      <c r="I8" s="106">
        <v>15</v>
      </c>
      <c r="J8" s="106" t="s">
        <v>31</v>
      </c>
      <c r="K8" s="108">
        <v>2.8690828961893704</v>
      </c>
      <c r="L8" s="108">
        <v>11.28682195608687</v>
      </c>
      <c r="M8" s="109" t="s">
        <v>27</v>
      </c>
      <c r="N8" s="109">
        <v>17.669082896189369</v>
      </c>
      <c r="O8" s="106"/>
      <c r="P8" s="106" t="s">
        <v>11</v>
      </c>
      <c r="Q8" s="106"/>
      <c r="R8" s="106"/>
      <c r="S8" s="106" t="s">
        <v>11</v>
      </c>
      <c r="T8" s="111"/>
      <c r="U8" s="111"/>
      <c r="V8" s="106" t="s">
        <v>59</v>
      </c>
      <c r="W8" s="106" t="s">
        <v>60</v>
      </c>
      <c r="X8" s="106" t="s">
        <v>161</v>
      </c>
      <c r="Y8" s="106" t="s">
        <v>12</v>
      </c>
      <c r="Z8" s="106" t="s">
        <v>58</v>
      </c>
    </row>
    <row r="9" spans="1:26" ht="15" customHeight="1" x14ac:dyDescent="0.25">
      <c r="A9" s="106" t="s">
        <v>72</v>
      </c>
      <c r="B9" s="106" t="s">
        <v>278</v>
      </c>
      <c r="C9" s="106" t="s">
        <v>9</v>
      </c>
      <c r="D9" s="106"/>
      <c r="E9" s="106" t="s">
        <v>274</v>
      </c>
      <c r="F9" s="106">
        <v>56.1822190468</v>
      </c>
      <c r="G9" s="106">
        <v>-3.5803799946099999</v>
      </c>
      <c r="H9" s="106" t="s">
        <v>1038</v>
      </c>
      <c r="I9" s="106" t="s">
        <v>298</v>
      </c>
      <c r="J9" s="106" t="s">
        <v>31</v>
      </c>
      <c r="K9" s="108">
        <v>0</v>
      </c>
      <c r="L9" s="108">
        <v>0</v>
      </c>
      <c r="M9" s="109"/>
      <c r="N9" s="109">
        <v>2</v>
      </c>
      <c r="O9" s="106"/>
      <c r="P9" s="106" t="s">
        <v>11</v>
      </c>
      <c r="Q9" s="106"/>
      <c r="R9" s="106"/>
      <c r="S9" s="106" t="s">
        <v>11</v>
      </c>
      <c r="T9" s="111"/>
      <c r="U9" s="111"/>
      <c r="V9" s="106" t="s">
        <v>59</v>
      </c>
      <c r="W9" s="106" t="s">
        <v>60</v>
      </c>
      <c r="X9" s="106" t="s">
        <v>161</v>
      </c>
      <c r="Y9" s="106" t="s">
        <v>12</v>
      </c>
      <c r="Z9" s="106" t="s">
        <v>273</v>
      </c>
    </row>
    <row r="10" spans="1:26" ht="15" customHeight="1" x14ac:dyDescent="0.25">
      <c r="A10" s="106" t="s">
        <v>72</v>
      </c>
      <c r="B10" s="106" t="s">
        <v>295</v>
      </c>
      <c r="C10" s="106" t="s">
        <v>9</v>
      </c>
      <c r="D10" s="106"/>
      <c r="E10" s="106" t="s">
        <v>1318</v>
      </c>
      <c r="F10" s="106">
        <v>56.413895740999997</v>
      </c>
      <c r="G10" s="106">
        <v>-3.3889653591800002</v>
      </c>
      <c r="H10" s="106" t="s">
        <v>1045</v>
      </c>
      <c r="I10" s="106">
        <v>15</v>
      </c>
      <c r="J10" s="106" t="s">
        <v>31</v>
      </c>
      <c r="K10" s="108">
        <v>1.0697255948731776</v>
      </c>
      <c r="L10" s="108">
        <v>4.0900102320292087</v>
      </c>
      <c r="M10" s="109">
        <v>0.1</v>
      </c>
      <c r="N10" s="109">
        <v>15.969725594873177</v>
      </c>
      <c r="O10" s="106">
        <v>50</v>
      </c>
      <c r="P10" s="106" t="s">
        <v>11</v>
      </c>
      <c r="Q10" s="106"/>
      <c r="R10" s="106"/>
      <c r="S10" s="106" t="s">
        <v>11</v>
      </c>
      <c r="T10" s="111"/>
      <c r="U10" s="111"/>
      <c r="V10" s="106" t="s">
        <v>59</v>
      </c>
      <c r="W10" s="106" t="s">
        <v>60</v>
      </c>
      <c r="X10" s="106" t="s">
        <v>161</v>
      </c>
      <c r="Y10" s="106" t="s">
        <v>12</v>
      </c>
      <c r="Z10" s="106" t="s">
        <v>58</v>
      </c>
    </row>
    <row r="11" spans="1:26" ht="15" customHeight="1" x14ac:dyDescent="0.25">
      <c r="A11" s="106" t="s">
        <v>72</v>
      </c>
      <c r="B11" s="106" t="s">
        <v>279</v>
      </c>
      <c r="C11" s="106" t="s">
        <v>69</v>
      </c>
      <c r="D11" s="106"/>
      <c r="E11" s="106" t="s">
        <v>1112</v>
      </c>
      <c r="F11" s="106">
        <v>57.792808690800001</v>
      </c>
      <c r="G11" s="106">
        <v>-3.9022348966</v>
      </c>
      <c r="H11" s="106" t="s">
        <v>768</v>
      </c>
      <c r="I11" s="106" t="s">
        <v>300</v>
      </c>
      <c r="J11" s="106" t="s">
        <v>31</v>
      </c>
      <c r="K11" s="108">
        <v>0.6</v>
      </c>
      <c r="L11" s="108">
        <v>2.4500000000000002</v>
      </c>
      <c r="M11" s="109" t="s">
        <v>613</v>
      </c>
      <c r="N11" s="109">
        <v>2.1499999999999995</v>
      </c>
      <c r="O11" s="106">
        <v>100</v>
      </c>
      <c r="P11" s="106" t="s">
        <v>11</v>
      </c>
      <c r="Q11" s="106"/>
      <c r="R11" s="106"/>
      <c r="S11" s="106" t="s">
        <v>11</v>
      </c>
      <c r="T11" s="111"/>
      <c r="U11" s="112"/>
      <c r="V11" s="106" t="s">
        <v>59</v>
      </c>
      <c r="W11" s="106" t="s">
        <v>60</v>
      </c>
      <c r="X11" s="106" t="s">
        <v>161</v>
      </c>
      <c r="Y11" s="106" t="s">
        <v>12</v>
      </c>
      <c r="Z11" s="106" t="s">
        <v>273</v>
      </c>
    </row>
    <row r="12" spans="1:26" ht="15" customHeight="1" x14ac:dyDescent="0.25">
      <c r="A12" s="106" t="s">
        <v>72</v>
      </c>
      <c r="B12" s="106" t="s">
        <v>277</v>
      </c>
      <c r="C12" s="106" t="s">
        <v>69</v>
      </c>
      <c r="D12" s="106"/>
      <c r="E12" s="106" t="s">
        <v>274</v>
      </c>
      <c r="F12" s="106">
        <v>57.704009929900003</v>
      </c>
      <c r="G12" s="106">
        <v>-4.2864861942300001</v>
      </c>
      <c r="H12" s="106" t="s">
        <v>825</v>
      </c>
      <c r="I12" s="106">
        <v>0.1</v>
      </c>
      <c r="J12" s="106" t="s">
        <v>31</v>
      </c>
      <c r="K12" s="108">
        <v>0.01</v>
      </c>
      <c r="L12" s="108">
        <v>0.05</v>
      </c>
      <c r="M12" s="109">
        <v>0</v>
      </c>
      <c r="N12" s="109">
        <v>0.11</v>
      </c>
      <c r="O12" s="106"/>
      <c r="P12" s="106" t="s">
        <v>11</v>
      </c>
      <c r="Q12" s="106"/>
      <c r="R12" s="106"/>
      <c r="S12" s="106" t="s">
        <v>11</v>
      </c>
      <c r="T12" s="111"/>
      <c r="U12" s="112"/>
      <c r="V12" s="106" t="s">
        <v>59</v>
      </c>
      <c r="W12" s="106" t="s">
        <v>60</v>
      </c>
      <c r="X12" s="106" t="s">
        <v>161</v>
      </c>
      <c r="Y12" s="106" t="s">
        <v>12</v>
      </c>
      <c r="Z12" s="106" t="s">
        <v>62</v>
      </c>
    </row>
    <row r="13" spans="1:26" ht="15" customHeight="1" x14ac:dyDescent="0.25">
      <c r="A13" s="106" t="s">
        <v>72</v>
      </c>
      <c r="B13" s="106" t="s">
        <v>294</v>
      </c>
      <c r="C13" s="106" t="s">
        <v>69</v>
      </c>
      <c r="D13" s="106"/>
      <c r="E13" s="106" t="s">
        <v>1163</v>
      </c>
      <c r="F13" s="106">
        <v>57.7010212267</v>
      </c>
      <c r="G13" s="106">
        <v>-4.2590234039499997</v>
      </c>
      <c r="H13" s="106" t="s">
        <v>834</v>
      </c>
      <c r="I13" s="106">
        <v>15</v>
      </c>
      <c r="J13" s="106" t="s">
        <v>31</v>
      </c>
      <c r="K13" s="108">
        <v>1.6910643621472381</v>
      </c>
      <c r="L13" s="108">
        <v>6.9293023521416854</v>
      </c>
      <c r="M13" s="109" t="s">
        <v>628</v>
      </c>
      <c r="N13" s="109">
        <v>16.595064362147237</v>
      </c>
      <c r="O13" s="106">
        <v>50</v>
      </c>
      <c r="P13" s="106" t="s">
        <v>11</v>
      </c>
      <c r="Q13" s="106"/>
      <c r="R13" s="106"/>
      <c r="S13" s="106" t="s">
        <v>11</v>
      </c>
      <c r="T13" s="111"/>
      <c r="U13" s="112"/>
      <c r="V13" s="106" t="s">
        <v>59</v>
      </c>
      <c r="W13" s="106" t="s">
        <v>60</v>
      </c>
      <c r="X13" s="106" t="s">
        <v>161</v>
      </c>
      <c r="Y13" s="106" t="s">
        <v>12</v>
      </c>
      <c r="Z13" s="106" t="s">
        <v>58</v>
      </c>
    </row>
    <row r="14" spans="1:26" ht="15" customHeight="1" x14ac:dyDescent="0.25">
      <c r="A14" s="106" t="s">
        <v>72</v>
      </c>
      <c r="B14" s="106" t="s">
        <v>281</v>
      </c>
      <c r="C14" s="106" t="s">
        <v>69</v>
      </c>
      <c r="D14" s="106"/>
      <c r="E14" s="106" t="s">
        <v>1203</v>
      </c>
      <c r="F14" s="106">
        <v>57.761753114199998</v>
      </c>
      <c r="G14" s="106">
        <v>-4.0436186311600002</v>
      </c>
      <c r="H14" s="106" t="s">
        <v>882</v>
      </c>
      <c r="I14" s="106">
        <v>8</v>
      </c>
      <c r="J14" s="106" t="s">
        <v>31</v>
      </c>
      <c r="K14" s="108">
        <v>0.23321647967559178</v>
      </c>
      <c r="L14" s="108">
        <v>1.7540337037147065</v>
      </c>
      <c r="M14" s="109" t="s">
        <v>629</v>
      </c>
      <c r="N14" s="109">
        <v>7.3332164796755919</v>
      </c>
      <c r="O14" s="106">
        <v>100</v>
      </c>
      <c r="P14" s="106" t="s">
        <v>11</v>
      </c>
      <c r="Q14" s="106"/>
      <c r="R14" s="106"/>
      <c r="S14" s="106" t="s">
        <v>11</v>
      </c>
      <c r="T14" s="111"/>
      <c r="U14" s="112"/>
      <c r="V14" s="106" t="s">
        <v>59</v>
      </c>
      <c r="W14" s="106" t="s">
        <v>60</v>
      </c>
      <c r="X14" s="106" t="s">
        <v>161</v>
      </c>
      <c r="Y14" s="106" t="s">
        <v>12</v>
      </c>
      <c r="Z14" s="106" t="s">
        <v>58</v>
      </c>
    </row>
    <row r="15" spans="1:26" ht="15" customHeight="1" x14ac:dyDescent="0.25">
      <c r="A15" s="106" t="s">
        <v>72</v>
      </c>
      <c r="B15" s="106" t="s">
        <v>293</v>
      </c>
      <c r="C15" s="106" t="s">
        <v>69</v>
      </c>
      <c r="D15" s="106"/>
      <c r="E15" s="106" t="s">
        <v>1233</v>
      </c>
      <c r="F15" s="106">
        <v>57.693782975700003</v>
      </c>
      <c r="G15" s="106">
        <v>-4.16987126158</v>
      </c>
      <c r="H15" s="106" t="s">
        <v>918</v>
      </c>
      <c r="I15" s="106">
        <v>15</v>
      </c>
      <c r="J15" s="106" t="s">
        <v>31</v>
      </c>
      <c r="K15" s="108">
        <v>0.28237621989191036</v>
      </c>
      <c r="L15" s="108">
        <v>12.03151453555458</v>
      </c>
      <c r="M15" s="109" t="s">
        <v>630</v>
      </c>
      <c r="N15" s="109">
        <v>8.3323762198919091</v>
      </c>
      <c r="O15" s="106">
        <v>50</v>
      </c>
      <c r="P15" s="106" t="s">
        <v>11</v>
      </c>
      <c r="Q15" s="106"/>
      <c r="R15" s="106"/>
      <c r="S15" s="106" t="s">
        <v>11</v>
      </c>
      <c r="T15" s="111"/>
      <c r="U15" s="111"/>
      <c r="V15" s="106" t="s">
        <v>59</v>
      </c>
      <c r="W15" s="106" t="s">
        <v>60</v>
      </c>
      <c r="X15" s="106" t="s">
        <v>161</v>
      </c>
      <c r="Y15" s="106" t="s">
        <v>12</v>
      </c>
      <c r="Z15" s="106" t="s">
        <v>58</v>
      </c>
    </row>
    <row r="16" spans="1:26" ht="15" customHeight="1" x14ac:dyDescent="0.25">
      <c r="A16" s="106" t="s">
        <v>72</v>
      </c>
      <c r="B16" s="106" t="s">
        <v>284</v>
      </c>
      <c r="C16" s="106" t="s">
        <v>69</v>
      </c>
      <c r="D16" s="106"/>
      <c r="E16" s="106" t="s">
        <v>1289</v>
      </c>
      <c r="F16" s="106">
        <v>57.701555718800002</v>
      </c>
      <c r="G16" s="106">
        <v>-4.0237557613800004</v>
      </c>
      <c r="H16" s="106" t="s">
        <v>1002</v>
      </c>
      <c r="I16" s="106">
        <v>15</v>
      </c>
      <c r="J16" s="106" t="s">
        <v>31</v>
      </c>
      <c r="K16" s="108">
        <v>0.02</v>
      </c>
      <c r="L16" s="108">
        <v>0.68400000000000005</v>
      </c>
      <c r="M16" s="109">
        <v>0</v>
      </c>
      <c r="N16" s="109">
        <v>15.02</v>
      </c>
      <c r="O16" s="106">
        <v>100</v>
      </c>
      <c r="P16" s="106" t="s">
        <v>11</v>
      </c>
      <c r="Q16" s="106"/>
      <c r="R16" s="106"/>
      <c r="S16" s="106" t="s">
        <v>11</v>
      </c>
      <c r="T16" s="111"/>
      <c r="U16" s="111"/>
      <c r="V16" s="106" t="s">
        <v>59</v>
      </c>
      <c r="W16" s="106" t="s">
        <v>60</v>
      </c>
      <c r="X16" s="106" t="s">
        <v>161</v>
      </c>
      <c r="Y16" s="106" t="s">
        <v>12</v>
      </c>
      <c r="Z16" s="106" t="s">
        <v>58</v>
      </c>
    </row>
    <row r="17" spans="1:26" ht="15" customHeight="1" x14ac:dyDescent="0.25">
      <c r="A17" s="106" t="s">
        <v>72</v>
      </c>
      <c r="B17" s="106" t="s">
        <v>286</v>
      </c>
      <c r="C17" s="106" t="s">
        <v>69</v>
      </c>
      <c r="D17" s="106"/>
      <c r="E17" s="106" t="s">
        <v>1298</v>
      </c>
      <c r="F17" s="106">
        <v>57.645205315200002</v>
      </c>
      <c r="G17" s="106">
        <v>-4.1093005545699999</v>
      </c>
      <c r="H17" s="106" t="s">
        <v>1016</v>
      </c>
      <c r="I17" s="106">
        <v>2.5</v>
      </c>
      <c r="J17" s="106" t="s">
        <v>31</v>
      </c>
      <c r="K17" s="108">
        <v>0.33400000000000002</v>
      </c>
      <c r="L17" s="108">
        <v>1.7809999999999999</v>
      </c>
      <c r="M17" s="109">
        <v>0</v>
      </c>
      <c r="N17" s="109">
        <v>2.8340000000000001</v>
      </c>
      <c r="O17" s="106">
        <v>50</v>
      </c>
      <c r="P17" s="106" t="s">
        <v>11</v>
      </c>
      <c r="Q17" s="106"/>
      <c r="R17" s="106"/>
      <c r="S17" s="106" t="s">
        <v>11</v>
      </c>
      <c r="T17" s="111"/>
      <c r="U17" s="111"/>
      <c r="V17" s="106" t="s">
        <v>59</v>
      </c>
      <c r="W17" s="106" t="s">
        <v>60</v>
      </c>
      <c r="X17" s="106" t="s">
        <v>161</v>
      </c>
      <c r="Y17" s="106" t="s">
        <v>12</v>
      </c>
      <c r="Z17" s="106" t="s">
        <v>273</v>
      </c>
    </row>
    <row r="18" spans="1:26" ht="15" customHeight="1" x14ac:dyDescent="0.25">
      <c r="A18" s="106" t="s">
        <v>72</v>
      </c>
      <c r="B18" s="106" t="s">
        <v>292</v>
      </c>
      <c r="C18" s="106" t="s">
        <v>69</v>
      </c>
      <c r="D18" s="106"/>
      <c r="E18" s="106" t="s">
        <v>1333</v>
      </c>
      <c r="F18" s="106">
        <v>57.806213072600002</v>
      </c>
      <c r="G18" s="106">
        <v>-4.0618058434300002</v>
      </c>
      <c r="H18" s="106" t="s">
        <v>1068</v>
      </c>
      <c r="I18" s="106">
        <v>15</v>
      </c>
      <c r="J18" s="106" t="s">
        <v>31</v>
      </c>
      <c r="K18" s="108">
        <v>1.4900091742468087</v>
      </c>
      <c r="L18" s="108">
        <v>7.8543757960834748</v>
      </c>
      <c r="M18" s="109">
        <v>0.08</v>
      </c>
      <c r="N18" s="109">
        <v>16.410009174246809</v>
      </c>
      <c r="O18" s="106">
        <v>50</v>
      </c>
      <c r="P18" s="106" t="s">
        <v>11</v>
      </c>
      <c r="Q18" s="106"/>
      <c r="R18" s="106"/>
      <c r="S18" s="106" t="s">
        <v>11</v>
      </c>
      <c r="T18" s="111"/>
      <c r="U18" s="111"/>
      <c r="V18" s="106" t="s">
        <v>59</v>
      </c>
      <c r="W18" s="106" t="s">
        <v>60</v>
      </c>
      <c r="X18" s="106" t="s">
        <v>161</v>
      </c>
      <c r="Y18" s="106" t="s">
        <v>12</v>
      </c>
      <c r="Z18" s="106" t="s">
        <v>58</v>
      </c>
    </row>
    <row r="19" spans="1:26" ht="15" customHeight="1" x14ac:dyDescent="0.25">
      <c r="A19" s="106" t="s">
        <v>72</v>
      </c>
      <c r="B19" s="106" t="s">
        <v>288</v>
      </c>
      <c r="C19" s="106" t="s">
        <v>70</v>
      </c>
      <c r="D19" s="106"/>
      <c r="E19" s="106" t="s">
        <v>1147</v>
      </c>
      <c r="F19" s="106">
        <v>56.508581710000001</v>
      </c>
      <c r="G19" s="106">
        <v>-2.7224906246499998</v>
      </c>
      <c r="H19" s="106" t="s">
        <v>809</v>
      </c>
      <c r="I19" s="106" t="s">
        <v>299</v>
      </c>
      <c r="J19" s="106" t="s">
        <v>31</v>
      </c>
      <c r="K19" s="108">
        <v>2.0596588936269544</v>
      </c>
      <c r="L19" s="108">
        <v>8.0033735155092671</v>
      </c>
      <c r="M19" s="109" t="s">
        <v>631</v>
      </c>
      <c r="N19" s="109">
        <v>11.319658893626954</v>
      </c>
      <c r="O19" s="106">
        <v>50</v>
      </c>
      <c r="P19" s="106" t="s">
        <v>11</v>
      </c>
      <c r="Q19" s="106"/>
      <c r="R19" s="106"/>
      <c r="S19" s="106" t="s">
        <v>11</v>
      </c>
      <c r="T19" s="111"/>
      <c r="U19" s="112"/>
      <c r="V19" s="106" t="s">
        <v>59</v>
      </c>
      <c r="W19" s="106" t="s">
        <v>60</v>
      </c>
      <c r="X19" s="106" t="s">
        <v>161</v>
      </c>
      <c r="Y19" s="106" t="s">
        <v>12</v>
      </c>
      <c r="Z19" s="106" t="s">
        <v>58</v>
      </c>
    </row>
    <row r="20" spans="1:26" ht="15" customHeight="1" x14ac:dyDescent="0.25">
      <c r="A20" s="106" t="s">
        <v>72</v>
      </c>
      <c r="B20" s="106" t="s">
        <v>287</v>
      </c>
      <c r="C20" s="106" t="s">
        <v>70</v>
      </c>
      <c r="D20" s="106"/>
      <c r="E20" s="106" t="s">
        <v>1148</v>
      </c>
      <c r="F20" s="106">
        <v>56.560368921200002</v>
      </c>
      <c r="G20" s="106">
        <v>-2.6043305238699999</v>
      </c>
      <c r="H20" s="106" t="s">
        <v>811</v>
      </c>
      <c r="I20" s="106">
        <v>10</v>
      </c>
      <c r="J20" s="106" t="s">
        <v>31</v>
      </c>
      <c r="K20" s="108">
        <v>2.2442788621337688</v>
      </c>
      <c r="L20" s="108">
        <v>10.512191579099307</v>
      </c>
      <c r="M20" s="109" t="s">
        <v>632</v>
      </c>
      <c r="N20" s="109">
        <v>11.859278862133769</v>
      </c>
      <c r="O20" s="106">
        <v>50</v>
      </c>
      <c r="P20" s="106" t="s">
        <v>11</v>
      </c>
      <c r="Q20" s="106"/>
      <c r="R20" s="106"/>
      <c r="S20" s="106" t="s">
        <v>11</v>
      </c>
      <c r="T20" s="111"/>
      <c r="U20" s="112"/>
      <c r="V20" s="106" t="s">
        <v>59</v>
      </c>
      <c r="W20" s="106" t="s">
        <v>60</v>
      </c>
      <c r="X20" s="106" t="s">
        <v>161</v>
      </c>
      <c r="Y20" s="106" t="s">
        <v>12</v>
      </c>
      <c r="Z20" s="106" t="s">
        <v>58</v>
      </c>
    </row>
    <row r="21" spans="1:26" ht="15" customHeight="1" x14ac:dyDescent="0.25">
      <c r="A21" s="106" t="s">
        <v>72</v>
      </c>
      <c r="B21" s="106" t="s">
        <v>285</v>
      </c>
      <c r="C21" s="106" t="s">
        <v>70</v>
      </c>
      <c r="D21" s="106"/>
      <c r="E21" s="106" t="s">
        <v>1188</v>
      </c>
      <c r="F21" s="106">
        <v>56.5538806976</v>
      </c>
      <c r="G21" s="106">
        <v>-2.61566132507</v>
      </c>
      <c r="H21" s="106" t="s">
        <v>865</v>
      </c>
      <c r="I21" s="106">
        <v>15</v>
      </c>
      <c r="J21" s="106" t="s">
        <v>31</v>
      </c>
      <c r="K21" s="108">
        <v>1.5466795887241058</v>
      </c>
      <c r="L21" s="108">
        <v>5.9438896557145249</v>
      </c>
      <c r="M21" s="109" t="s">
        <v>633</v>
      </c>
      <c r="N21" s="109">
        <v>15.496679588724106</v>
      </c>
      <c r="O21" s="106">
        <v>100</v>
      </c>
      <c r="P21" s="106" t="s">
        <v>11</v>
      </c>
      <c r="Q21" s="106"/>
      <c r="R21" s="106"/>
      <c r="S21" s="106" t="s">
        <v>11</v>
      </c>
      <c r="T21" s="111"/>
      <c r="U21" s="112"/>
      <c r="V21" s="106" t="s">
        <v>59</v>
      </c>
      <c r="W21" s="106" t="s">
        <v>60</v>
      </c>
      <c r="X21" s="106" t="s">
        <v>161</v>
      </c>
      <c r="Y21" s="106" t="s">
        <v>12</v>
      </c>
      <c r="Z21" s="106" t="s">
        <v>58</v>
      </c>
    </row>
    <row r="22" spans="1:26" ht="15" customHeight="1" x14ac:dyDescent="0.25">
      <c r="A22" s="106" t="s">
        <v>72</v>
      </c>
      <c r="B22" s="106" t="s">
        <v>289</v>
      </c>
      <c r="C22" s="106" t="s">
        <v>70</v>
      </c>
      <c r="D22" s="106"/>
      <c r="E22" s="106" t="s">
        <v>1223</v>
      </c>
      <c r="F22" s="106">
        <v>56.561204290500001</v>
      </c>
      <c r="G22" s="106">
        <v>-2.5862434400600001</v>
      </c>
      <c r="H22" s="106" t="s">
        <v>907</v>
      </c>
      <c r="I22" s="106">
        <v>24</v>
      </c>
      <c r="J22" s="106" t="s">
        <v>31</v>
      </c>
      <c r="K22" s="108">
        <v>2.0422033491402676</v>
      </c>
      <c r="L22" s="108">
        <v>9.445874418098958</v>
      </c>
      <c r="M22" s="109" t="s">
        <v>634</v>
      </c>
      <c r="N22" s="109">
        <v>25.697203349140267</v>
      </c>
      <c r="O22" s="106">
        <v>50</v>
      </c>
      <c r="P22" s="106" t="s">
        <v>11</v>
      </c>
      <c r="Q22" s="106"/>
      <c r="R22" s="106"/>
      <c r="S22" s="106" t="s">
        <v>11</v>
      </c>
      <c r="T22" s="111"/>
      <c r="U22" s="111"/>
      <c r="V22" s="106" t="s">
        <v>59</v>
      </c>
      <c r="W22" s="106" t="s">
        <v>60</v>
      </c>
      <c r="X22" s="106" t="s">
        <v>161</v>
      </c>
      <c r="Y22" s="106" t="s">
        <v>12</v>
      </c>
      <c r="Z22" s="106" t="s">
        <v>58</v>
      </c>
    </row>
    <row r="23" spans="1:26" ht="15" customHeight="1" x14ac:dyDescent="0.25">
      <c r="A23" s="106" t="s">
        <v>72</v>
      </c>
      <c r="B23" s="106" t="s">
        <v>282</v>
      </c>
      <c r="C23" s="106" t="s">
        <v>70</v>
      </c>
      <c r="D23" s="106"/>
      <c r="E23" s="106" t="s">
        <v>1307</v>
      </c>
      <c r="F23" s="106">
        <v>56.586247845999999</v>
      </c>
      <c r="G23" s="106">
        <v>-2.7199441903800001</v>
      </c>
      <c r="H23" s="106" t="s">
        <v>1030</v>
      </c>
      <c r="I23" s="106" t="s">
        <v>301</v>
      </c>
      <c r="J23" s="106" t="s">
        <v>31</v>
      </c>
      <c r="K23" s="108">
        <v>0.70427130821147443</v>
      </c>
      <c r="L23" s="108">
        <v>3.0845641180681937</v>
      </c>
      <c r="M23" s="109" t="s">
        <v>635</v>
      </c>
      <c r="N23" s="109">
        <v>4.7042713082114744</v>
      </c>
      <c r="O23" s="106">
        <v>100</v>
      </c>
      <c r="P23" s="106" t="s">
        <v>11</v>
      </c>
      <c r="Q23" s="106"/>
      <c r="R23" s="106"/>
      <c r="S23" s="106" t="s">
        <v>11</v>
      </c>
      <c r="T23" s="111"/>
      <c r="U23" s="111"/>
      <c r="V23" s="106" t="s">
        <v>59</v>
      </c>
      <c r="W23" s="106" t="s">
        <v>60</v>
      </c>
      <c r="X23" s="106" t="s">
        <v>161</v>
      </c>
      <c r="Y23" s="106" t="s">
        <v>12</v>
      </c>
      <c r="Z23" s="106" t="s">
        <v>273</v>
      </c>
    </row>
    <row r="24" spans="1:26" ht="15" customHeight="1" x14ac:dyDescent="0.25">
      <c r="A24" s="106" t="s">
        <v>72</v>
      </c>
      <c r="B24" s="106" t="s">
        <v>486</v>
      </c>
      <c r="C24" s="106" t="s">
        <v>131</v>
      </c>
      <c r="D24" s="106"/>
      <c r="E24" s="106" t="s">
        <v>1102</v>
      </c>
      <c r="F24" s="106">
        <v>57.461085118100002</v>
      </c>
      <c r="G24" s="106">
        <v>-7.3525490085299996</v>
      </c>
      <c r="H24" s="106" t="s">
        <v>757</v>
      </c>
      <c r="I24" s="106">
        <v>8</v>
      </c>
      <c r="J24" s="106" t="s">
        <v>31</v>
      </c>
      <c r="K24" s="108">
        <v>0.82699999999999996</v>
      </c>
      <c r="L24" s="108">
        <v>2.8402747675667124</v>
      </c>
      <c r="M24" s="109" t="s">
        <v>31</v>
      </c>
      <c r="N24" s="109">
        <v>5.9867252324332876</v>
      </c>
      <c r="O24" s="106">
        <v>50</v>
      </c>
      <c r="P24" s="106" t="s">
        <v>11</v>
      </c>
      <c r="Q24" s="106"/>
      <c r="R24" s="106"/>
      <c r="S24" s="106" t="s">
        <v>11</v>
      </c>
      <c r="T24" s="111"/>
      <c r="U24" s="112"/>
      <c r="V24" s="106" t="s">
        <v>59</v>
      </c>
      <c r="W24" s="106" t="s">
        <v>60</v>
      </c>
      <c r="X24" s="106" t="s">
        <v>161</v>
      </c>
      <c r="Y24" s="106" t="s">
        <v>12</v>
      </c>
      <c r="Z24" s="106" t="s">
        <v>58</v>
      </c>
    </row>
    <row r="25" spans="1:26" ht="15" customHeight="1" x14ac:dyDescent="0.25">
      <c r="A25" s="106" t="s">
        <v>72</v>
      </c>
      <c r="B25" s="106" t="s">
        <v>91</v>
      </c>
      <c r="C25" s="106" t="s">
        <v>131</v>
      </c>
      <c r="D25" s="106"/>
      <c r="E25" s="106" t="s">
        <v>1150</v>
      </c>
      <c r="F25" s="106">
        <v>57.556949642799999</v>
      </c>
      <c r="G25" s="106">
        <v>-7.3214305508899997</v>
      </c>
      <c r="H25" s="106" t="s">
        <v>813</v>
      </c>
      <c r="I25" s="106">
        <v>2.5</v>
      </c>
      <c r="J25" s="106" t="s">
        <v>31</v>
      </c>
      <c r="K25" s="108">
        <v>0.51987915571761134</v>
      </c>
      <c r="L25" s="108">
        <v>2.0853890702269573</v>
      </c>
      <c r="M25" s="109">
        <v>0</v>
      </c>
      <c r="N25" s="109">
        <v>3.0198791557176112</v>
      </c>
      <c r="O25" s="106">
        <v>50</v>
      </c>
      <c r="P25" s="106" t="s">
        <v>11</v>
      </c>
      <c r="Q25" s="106"/>
      <c r="R25" s="106"/>
      <c r="S25" s="106" t="s">
        <v>11</v>
      </c>
      <c r="T25" s="111"/>
      <c r="U25" s="112"/>
      <c r="V25" s="106" t="s">
        <v>59</v>
      </c>
      <c r="W25" s="106" t="s">
        <v>60</v>
      </c>
      <c r="X25" s="106" t="s">
        <v>161</v>
      </c>
      <c r="Y25" s="106" t="s">
        <v>12</v>
      </c>
      <c r="Z25" s="106" t="s">
        <v>273</v>
      </c>
    </row>
    <row r="26" spans="1:26" ht="15" customHeight="1" x14ac:dyDescent="0.25">
      <c r="A26" s="106" t="s">
        <v>72</v>
      </c>
      <c r="B26" s="106" t="s">
        <v>487</v>
      </c>
      <c r="C26" s="106" t="s">
        <v>131</v>
      </c>
      <c r="D26" s="106"/>
      <c r="E26" s="106" t="s">
        <v>1177</v>
      </c>
      <c r="F26" s="106">
        <v>57.336364274399997</v>
      </c>
      <c r="G26" s="106">
        <v>-7.3640665960399998</v>
      </c>
      <c r="H26" s="106" t="s">
        <v>851</v>
      </c>
      <c r="I26" s="106">
        <v>2.5</v>
      </c>
      <c r="J26" s="106" t="s">
        <v>31</v>
      </c>
      <c r="K26" s="108">
        <v>0.325842380049091</v>
      </c>
      <c r="L26" s="108">
        <v>1.1704686624242153</v>
      </c>
      <c r="M26" s="109">
        <v>0</v>
      </c>
      <c r="N26" s="109">
        <v>2.8258423800490911</v>
      </c>
      <c r="O26" s="106">
        <v>100</v>
      </c>
      <c r="P26" s="106" t="s">
        <v>11</v>
      </c>
      <c r="Q26" s="106"/>
      <c r="R26" s="106"/>
      <c r="S26" s="106" t="s">
        <v>11</v>
      </c>
      <c r="T26" s="111"/>
      <c r="U26" s="112"/>
      <c r="V26" s="106" t="s">
        <v>59</v>
      </c>
      <c r="W26" s="106" t="s">
        <v>60</v>
      </c>
      <c r="X26" s="106" t="s">
        <v>161</v>
      </c>
      <c r="Y26" s="106" t="s">
        <v>12</v>
      </c>
      <c r="Z26" s="106" t="s">
        <v>273</v>
      </c>
    </row>
    <row r="27" spans="1:26" ht="15" customHeight="1" x14ac:dyDescent="0.25">
      <c r="A27" s="106" t="s">
        <v>72</v>
      </c>
      <c r="B27" s="106" t="s">
        <v>488</v>
      </c>
      <c r="C27" s="106" t="s">
        <v>131</v>
      </c>
      <c r="D27" s="106"/>
      <c r="E27" s="106" t="s">
        <v>1259</v>
      </c>
      <c r="F27" s="106">
        <v>57.364490696899999</v>
      </c>
      <c r="G27" s="106">
        <v>-7.27070329904</v>
      </c>
      <c r="H27" s="106" t="s">
        <v>959</v>
      </c>
      <c r="I27" s="106">
        <v>8</v>
      </c>
      <c r="J27" s="106" t="s">
        <v>31</v>
      </c>
      <c r="K27" s="108">
        <v>0.125</v>
      </c>
      <c r="L27" s="108">
        <v>0.51300000000000001</v>
      </c>
      <c r="M27" s="109">
        <v>0</v>
      </c>
      <c r="N27" s="109">
        <v>8.125</v>
      </c>
      <c r="O27" s="106">
        <v>50</v>
      </c>
      <c r="P27" s="106" t="s">
        <v>11</v>
      </c>
      <c r="Q27" s="106"/>
      <c r="R27" s="106"/>
      <c r="S27" s="106" t="s">
        <v>11</v>
      </c>
      <c r="T27" s="111"/>
      <c r="U27" s="111"/>
      <c r="V27" s="106" t="s">
        <v>59</v>
      </c>
      <c r="W27" s="106" t="s">
        <v>60</v>
      </c>
      <c r="X27" s="106" t="s">
        <v>161</v>
      </c>
      <c r="Y27" s="106" t="s">
        <v>12</v>
      </c>
      <c r="Z27" s="106" t="s">
        <v>58</v>
      </c>
    </row>
    <row r="28" spans="1:26" ht="15" customHeight="1" x14ac:dyDescent="0.25">
      <c r="A28" s="106" t="s">
        <v>72</v>
      </c>
      <c r="B28" s="106" t="s">
        <v>489</v>
      </c>
      <c r="C28" s="106" t="s">
        <v>131</v>
      </c>
      <c r="D28" s="106"/>
      <c r="E28" s="106" t="s">
        <v>1302</v>
      </c>
      <c r="F28" s="106">
        <v>57.106359676099999</v>
      </c>
      <c r="G28" s="106">
        <v>-7.3688008152300002</v>
      </c>
      <c r="H28" s="106" t="s">
        <v>1020</v>
      </c>
      <c r="I28" s="106">
        <v>2.5</v>
      </c>
      <c r="J28" s="106" t="s">
        <v>31</v>
      </c>
      <c r="K28" s="108">
        <v>0.71255748868220714</v>
      </c>
      <c r="L28" s="108">
        <v>2.8196358372656927</v>
      </c>
      <c r="M28" s="109">
        <v>0.9</v>
      </c>
      <c r="N28" s="109">
        <v>2.3125574886822071</v>
      </c>
      <c r="O28" s="106">
        <v>50</v>
      </c>
      <c r="P28" s="106" t="s">
        <v>11</v>
      </c>
      <c r="Q28" s="106"/>
      <c r="R28" s="106"/>
      <c r="S28" s="106" t="s">
        <v>11</v>
      </c>
      <c r="T28" s="111"/>
      <c r="U28" s="111"/>
      <c r="V28" s="106" t="s">
        <v>59</v>
      </c>
      <c r="W28" s="106" t="s">
        <v>60</v>
      </c>
      <c r="X28" s="106" t="s">
        <v>161</v>
      </c>
      <c r="Y28" s="106" t="s">
        <v>12</v>
      </c>
      <c r="Z28" s="106" t="s">
        <v>273</v>
      </c>
    </row>
    <row r="29" spans="1:26" ht="15" customHeight="1" x14ac:dyDescent="0.25">
      <c r="A29" s="106" t="s">
        <v>72</v>
      </c>
      <c r="B29" s="106" t="s">
        <v>443</v>
      </c>
      <c r="C29" s="106" t="s">
        <v>131</v>
      </c>
      <c r="D29" s="106"/>
      <c r="E29" s="106" t="s">
        <v>1326</v>
      </c>
      <c r="F29" s="106">
        <v>57.845350592199999</v>
      </c>
      <c r="G29" s="106">
        <v>-6.83108256551</v>
      </c>
      <c r="H29" s="106" t="s">
        <v>1057</v>
      </c>
      <c r="I29" s="106" t="s">
        <v>612</v>
      </c>
      <c r="J29" s="106" t="s">
        <v>31</v>
      </c>
      <c r="K29" s="108">
        <v>0.10986965123185459</v>
      </c>
      <c r="L29" s="108">
        <v>0.84931538533835182</v>
      </c>
      <c r="M29" s="109" t="s">
        <v>27</v>
      </c>
      <c r="N29" s="109">
        <v>1.10986965123185</v>
      </c>
      <c r="O29" s="106">
        <v>100</v>
      </c>
      <c r="P29" s="106" t="s">
        <v>11</v>
      </c>
      <c r="Q29" s="106"/>
      <c r="R29" s="106"/>
      <c r="S29" s="106" t="s">
        <v>11</v>
      </c>
      <c r="T29" s="111"/>
      <c r="U29" s="111"/>
      <c r="V29" s="106" t="s">
        <v>59</v>
      </c>
      <c r="W29" s="106" t="s">
        <v>60</v>
      </c>
      <c r="X29" s="106" t="s">
        <v>161</v>
      </c>
      <c r="Y29" s="106" t="s">
        <v>12</v>
      </c>
      <c r="Z29" s="106" t="s">
        <v>273</v>
      </c>
    </row>
    <row r="30" spans="1:26" ht="15" customHeight="1" x14ac:dyDescent="0.25">
      <c r="A30" s="106" t="s">
        <v>72</v>
      </c>
      <c r="B30" s="106" t="s">
        <v>444</v>
      </c>
      <c r="C30" s="106" t="s">
        <v>131</v>
      </c>
      <c r="D30" s="106"/>
      <c r="E30" s="106" t="s">
        <v>1334</v>
      </c>
      <c r="F30" s="106">
        <v>57.899648078799999</v>
      </c>
      <c r="G30" s="106">
        <v>-6.8072526723199998</v>
      </c>
      <c r="H30" s="106" t="s">
        <v>1069</v>
      </c>
      <c r="I30" s="106">
        <v>2.5</v>
      </c>
      <c r="J30" s="106" t="s">
        <v>31</v>
      </c>
      <c r="K30" s="108">
        <v>0.23940542056094083</v>
      </c>
      <c r="L30" s="108">
        <v>1.7847513105392259</v>
      </c>
      <c r="M30" s="109" t="s">
        <v>679</v>
      </c>
      <c r="N30" s="109">
        <v>2.7394054205609408</v>
      </c>
      <c r="O30" s="106">
        <v>50</v>
      </c>
      <c r="P30" s="106" t="s">
        <v>11</v>
      </c>
      <c r="Q30" s="106"/>
      <c r="R30" s="106"/>
      <c r="S30" s="106" t="s">
        <v>11</v>
      </c>
      <c r="T30" s="111"/>
      <c r="U30" s="111"/>
      <c r="V30" s="106" t="s">
        <v>59</v>
      </c>
      <c r="W30" s="106" t="s">
        <v>60</v>
      </c>
      <c r="X30" s="106" t="s">
        <v>161</v>
      </c>
      <c r="Y30" s="106" t="s">
        <v>12</v>
      </c>
      <c r="Z30" s="106" t="s">
        <v>273</v>
      </c>
    </row>
    <row r="31" spans="1:26" ht="15" customHeight="1" x14ac:dyDescent="0.25">
      <c r="A31" s="106" t="s">
        <v>72</v>
      </c>
      <c r="B31" s="106" t="s">
        <v>302</v>
      </c>
      <c r="C31" s="106" t="s">
        <v>104</v>
      </c>
      <c r="D31" s="106"/>
      <c r="E31" s="106" t="s">
        <v>1101</v>
      </c>
      <c r="F31" s="106">
        <v>57.4287022022</v>
      </c>
      <c r="G31" s="106">
        <v>-4.5771947552199999</v>
      </c>
      <c r="H31" s="106" t="s">
        <v>756</v>
      </c>
      <c r="I31" s="106">
        <v>0.5</v>
      </c>
      <c r="J31" s="106" t="s">
        <v>31</v>
      </c>
      <c r="K31" s="108">
        <v>0.08</v>
      </c>
      <c r="L31" s="108">
        <v>0.29499999999999998</v>
      </c>
      <c r="M31" s="109">
        <v>0</v>
      </c>
      <c r="N31" s="109">
        <v>0.28499999999999998</v>
      </c>
      <c r="O31" s="106">
        <v>100</v>
      </c>
      <c r="P31" s="106" t="s">
        <v>11</v>
      </c>
      <c r="Q31" s="106"/>
      <c r="R31" s="106"/>
      <c r="S31" s="106" t="s">
        <v>11</v>
      </c>
      <c r="T31" s="111"/>
      <c r="U31" s="112"/>
      <c r="V31" s="106" t="s">
        <v>59</v>
      </c>
      <c r="W31" s="106" t="s">
        <v>60</v>
      </c>
      <c r="X31" s="106" t="s">
        <v>161</v>
      </c>
      <c r="Y31" s="106" t="s">
        <v>12</v>
      </c>
      <c r="Z31" s="106" t="s">
        <v>62</v>
      </c>
    </row>
    <row r="32" spans="1:26" ht="15" customHeight="1" x14ac:dyDescent="0.25">
      <c r="A32" s="106" t="s">
        <v>72</v>
      </c>
      <c r="B32" s="106" t="s">
        <v>303</v>
      </c>
      <c r="C32" s="106" t="s">
        <v>104</v>
      </c>
      <c r="D32" s="106"/>
      <c r="E32" s="106" t="s">
        <v>274</v>
      </c>
      <c r="F32" s="106">
        <v>57.603875828299998</v>
      </c>
      <c r="G32" s="106">
        <v>-4.1598254266600003</v>
      </c>
      <c r="H32" s="106" t="s">
        <v>783</v>
      </c>
      <c r="I32" s="106" t="s">
        <v>611</v>
      </c>
      <c r="J32" s="106" t="s">
        <v>31</v>
      </c>
      <c r="K32" s="108">
        <v>0.61</v>
      </c>
      <c r="L32" s="108">
        <v>2.6369092757540615</v>
      </c>
      <c r="M32" s="109">
        <v>0</v>
      </c>
      <c r="N32" s="109">
        <v>6.61</v>
      </c>
      <c r="O32" s="106">
        <v>100</v>
      </c>
      <c r="P32" s="106" t="s">
        <v>11</v>
      </c>
      <c r="Q32" s="106"/>
      <c r="R32" s="106"/>
      <c r="S32" s="106" t="s">
        <v>11</v>
      </c>
      <c r="T32" s="111"/>
      <c r="U32" s="112"/>
      <c r="V32" s="106" t="s">
        <v>59</v>
      </c>
      <c r="W32" s="106" t="s">
        <v>60</v>
      </c>
      <c r="X32" s="106" t="s">
        <v>161</v>
      </c>
      <c r="Y32" s="106" t="s">
        <v>12</v>
      </c>
      <c r="Z32" s="106" t="s">
        <v>58</v>
      </c>
    </row>
    <row r="33" spans="1:26" ht="15" customHeight="1" x14ac:dyDescent="0.25">
      <c r="A33" s="106" t="s">
        <v>72</v>
      </c>
      <c r="B33" s="106" t="s">
        <v>304</v>
      </c>
      <c r="C33" s="106" t="s">
        <v>104</v>
      </c>
      <c r="D33" s="106"/>
      <c r="E33" s="106" t="s">
        <v>1155</v>
      </c>
      <c r="F33" s="106">
        <v>57.566231733099997</v>
      </c>
      <c r="G33" s="106">
        <v>-4.4258025909900001</v>
      </c>
      <c r="H33" s="106" t="s">
        <v>822</v>
      </c>
      <c r="I33" s="106">
        <v>6.25</v>
      </c>
      <c r="J33" s="106" t="s">
        <v>31</v>
      </c>
      <c r="K33" s="108">
        <v>0.58578047283965329</v>
      </c>
      <c r="L33" s="108">
        <v>3.2602978437923618</v>
      </c>
      <c r="M33" s="109" t="s">
        <v>27</v>
      </c>
      <c r="N33" s="109">
        <v>6.6357804728396532</v>
      </c>
      <c r="O33" s="106">
        <v>50</v>
      </c>
      <c r="P33" s="106" t="s">
        <v>11</v>
      </c>
      <c r="Q33" s="106"/>
      <c r="R33" s="106"/>
      <c r="S33" s="106" t="s">
        <v>11</v>
      </c>
      <c r="T33" s="111" t="s">
        <v>1349</v>
      </c>
      <c r="U33" s="113" t="s">
        <v>1562</v>
      </c>
      <c r="V33" s="106" t="s">
        <v>59</v>
      </c>
      <c r="W33" s="106" t="s">
        <v>60</v>
      </c>
      <c r="X33" s="106" t="s">
        <v>161</v>
      </c>
      <c r="Y33" s="106" t="s">
        <v>12</v>
      </c>
      <c r="Z33" s="106" t="s">
        <v>58</v>
      </c>
    </row>
    <row r="34" spans="1:26" ht="15" customHeight="1" x14ac:dyDescent="0.25">
      <c r="A34" s="106" t="s">
        <v>72</v>
      </c>
      <c r="B34" s="106" t="s">
        <v>305</v>
      </c>
      <c r="C34" s="106" t="s">
        <v>104</v>
      </c>
      <c r="D34" s="106"/>
      <c r="E34" s="106" t="s">
        <v>1173</v>
      </c>
      <c r="F34" s="106">
        <v>57.603411822200002</v>
      </c>
      <c r="G34" s="106">
        <v>-4.4456868465700001</v>
      </c>
      <c r="H34" s="106" t="s">
        <v>847</v>
      </c>
      <c r="I34" s="106">
        <v>15</v>
      </c>
      <c r="J34" s="106" t="s">
        <v>31</v>
      </c>
      <c r="K34" s="108">
        <v>1.2</v>
      </c>
      <c r="L34" s="108">
        <v>12.358451069497258</v>
      </c>
      <c r="M34" s="109" t="s">
        <v>636</v>
      </c>
      <c r="N34" s="109">
        <v>12.53</v>
      </c>
      <c r="O34" s="106">
        <v>50</v>
      </c>
      <c r="P34" s="106" t="s">
        <v>11</v>
      </c>
      <c r="Q34" s="106"/>
      <c r="R34" s="106"/>
      <c r="S34" s="106" t="s">
        <v>11</v>
      </c>
      <c r="T34" s="111"/>
      <c r="U34" s="112"/>
      <c r="V34" s="106" t="s">
        <v>59</v>
      </c>
      <c r="W34" s="106" t="s">
        <v>60</v>
      </c>
      <c r="X34" s="106" t="s">
        <v>161</v>
      </c>
      <c r="Y34" s="106" t="s">
        <v>12</v>
      </c>
      <c r="Z34" s="106" t="s">
        <v>58</v>
      </c>
    </row>
    <row r="35" spans="1:26" ht="15" customHeight="1" x14ac:dyDescent="0.25">
      <c r="A35" s="106" t="s">
        <v>72</v>
      </c>
      <c r="B35" s="106" t="s">
        <v>306</v>
      </c>
      <c r="C35" s="106" t="s">
        <v>104</v>
      </c>
      <c r="D35" s="106"/>
      <c r="E35" s="106" t="s">
        <v>1246</v>
      </c>
      <c r="F35" s="106">
        <v>57.436950259100001</v>
      </c>
      <c r="G35" s="106">
        <v>-4.4959713309499998</v>
      </c>
      <c r="H35" s="106" t="s">
        <v>935</v>
      </c>
      <c r="I35" s="106" t="s">
        <v>611</v>
      </c>
      <c r="J35" s="106" t="s">
        <v>31</v>
      </c>
      <c r="K35" s="108">
        <v>0.23899999999999999</v>
      </c>
      <c r="L35" s="108">
        <v>1.262</v>
      </c>
      <c r="M35" s="109" t="s">
        <v>28</v>
      </c>
      <c r="N35" s="109">
        <v>5.7389999999999999</v>
      </c>
      <c r="O35" s="106">
        <v>100</v>
      </c>
      <c r="P35" s="106" t="s">
        <v>11</v>
      </c>
      <c r="Q35" s="106"/>
      <c r="R35" s="106"/>
      <c r="S35" s="106" t="s">
        <v>11</v>
      </c>
      <c r="T35" s="111"/>
      <c r="U35" s="111"/>
      <c r="V35" s="106" t="s">
        <v>59</v>
      </c>
      <c r="W35" s="106" t="s">
        <v>60</v>
      </c>
      <c r="X35" s="106" t="s">
        <v>161</v>
      </c>
      <c r="Y35" s="106" t="s">
        <v>12</v>
      </c>
      <c r="Z35" s="106" t="s">
        <v>58</v>
      </c>
    </row>
    <row r="36" spans="1:26" ht="15" customHeight="1" x14ac:dyDescent="0.25">
      <c r="A36" s="106" t="s">
        <v>72</v>
      </c>
      <c r="B36" s="106" t="s">
        <v>307</v>
      </c>
      <c r="C36" s="106" t="s">
        <v>104</v>
      </c>
      <c r="D36" s="106"/>
      <c r="E36" s="106" t="s">
        <v>274</v>
      </c>
      <c r="F36" s="106">
        <v>57.549586158899999</v>
      </c>
      <c r="G36" s="106">
        <v>-4.5625376751699998</v>
      </c>
      <c r="H36" s="106" t="s">
        <v>982</v>
      </c>
      <c r="I36" s="106">
        <v>2.5</v>
      </c>
      <c r="J36" s="106" t="s">
        <v>31</v>
      </c>
      <c r="K36" s="108">
        <v>0.26300000000000001</v>
      </c>
      <c r="L36" s="108">
        <v>1.43</v>
      </c>
      <c r="M36" s="109">
        <v>0</v>
      </c>
      <c r="N36" s="109">
        <v>2.7629999999999999</v>
      </c>
      <c r="O36" s="106">
        <v>100</v>
      </c>
      <c r="P36" s="106" t="s">
        <v>11</v>
      </c>
      <c r="Q36" s="106"/>
      <c r="R36" s="106"/>
      <c r="S36" s="106" t="s">
        <v>11</v>
      </c>
      <c r="T36" s="111"/>
      <c r="U36" s="111"/>
      <c r="V36" s="106" t="s">
        <v>59</v>
      </c>
      <c r="W36" s="106" t="s">
        <v>60</v>
      </c>
      <c r="X36" s="106" t="s">
        <v>161</v>
      </c>
      <c r="Y36" s="106" t="s">
        <v>12</v>
      </c>
      <c r="Z36" s="106" t="s">
        <v>273</v>
      </c>
    </row>
    <row r="37" spans="1:26" ht="15" customHeight="1" x14ac:dyDescent="0.25">
      <c r="A37" s="106" t="s">
        <v>72</v>
      </c>
      <c r="B37" s="106" t="s">
        <v>308</v>
      </c>
      <c r="C37" s="106" t="s">
        <v>104</v>
      </c>
      <c r="D37" s="106"/>
      <c r="E37" s="106" t="s">
        <v>1286</v>
      </c>
      <c r="F37" s="106">
        <v>57.503209728199998</v>
      </c>
      <c r="G37" s="106">
        <v>-4.4479358908800002</v>
      </c>
      <c r="H37" s="106" t="s">
        <v>996</v>
      </c>
      <c r="I37" s="106">
        <v>15</v>
      </c>
      <c r="J37" s="106" t="s">
        <v>31</v>
      </c>
      <c r="K37" s="108">
        <v>2.7480000000000002</v>
      </c>
      <c r="L37" s="108">
        <v>7</v>
      </c>
      <c r="M37" s="109" t="s">
        <v>613</v>
      </c>
      <c r="N37" s="109">
        <v>17.648</v>
      </c>
      <c r="O37" s="106">
        <v>50</v>
      </c>
      <c r="P37" s="106" t="s">
        <v>11</v>
      </c>
      <c r="Q37" s="106"/>
      <c r="R37" s="106"/>
      <c r="S37" s="106" t="s">
        <v>11</v>
      </c>
      <c r="T37" s="111"/>
      <c r="U37" s="111"/>
      <c r="V37" s="106" t="s">
        <v>59</v>
      </c>
      <c r="W37" s="106" t="s">
        <v>60</v>
      </c>
      <c r="X37" s="106" t="s">
        <v>161</v>
      </c>
      <c r="Y37" s="106" t="s">
        <v>12</v>
      </c>
      <c r="Z37" s="106" t="s">
        <v>58</v>
      </c>
    </row>
    <row r="38" spans="1:26" ht="15" customHeight="1" x14ac:dyDescent="0.25">
      <c r="A38" s="106" t="s">
        <v>72</v>
      </c>
      <c r="B38" s="106" t="s">
        <v>309</v>
      </c>
      <c r="C38" s="106" t="s">
        <v>104</v>
      </c>
      <c r="D38" s="106"/>
      <c r="E38" s="106" t="s">
        <v>274</v>
      </c>
      <c r="F38" s="106">
        <v>57.558752525800003</v>
      </c>
      <c r="G38" s="106">
        <v>-4.26627835703</v>
      </c>
      <c r="H38" s="106" t="s">
        <v>997</v>
      </c>
      <c r="I38" s="106" t="s">
        <v>611</v>
      </c>
      <c r="J38" s="106" t="s">
        <v>31</v>
      </c>
      <c r="K38" s="108">
        <v>0.47381059694916572</v>
      </c>
      <c r="L38" s="108">
        <v>2.6571518476455336</v>
      </c>
      <c r="M38" s="109">
        <v>0</v>
      </c>
      <c r="N38" s="109">
        <v>6.4738105969491659</v>
      </c>
      <c r="O38" s="106">
        <v>100</v>
      </c>
      <c r="P38" s="106" t="s">
        <v>11</v>
      </c>
      <c r="Q38" s="106"/>
      <c r="R38" s="106"/>
      <c r="S38" s="106" t="s">
        <v>11</v>
      </c>
      <c r="T38" s="111"/>
      <c r="U38" s="111"/>
      <c r="V38" s="106" t="s">
        <v>59</v>
      </c>
      <c r="W38" s="106" t="s">
        <v>60</v>
      </c>
      <c r="X38" s="106" t="s">
        <v>161</v>
      </c>
      <c r="Y38" s="106" t="s">
        <v>12</v>
      </c>
      <c r="Z38" s="106" t="s">
        <v>58</v>
      </c>
    </row>
    <row r="39" spans="1:26" ht="15" customHeight="1" x14ac:dyDescent="0.25">
      <c r="A39" s="106" t="s">
        <v>72</v>
      </c>
      <c r="B39" s="106" t="s">
        <v>310</v>
      </c>
      <c r="C39" s="106" t="s">
        <v>104</v>
      </c>
      <c r="D39" s="106"/>
      <c r="E39" s="106" t="s">
        <v>1157</v>
      </c>
      <c r="F39" s="106">
        <v>57.5061598526</v>
      </c>
      <c r="G39" s="106">
        <v>-4.25473496636</v>
      </c>
      <c r="H39" s="106" t="s">
        <v>1005</v>
      </c>
      <c r="I39" s="106">
        <v>2.5</v>
      </c>
      <c r="J39" s="106" t="s">
        <v>31</v>
      </c>
      <c r="K39" s="108">
        <v>0.20912088274132848</v>
      </c>
      <c r="L39" s="108">
        <v>1.397247850609586</v>
      </c>
      <c r="M39" s="109">
        <v>0</v>
      </c>
      <c r="N39" s="109">
        <v>2.7091208827413285</v>
      </c>
      <c r="O39" s="106">
        <v>100</v>
      </c>
      <c r="P39" s="106" t="s">
        <v>11</v>
      </c>
      <c r="Q39" s="106"/>
      <c r="R39" s="106"/>
      <c r="S39" s="106" t="s">
        <v>11</v>
      </c>
      <c r="T39" s="111"/>
      <c r="U39" s="111"/>
      <c r="V39" s="106" t="s">
        <v>59</v>
      </c>
      <c r="W39" s="106" t="s">
        <v>60</v>
      </c>
      <c r="X39" s="106" t="s">
        <v>161</v>
      </c>
      <c r="Y39" s="106" t="s">
        <v>12</v>
      </c>
      <c r="Z39" s="106" t="s">
        <v>273</v>
      </c>
    </row>
    <row r="40" spans="1:26" ht="15" customHeight="1" x14ac:dyDescent="0.25">
      <c r="A40" s="106" t="s">
        <v>72</v>
      </c>
      <c r="B40" s="106" t="s">
        <v>311</v>
      </c>
      <c r="C40" s="106" t="s">
        <v>73</v>
      </c>
      <c r="D40" s="106"/>
      <c r="E40" s="106" t="s">
        <v>1111</v>
      </c>
      <c r="F40" s="106">
        <v>57.180094676800003</v>
      </c>
      <c r="G40" s="106">
        <v>-3.8236569330300001</v>
      </c>
      <c r="H40" s="106" t="s">
        <v>767</v>
      </c>
      <c r="I40" s="106">
        <v>24</v>
      </c>
      <c r="J40" s="106" t="s">
        <v>31</v>
      </c>
      <c r="K40" s="108">
        <v>1.95</v>
      </c>
      <c r="L40" s="108">
        <v>9.8309999999999995</v>
      </c>
      <c r="M40" s="109">
        <v>0</v>
      </c>
      <c r="N40" s="109">
        <v>16.119</v>
      </c>
      <c r="O40" s="106">
        <v>50</v>
      </c>
      <c r="P40" s="106" t="s">
        <v>11</v>
      </c>
      <c r="Q40" s="106"/>
      <c r="R40" s="106"/>
      <c r="S40" s="106" t="s">
        <v>11</v>
      </c>
      <c r="T40" s="111"/>
      <c r="U40" s="112"/>
      <c r="V40" s="106" t="s">
        <v>59</v>
      </c>
      <c r="W40" s="106" t="s">
        <v>60</v>
      </c>
      <c r="X40" s="106" t="s">
        <v>161</v>
      </c>
      <c r="Y40" s="106" t="s">
        <v>12</v>
      </c>
      <c r="Z40" s="106" t="s">
        <v>58</v>
      </c>
    </row>
    <row r="41" spans="1:26" ht="15" customHeight="1" x14ac:dyDescent="0.25">
      <c r="A41" s="106" t="s">
        <v>72</v>
      </c>
      <c r="B41" s="106" t="s">
        <v>312</v>
      </c>
      <c r="C41" s="106" t="s">
        <v>73</v>
      </c>
      <c r="D41" s="106"/>
      <c r="E41" s="106" t="s">
        <v>1117</v>
      </c>
      <c r="F41" s="106">
        <v>57.395087478699999</v>
      </c>
      <c r="G41" s="106">
        <v>-3.3447118597599999</v>
      </c>
      <c r="H41" s="106" t="s">
        <v>773</v>
      </c>
      <c r="I41" s="106">
        <v>15</v>
      </c>
      <c r="J41" s="106" t="s">
        <v>31</v>
      </c>
      <c r="K41" s="108">
        <v>1.1352276542547939</v>
      </c>
      <c r="L41" s="108">
        <v>3.5</v>
      </c>
      <c r="M41" s="109">
        <v>0</v>
      </c>
      <c r="N41" s="109">
        <v>12.635227654254795</v>
      </c>
      <c r="O41" s="106">
        <v>50</v>
      </c>
      <c r="P41" s="106" t="s">
        <v>11</v>
      </c>
      <c r="Q41" s="106"/>
      <c r="R41" s="106"/>
      <c r="S41" s="106" t="s">
        <v>11</v>
      </c>
      <c r="T41" s="111"/>
      <c r="U41" s="112"/>
      <c r="V41" s="106" t="s">
        <v>59</v>
      </c>
      <c r="W41" s="106" t="s">
        <v>60</v>
      </c>
      <c r="X41" s="106" t="s">
        <v>161</v>
      </c>
      <c r="Y41" s="106" t="s">
        <v>12</v>
      </c>
      <c r="Z41" s="106" t="s">
        <v>58</v>
      </c>
    </row>
    <row r="42" spans="1:26" ht="15" customHeight="1" x14ac:dyDescent="0.25">
      <c r="A42" s="106" t="s">
        <v>72</v>
      </c>
      <c r="B42" s="106" t="s">
        <v>73</v>
      </c>
      <c r="C42" s="106" t="s">
        <v>73</v>
      </c>
      <c r="D42" s="106"/>
      <c r="E42" s="106" t="s">
        <v>1127</v>
      </c>
      <c r="F42" s="106">
        <v>57.253567498300001</v>
      </c>
      <c r="G42" s="106">
        <v>-3.73191575238</v>
      </c>
      <c r="H42" s="106" t="s">
        <v>167</v>
      </c>
      <c r="I42" s="106" t="s">
        <v>301</v>
      </c>
      <c r="J42" s="106" t="s">
        <v>31</v>
      </c>
      <c r="K42" s="108">
        <v>0.57058993928962287</v>
      </c>
      <c r="L42" s="108">
        <v>3.4</v>
      </c>
      <c r="M42" s="109">
        <v>0</v>
      </c>
      <c r="N42" s="109">
        <v>5.570589939289623</v>
      </c>
      <c r="O42" s="106">
        <v>50</v>
      </c>
      <c r="P42" s="106" t="s">
        <v>11</v>
      </c>
      <c r="Q42" s="106"/>
      <c r="R42" s="106"/>
      <c r="S42" s="106" t="s">
        <v>11</v>
      </c>
      <c r="T42" s="111"/>
      <c r="U42" s="112"/>
      <c r="V42" s="106" t="s">
        <v>59</v>
      </c>
      <c r="W42" s="106" t="s">
        <v>60</v>
      </c>
      <c r="X42" s="106" t="s">
        <v>161</v>
      </c>
      <c r="Y42" s="106" t="s">
        <v>12</v>
      </c>
      <c r="Z42" s="106" t="s">
        <v>58</v>
      </c>
    </row>
    <row r="43" spans="1:26" ht="15" customHeight="1" x14ac:dyDescent="0.25">
      <c r="A43" s="106" t="s">
        <v>72</v>
      </c>
      <c r="B43" s="106" t="s">
        <v>313</v>
      </c>
      <c r="C43" s="106" t="s">
        <v>73</v>
      </c>
      <c r="D43" s="106"/>
      <c r="E43" s="106" t="s">
        <v>1171</v>
      </c>
      <c r="F43" s="106">
        <v>56.933200309699998</v>
      </c>
      <c r="G43" s="106">
        <v>-4.2413011836400001</v>
      </c>
      <c r="H43" s="106" t="s">
        <v>844</v>
      </c>
      <c r="I43" s="106" t="s">
        <v>612</v>
      </c>
      <c r="J43" s="106" t="s">
        <v>31</v>
      </c>
      <c r="K43" s="108">
        <v>0.26507384345686874</v>
      </c>
      <c r="L43" s="108">
        <v>0.81276022148385896</v>
      </c>
      <c r="M43" s="109" t="s">
        <v>28</v>
      </c>
      <c r="N43" s="109">
        <v>0.76507384345686869</v>
      </c>
      <c r="O43" s="106">
        <v>100</v>
      </c>
      <c r="P43" s="106" t="s">
        <v>11</v>
      </c>
      <c r="Q43" s="106"/>
      <c r="R43" s="106"/>
      <c r="S43" s="106" t="s">
        <v>11</v>
      </c>
      <c r="T43" s="111"/>
      <c r="U43" s="112"/>
      <c r="V43" s="106" t="s">
        <v>59</v>
      </c>
      <c r="W43" s="106" t="s">
        <v>60</v>
      </c>
      <c r="X43" s="106" t="s">
        <v>161</v>
      </c>
      <c r="Y43" s="106" t="s">
        <v>12</v>
      </c>
      <c r="Z43" s="106" t="s">
        <v>62</v>
      </c>
    </row>
    <row r="44" spans="1:26" ht="15" customHeight="1" x14ac:dyDescent="0.25">
      <c r="A44" s="106" t="s">
        <v>72</v>
      </c>
      <c r="B44" s="106" t="s">
        <v>314</v>
      </c>
      <c r="C44" s="106" t="s">
        <v>73</v>
      </c>
      <c r="D44" s="106"/>
      <c r="E44" s="106" t="s">
        <v>1214</v>
      </c>
      <c r="F44" s="106">
        <v>57.317151518400003</v>
      </c>
      <c r="G44" s="106">
        <v>-3.6010437342200001</v>
      </c>
      <c r="H44" s="106" t="s">
        <v>897</v>
      </c>
      <c r="I44" s="106">
        <v>15</v>
      </c>
      <c r="J44" s="106" t="s">
        <v>31</v>
      </c>
      <c r="K44" s="108">
        <v>1.0749144037706897</v>
      </c>
      <c r="L44" s="108">
        <v>5.9807051537073725</v>
      </c>
      <c r="M44" s="109">
        <v>0</v>
      </c>
      <c r="N44" s="109">
        <v>16.074914403770691</v>
      </c>
      <c r="O44" s="106">
        <v>50</v>
      </c>
      <c r="P44" s="106" t="s">
        <v>11</v>
      </c>
      <c r="Q44" s="106"/>
      <c r="R44" s="106"/>
      <c r="S44" s="106" t="s">
        <v>11</v>
      </c>
      <c r="T44" s="111"/>
      <c r="U44" s="111"/>
      <c r="V44" s="106" t="s">
        <v>59</v>
      </c>
      <c r="W44" s="106" t="s">
        <v>60</v>
      </c>
      <c r="X44" s="106" t="s">
        <v>161</v>
      </c>
      <c r="Y44" s="106" t="s">
        <v>12</v>
      </c>
      <c r="Z44" s="106" t="s">
        <v>58</v>
      </c>
    </row>
    <row r="45" spans="1:26" ht="15" customHeight="1" x14ac:dyDescent="0.25">
      <c r="A45" s="106" t="s">
        <v>72</v>
      </c>
      <c r="B45" s="106" t="s">
        <v>315</v>
      </c>
      <c r="C45" s="106" t="s">
        <v>73</v>
      </c>
      <c r="D45" s="106"/>
      <c r="E45" s="106" t="s">
        <v>1249</v>
      </c>
      <c r="F45" s="106">
        <v>57.077942791700004</v>
      </c>
      <c r="G45" s="106">
        <v>-4.0566803348100002</v>
      </c>
      <c r="H45" s="106" t="s">
        <v>940</v>
      </c>
      <c r="I45" s="106">
        <v>15</v>
      </c>
      <c r="J45" s="106" t="s">
        <v>31</v>
      </c>
      <c r="K45" s="108">
        <v>0.94963333750956147</v>
      </c>
      <c r="L45" s="108">
        <v>5.6002155959606172</v>
      </c>
      <c r="M45" s="109" t="s">
        <v>631</v>
      </c>
      <c r="N45" s="109">
        <v>15.209633337509562</v>
      </c>
      <c r="O45" s="106">
        <v>50</v>
      </c>
      <c r="P45" s="106" t="s">
        <v>11</v>
      </c>
      <c r="Q45" s="106"/>
      <c r="R45" s="106"/>
      <c r="S45" s="106" t="s">
        <v>11</v>
      </c>
      <c r="T45" s="111"/>
      <c r="U45" s="111"/>
      <c r="V45" s="106" t="s">
        <v>59</v>
      </c>
      <c r="W45" s="106" t="s">
        <v>60</v>
      </c>
      <c r="X45" s="106" t="s">
        <v>161</v>
      </c>
      <c r="Y45" s="106" t="s">
        <v>12</v>
      </c>
      <c r="Z45" s="106" t="s">
        <v>58</v>
      </c>
    </row>
    <row r="46" spans="1:26" ht="15" customHeight="1" x14ac:dyDescent="0.25">
      <c r="A46" s="106" t="s">
        <v>72</v>
      </c>
      <c r="B46" s="106" t="s">
        <v>316</v>
      </c>
      <c r="C46" s="106" t="s">
        <v>73</v>
      </c>
      <c r="D46" s="106"/>
      <c r="E46" s="106" t="s">
        <v>1336</v>
      </c>
      <c r="F46" s="106">
        <v>57.3420280339</v>
      </c>
      <c r="G46" s="106">
        <v>-4.0103125764999996</v>
      </c>
      <c r="H46" s="106" t="s">
        <v>1075</v>
      </c>
      <c r="I46" s="106" t="s">
        <v>298</v>
      </c>
      <c r="J46" s="106" t="s">
        <v>31</v>
      </c>
      <c r="K46" s="108">
        <v>0.10170258426573218</v>
      </c>
      <c r="L46" s="108">
        <v>0.72555900111751559</v>
      </c>
      <c r="M46" s="109" t="s">
        <v>637</v>
      </c>
      <c r="N46" s="109">
        <v>2.1017025842657322</v>
      </c>
      <c r="O46" s="106">
        <v>100</v>
      </c>
      <c r="P46" s="106" t="s">
        <v>11</v>
      </c>
      <c r="Q46" s="106"/>
      <c r="R46" s="106"/>
      <c r="S46" s="106" t="s">
        <v>11</v>
      </c>
      <c r="T46" s="111"/>
      <c r="U46" s="111"/>
      <c r="V46" s="106" t="s">
        <v>59</v>
      </c>
      <c r="W46" s="106" t="s">
        <v>60</v>
      </c>
      <c r="X46" s="106" t="s">
        <v>161</v>
      </c>
      <c r="Y46" s="106" t="s">
        <v>12</v>
      </c>
      <c r="Z46" s="106" t="s">
        <v>273</v>
      </c>
    </row>
    <row r="47" spans="1:26" ht="15" customHeight="1" x14ac:dyDescent="0.25">
      <c r="A47" s="106" t="s">
        <v>72</v>
      </c>
      <c r="B47" s="106" t="s">
        <v>317</v>
      </c>
      <c r="C47" s="106" t="s">
        <v>105</v>
      </c>
      <c r="D47" s="106"/>
      <c r="E47" s="106" t="s">
        <v>1143</v>
      </c>
      <c r="F47" s="106">
        <v>56.2364662118</v>
      </c>
      <c r="G47" s="106">
        <v>-4.2119691565700004</v>
      </c>
      <c r="H47" s="106" t="s">
        <v>804</v>
      </c>
      <c r="I47" s="106">
        <v>8</v>
      </c>
      <c r="J47" s="106" t="s">
        <v>31</v>
      </c>
      <c r="K47" s="108">
        <v>0.70630527489747341</v>
      </c>
      <c r="L47" s="108">
        <v>5.5410831107408365</v>
      </c>
      <c r="M47" s="109" t="s">
        <v>638</v>
      </c>
      <c r="N47" s="109">
        <v>5.7223052748974741</v>
      </c>
      <c r="O47" s="106">
        <v>50</v>
      </c>
      <c r="P47" s="106" t="s">
        <v>71</v>
      </c>
      <c r="Q47" s="106"/>
      <c r="R47" s="106"/>
      <c r="S47" s="106" t="s">
        <v>71</v>
      </c>
      <c r="T47" s="111"/>
      <c r="U47" s="112"/>
      <c r="V47" s="106" t="s">
        <v>59</v>
      </c>
      <c r="W47" s="106" t="s">
        <v>60</v>
      </c>
      <c r="X47" s="106" t="s">
        <v>161</v>
      </c>
      <c r="Y47" s="106" t="s">
        <v>12</v>
      </c>
      <c r="Z47" s="106" t="s">
        <v>58</v>
      </c>
    </row>
    <row r="48" spans="1:26" ht="15" customHeight="1" x14ac:dyDescent="0.25">
      <c r="A48" s="106" t="s">
        <v>72</v>
      </c>
      <c r="B48" s="106" t="s">
        <v>318</v>
      </c>
      <c r="C48" s="106" t="s">
        <v>105</v>
      </c>
      <c r="D48" s="106"/>
      <c r="E48" s="106" t="s">
        <v>1161</v>
      </c>
      <c r="F48" s="106">
        <v>56.377483836000003</v>
      </c>
      <c r="G48" s="106">
        <v>-3.8536284200500002</v>
      </c>
      <c r="H48" s="106" t="s">
        <v>832</v>
      </c>
      <c r="I48" s="106">
        <v>15</v>
      </c>
      <c r="J48" s="106" t="s">
        <v>31</v>
      </c>
      <c r="K48" s="108">
        <v>1.8420000000000001</v>
      </c>
      <c r="L48" s="108">
        <v>10.561</v>
      </c>
      <c r="M48" s="109" t="s">
        <v>639</v>
      </c>
      <c r="N48" s="109">
        <v>14.007999999999999</v>
      </c>
      <c r="O48" s="106">
        <v>50</v>
      </c>
      <c r="P48" s="106" t="s">
        <v>71</v>
      </c>
      <c r="Q48" s="106"/>
      <c r="R48" s="106"/>
      <c r="S48" s="106" t="s">
        <v>71</v>
      </c>
      <c r="T48" s="111"/>
      <c r="U48" s="112"/>
      <c r="V48" s="106" t="s">
        <v>59</v>
      </c>
      <c r="W48" s="106" t="s">
        <v>60</v>
      </c>
      <c r="X48" s="106" t="s">
        <v>161</v>
      </c>
      <c r="Y48" s="106" t="s">
        <v>12</v>
      </c>
      <c r="Z48" s="106" t="s">
        <v>58</v>
      </c>
    </row>
    <row r="49" spans="1:26" ht="15" customHeight="1" x14ac:dyDescent="0.25">
      <c r="A49" s="106" t="s">
        <v>72</v>
      </c>
      <c r="B49" s="106" t="s">
        <v>319</v>
      </c>
      <c r="C49" s="106" t="s">
        <v>105</v>
      </c>
      <c r="D49" s="106"/>
      <c r="E49" s="106" t="s">
        <v>1180</v>
      </c>
      <c r="F49" s="106">
        <v>56.190813337000002</v>
      </c>
      <c r="G49" s="106">
        <v>-3.96900358668</v>
      </c>
      <c r="H49" s="106" t="s">
        <v>857</v>
      </c>
      <c r="I49" s="106">
        <v>12.5</v>
      </c>
      <c r="J49" s="106" t="s">
        <v>31</v>
      </c>
      <c r="K49" s="108">
        <v>2.3796693259011148</v>
      </c>
      <c r="L49" s="108">
        <v>10.429340640234448</v>
      </c>
      <c r="M49" s="109" t="s">
        <v>640</v>
      </c>
      <c r="N49" s="109">
        <v>14.229669325901115</v>
      </c>
      <c r="O49" s="106">
        <v>50</v>
      </c>
      <c r="P49" s="106" t="s">
        <v>71</v>
      </c>
      <c r="Q49" s="106"/>
      <c r="R49" s="106"/>
      <c r="S49" s="106" t="s">
        <v>71</v>
      </c>
      <c r="T49" s="111"/>
      <c r="U49" s="112"/>
      <c r="V49" s="106" t="s">
        <v>59</v>
      </c>
      <c r="W49" s="106" t="s">
        <v>60</v>
      </c>
      <c r="X49" s="106" t="s">
        <v>161</v>
      </c>
      <c r="Y49" s="106" t="s">
        <v>12</v>
      </c>
      <c r="Z49" s="106" t="s">
        <v>58</v>
      </c>
    </row>
    <row r="50" spans="1:26" ht="15" customHeight="1" x14ac:dyDescent="0.25">
      <c r="A50" s="106" t="s">
        <v>72</v>
      </c>
      <c r="B50" s="106" t="s">
        <v>320</v>
      </c>
      <c r="C50" s="106" t="s">
        <v>105</v>
      </c>
      <c r="D50" s="106"/>
      <c r="E50" s="106" t="s">
        <v>1196</v>
      </c>
      <c r="F50" s="106">
        <v>56.345513055200001</v>
      </c>
      <c r="G50" s="106">
        <v>-3.54604998218</v>
      </c>
      <c r="H50" s="106" t="s">
        <v>874</v>
      </c>
      <c r="I50" s="106" t="s">
        <v>300</v>
      </c>
      <c r="J50" s="106" t="s">
        <v>31</v>
      </c>
      <c r="K50" s="108">
        <v>0.252</v>
      </c>
      <c r="L50" s="108">
        <v>2.8</v>
      </c>
      <c r="M50" s="109" t="s">
        <v>641</v>
      </c>
      <c r="N50" s="109">
        <v>4.048</v>
      </c>
      <c r="O50" s="106">
        <v>100</v>
      </c>
      <c r="P50" s="106" t="s">
        <v>71</v>
      </c>
      <c r="Q50" s="106"/>
      <c r="R50" s="106"/>
      <c r="S50" s="106" t="s">
        <v>71</v>
      </c>
      <c r="T50" s="111"/>
      <c r="U50" s="112"/>
      <c r="V50" s="106" t="s">
        <v>59</v>
      </c>
      <c r="W50" s="106" t="s">
        <v>60</v>
      </c>
      <c r="X50" s="106" t="s">
        <v>161</v>
      </c>
      <c r="Y50" s="106" t="s">
        <v>12</v>
      </c>
      <c r="Z50" s="106" t="s">
        <v>273</v>
      </c>
    </row>
    <row r="51" spans="1:26" ht="15" customHeight="1" x14ac:dyDescent="0.25">
      <c r="A51" s="106" t="s">
        <v>72</v>
      </c>
      <c r="B51" s="106" t="s">
        <v>321</v>
      </c>
      <c r="C51" s="106" t="s">
        <v>105</v>
      </c>
      <c r="D51" s="106"/>
      <c r="E51" s="106" t="s">
        <v>1209</v>
      </c>
      <c r="F51" s="106">
        <v>56.284259800000001</v>
      </c>
      <c r="G51" s="106">
        <v>-3.7535600659999999</v>
      </c>
      <c r="H51" s="106" t="s">
        <v>891</v>
      </c>
      <c r="I51" s="106">
        <v>15</v>
      </c>
      <c r="J51" s="106" t="s">
        <v>31</v>
      </c>
      <c r="K51" s="108">
        <v>3.7147442859630773</v>
      </c>
      <c r="L51" s="108">
        <v>10.810490519537566</v>
      </c>
      <c r="M51" s="109" t="s">
        <v>27</v>
      </c>
      <c r="N51" s="109">
        <v>18.514744285963079</v>
      </c>
      <c r="O51" s="106">
        <v>50</v>
      </c>
      <c r="P51" s="106" t="s">
        <v>71</v>
      </c>
      <c r="Q51" s="106"/>
      <c r="R51" s="106"/>
      <c r="S51" s="106" t="s">
        <v>71</v>
      </c>
      <c r="T51" s="111"/>
      <c r="U51" s="111"/>
      <c r="V51" s="106" t="s">
        <v>59</v>
      </c>
      <c r="W51" s="106" t="s">
        <v>60</v>
      </c>
      <c r="X51" s="106" t="s">
        <v>161</v>
      </c>
      <c r="Y51" s="106" t="s">
        <v>12</v>
      </c>
      <c r="Z51" s="106" t="s">
        <v>58</v>
      </c>
    </row>
    <row r="52" spans="1:26" ht="15" customHeight="1" x14ac:dyDescent="0.25">
      <c r="A52" s="106" t="s">
        <v>72</v>
      </c>
      <c r="B52" s="106" t="s">
        <v>322</v>
      </c>
      <c r="C52" s="106" t="s">
        <v>105</v>
      </c>
      <c r="D52" s="106"/>
      <c r="E52" s="106" t="s">
        <v>1251</v>
      </c>
      <c r="F52" s="106">
        <v>56.134601679900001</v>
      </c>
      <c r="G52" s="106">
        <v>-4.1517017495599999</v>
      </c>
      <c r="H52" s="106" t="s">
        <v>946</v>
      </c>
      <c r="I52" s="106">
        <v>8</v>
      </c>
      <c r="J52" s="106" t="s">
        <v>31</v>
      </c>
      <c r="K52" s="108">
        <v>0.66200000000000003</v>
      </c>
      <c r="L52" s="108">
        <v>4.4483420853190605</v>
      </c>
      <c r="M52" s="109" t="s">
        <v>642</v>
      </c>
      <c r="N52" s="109">
        <v>7.6720000000000006</v>
      </c>
      <c r="O52" s="106">
        <v>50</v>
      </c>
      <c r="P52" s="106" t="s">
        <v>71</v>
      </c>
      <c r="Q52" s="106"/>
      <c r="R52" s="106"/>
      <c r="S52" s="106" t="s">
        <v>71</v>
      </c>
      <c r="T52" s="111"/>
      <c r="U52" s="111"/>
      <c r="V52" s="106" t="s">
        <v>59</v>
      </c>
      <c r="W52" s="106" t="s">
        <v>60</v>
      </c>
      <c r="X52" s="106" t="s">
        <v>161</v>
      </c>
      <c r="Y52" s="106" t="s">
        <v>12</v>
      </c>
      <c r="Z52" s="106" t="s">
        <v>58</v>
      </c>
    </row>
    <row r="53" spans="1:26" ht="15" customHeight="1" x14ac:dyDescent="0.25">
      <c r="A53" s="106" t="s">
        <v>72</v>
      </c>
      <c r="B53" s="106" t="s">
        <v>323</v>
      </c>
      <c r="C53" s="106" t="s">
        <v>74</v>
      </c>
      <c r="D53" s="106"/>
      <c r="E53" s="106" t="s">
        <v>1130</v>
      </c>
      <c r="F53" s="106">
        <v>56.727161190700002</v>
      </c>
      <c r="G53" s="106">
        <v>-2.6389772162199998</v>
      </c>
      <c r="H53" s="106" t="s">
        <v>790</v>
      </c>
      <c r="I53" s="106">
        <v>12.5</v>
      </c>
      <c r="J53" s="106" t="s">
        <v>31</v>
      </c>
      <c r="K53" s="108">
        <v>1.7589884554400363</v>
      </c>
      <c r="L53" s="108">
        <v>7.59</v>
      </c>
      <c r="M53" s="109" t="s">
        <v>643</v>
      </c>
      <c r="N53" s="109">
        <v>11.708988455440036</v>
      </c>
      <c r="O53" s="106">
        <v>50</v>
      </c>
      <c r="P53" s="106" t="s">
        <v>11</v>
      </c>
      <c r="Q53" s="106"/>
      <c r="R53" s="106"/>
      <c r="S53" s="106" t="s">
        <v>11</v>
      </c>
      <c r="T53" s="111"/>
      <c r="U53" s="112"/>
      <c r="V53" s="106" t="s">
        <v>59</v>
      </c>
      <c r="W53" s="106" t="s">
        <v>60</v>
      </c>
      <c r="X53" s="106" t="s">
        <v>161</v>
      </c>
      <c r="Y53" s="106" t="s">
        <v>12</v>
      </c>
      <c r="Z53" s="106" t="s">
        <v>58</v>
      </c>
    </row>
    <row r="54" spans="1:26" ht="15" customHeight="1" x14ac:dyDescent="0.25">
      <c r="A54" s="106" t="s">
        <v>72</v>
      </c>
      <c r="B54" s="106" t="s">
        <v>74</v>
      </c>
      <c r="C54" s="106" t="s">
        <v>74</v>
      </c>
      <c r="D54" s="106"/>
      <c r="E54" s="106" t="s">
        <v>1132</v>
      </c>
      <c r="F54" s="106">
        <v>56.720375905799997</v>
      </c>
      <c r="G54" s="106">
        <v>-2.5568352707200002</v>
      </c>
      <c r="H54" s="106" t="s">
        <v>168</v>
      </c>
      <c r="I54" s="106">
        <v>2.5</v>
      </c>
      <c r="J54" s="106" t="s">
        <v>31</v>
      </c>
      <c r="K54" s="108">
        <v>0.18611335854588146</v>
      </c>
      <c r="L54" s="108">
        <v>1.1299691780116736</v>
      </c>
      <c r="M54" s="109" t="s">
        <v>644</v>
      </c>
      <c r="N54" s="109">
        <v>2.0061133585458815</v>
      </c>
      <c r="O54" s="106">
        <v>100</v>
      </c>
      <c r="P54" s="106" t="s">
        <v>11</v>
      </c>
      <c r="Q54" s="106"/>
      <c r="R54" s="106"/>
      <c r="S54" s="106" t="s">
        <v>11</v>
      </c>
      <c r="T54" s="111"/>
      <c r="U54" s="112"/>
      <c r="V54" s="106" t="s">
        <v>59</v>
      </c>
      <c r="W54" s="106" t="s">
        <v>60</v>
      </c>
      <c r="X54" s="106" t="s">
        <v>161</v>
      </c>
      <c r="Y54" s="106" t="s">
        <v>12</v>
      </c>
      <c r="Z54" s="106" t="s">
        <v>273</v>
      </c>
    </row>
    <row r="55" spans="1:26" ht="15" customHeight="1" x14ac:dyDescent="0.25">
      <c r="A55" s="106" t="s">
        <v>72</v>
      </c>
      <c r="B55" s="106" t="s">
        <v>324</v>
      </c>
      <c r="C55" s="106" t="s">
        <v>74</v>
      </c>
      <c r="D55" s="106"/>
      <c r="E55" s="106" t="s">
        <v>1204</v>
      </c>
      <c r="F55" s="106">
        <v>56.707759860000003</v>
      </c>
      <c r="G55" s="106">
        <v>-2.452780008</v>
      </c>
      <c r="H55" s="106" t="s">
        <v>883</v>
      </c>
      <c r="I55" s="106" t="s">
        <v>299</v>
      </c>
      <c r="J55" s="106" t="s">
        <v>31</v>
      </c>
      <c r="K55" s="108">
        <v>0.26</v>
      </c>
      <c r="L55" s="108">
        <v>2.56</v>
      </c>
      <c r="M55" s="109" t="s">
        <v>31</v>
      </c>
      <c r="N55" s="109">
        <v>10.26</v>
      </c>
      <c r="O55" s="106"/>
      <c r="P55" s="106" t="s">
        <v>11</v>
      </c>
      <c r="Q55" s="106"/>
      <c r="R55" s="106"/>
      <c r="S55" s="106" t="s">
        <v>11</v>
      </c>
      <c r="T55" s="111"/>
      <c r="U55" s="111"/>
      <c r="V55" s="106" t="s">
        <v>59</v>
      </c>
      <c r="W55" s="106" t="s">
        <v>60</v>
      </c>
      <c r="X55" s="106" t="s">
        <v>161</v>
      </c>
      <c r="Y55" s="106" t="s">
        <v>12</v>
      </c>
      <c r="Z55" s="106" t="s">
        <v>58</v>
      </c>
    </row>
    <row r="56" spans="1:26" ht="15" customHeight="1" x14ac:dyDescent="0.25">
      <c r="A56" s="106" t="s">
        <v>72</v>
      </c>
      <c r="B56" s="106" t="s">
        <v>325</v>
      </c>
      <c r="C56" s="106" t="s">
        <v>74</v>
      </c>
      <c r="D56" s="106"/>
      <c r="E56" s="106" t="s">
        <v>1225</v>
      </c>
      <c r="F56" s="106">
        <v>56.778309980400003</v>
      </c>
      <c r="G56" s="106">
        <v>-2.6449765430899999</v>
      </c>
      <c r="H56" s="106" t="s">
        <v>909</v>
      </c>
      <c r="I56" s="106">
        <v>2.5</v>
      </c>
      <c r="J56" s="106" t="s">
        <v>31</v>
      </c>
      <c r="K56" s="108">
        <v>0.32861854274104285</v>
      </c>
      <c r="L56" s="108">
        <v>1.2995369078187777</v>
      </c>
      <c r="M56" s="109" t="s">
        <v>645</v>
      </c>
      <c r="N56" s="109">
        <v>2.573618542741043</v>
      </c>
      <c r="O56" s="106">
        <v>100</v>
      </c>
      <c r="P56" s="106" t="s">
        <v>11</v>
      </c>
      <c r="Q56" s="106"/>
      <c r="R56" s="106"/>
      <c r="S56" s="106" t="s">
        <v>11</v>
      </c>
      <c r="T56" s="111"/>
      <c r="U56" s="111"/>
      <c r="V56" s="106" t="s">
        <v>59</v>
      </c>
      <c r="W56" s="106" t="s">
        <v>60</v>
      </c>
      <c r="X56" s="106" t="s">
        <v>161</v>
      </c>
      <c r="Y56" s="106" t="s">
        <v>12</v>
      </c>
      <c r="Z56" s="106" t="s">
        <v>273</v>
      </c>
    </row>
    <row r="57" spans="1:26" ht="15" customHeight="1" x14ac:dyDescent="0.25">
      <c r="A57" s="106" t="s">
        <v>72</v>
      </c>
      <c r="B57" s="106" t="s">
        <v>326</v>
      </c>
      <c r="C57" s="106" t="s">
        <v>74</v>
      </c>
      <c r="D57" s="106"/>
      <c r="E57" s="106" t="s">
        <v>1267</v>
      </c>
      <c r="F57" s="106">
        <v>56.770308059800001</v>
      </c>
      <c r="G57" s="106">
        <v>-2.5290069977599998</v>
      </c>
      <c r="H57" s="106" t="s">
        <v>969</v>
      </c>
      <c r="I57" s="106" t="s">
        <v>301</v>
      </c>
      <c r="J57" s="106" t="s">
        <v>31</v>
      </c>
      <c r="K57" s="108">
        <v>5.4703780563909255E-3</v>
      </c>
      <c r="L57" s="108">
        <v>1.1253669486047946</v>
      </c>
      <c r="M57" s="109" t="s">
        <v>646</v>
      </c>
      <c r="N57" s="109">
        <v>4.9154703780563906</v>
      </c>
      <c r="O57" s="106">
        <v>100</v>
      </c>
      <c r="P57" s="106" t="s">
        <v>11</v>
      </c>
      <c r="Q57" s="106"/>
      <c r="R57" s="106"/>
      <c r="S57" s="106" t="s">
        <v>11</v>
      </c>
      <c r="T57" s="111"/>
      <c r="U57" s="111"/>
      <c r="V57" s="106" t="s">
        <v>59</v>
      </c>
      <c r="W57" s="106" t="s">
        <v>60</v>
      </c>
      <c r="X57" s="106" t="s">
        <v>161</v>
      </c>
      <c r="Y57" s="106" t="s">
        <v>12</v>
      </c>
      <c r="Z57" s="106" t="s">
        <v>273</v>
      </c>
    </row>
    <row r="58" spans="1:26" ht="15" customHeight="1" x14ac:dyDescent="0.25">
      <c r="A58" s="106" t="s">
        <v>72</v>
      </c>
      <c r="B58" s="106" t="s">
        <v>327</v>
      </c>
      <c r="C58" s="106" t="s">
        <v>74</v>
      </c>
      <c r="D58" s="106"/>
      <c r="E58" s="106" t="s">
        <v>1279</v>
      </c>
      <c r="F58" s="106">
        <v>56.7099588074</v>
      </c>
      <c r="G58" s="106">
        <v>-2.4701194559199999</v>
      </c>
      <c r="H58" s="106" t="s">
        <v>989</v>
      </c>
      <c r="I58" s="106">
        <v>12.5</v>
      </c>
      <c r="J58" s="106" t="s">
        <v>31</v>
      </c>
      <c r="K58" s="108">
        <v>2.1405070041656873</v>
      </c>
      <c r="L58" s="108">
        <v>8.0492426407255468</v>
      </c>
      <c r="M58" s="109">
        <v>0.21099999999999999</v>
      </c>
      <c r="N58" s="109">
        <v>14.429507004165687</v>
      </c>
      <c r="O58" s="106">
        <v>50</v>
      </c>
      <c r="P58" s="106" t="s">
        <v>11</v>
      </c>
      <c r="Q58" s="106"/>
      <c r="R58" s="106"/>
      <c r="S58" s="106" t="s">
        <v>11</v>
      </c>
      <c r="T58" s="111"/>
      <c r="U58" s="111"/>
      <c r="V58" s="106" t="s">
        <v>59</v>
      </c>
      <c r="W58" s="106" t="s">
        <v>60</v>
      </c>
      <c r="X58" s="106" t="s">
        <v>161</v>
      </c>
      <c r="Y58" s="106" t="s">
        <v>12</v>
      </c>
      <c r="Z58" s="106" t="s">
        <v>58</v>
      </c>
    </row>
    <row r="59" spans="1:26" ht="15" customHeight="1" x14ac:dyDescent="0.25">
      <c r="A59" s="106" t="s">
        <v>72</v>
      </c>
      <c r="B59" s="106" t="s">
        <v>328</v>
      </c>
      <c r="C59" s="106" t="s">
        <v>74</v>
      </c>
      <c r="D59" s="106"/>
      <c r="E59" s="106" t="s">
        <v>1283</v>
      </c>
      <c r="F59" s="106">
        <v>56.722410593100001</v>
      </c>
      <c r="G59" s="106">
        <v>-2.4717753898299999</v>
      </c>
      <c r="H59" s="106" t="s">
        <v>993</v>
      </c>
      <c r="I59" s="106">
        <v>15</v>
      </c>
      <c r="J59" s="106" t="s">
        <v>31</v>
      </c>
      <c r="K59" s="108">
        <v>2.4815719420213007</v>
      </c>
      <c r="L59" s="108">
        <v>10.431561133508811</v>
      </c>
      <c r="M59" s="109" t="s">
        <v>19</v>
      </c>
      <c r="N59" s="109">
        <v>17.371571942021301</v>
      </c>
      <c r="O59" s="106">
        <v>50</v>
      </c>
      <c r="P59" s="106" t="s">
        <v>11</v>
      </c>
      <c r="Q59" s="106"/>
      <c r="R59" s="106"/>
      <c r="S59" s="106" t="s">
        <v>11</v>
      </c>
      <c r="T59" s="107"/>
      <c r="U59" s="143"/>
      <c r="V59" s="106" t="s">
        <v>59</v>
      </c>
      <c r="W59" s="106" t="s">
        <v>60</v>
      </c>
      <c r="X59" s="106" t="s">
        <v>161</v>
      </c>
      <c r="Y59" s="106" t="s">
        <v>12</v>
      </c>
      <c r="Z59" s="106" t="s">
        <v>58</v>
      </c>
    </row>
    <row r="60" spans="1:26" ht="15" customHeight="1" x14ac:dyDescent="0.25">
      <c r="A60" s="106" t="s">
        <v>72</v>
      </c>
      <c r="B60" s="106" t="s">
        <v>329</v>
      </c>
      <c r="C60" s="106" t="s">
        <v>74</v>
      </c>
      <c r="D60" s="106"/>
      <c r="E60" s="106" t="s">
        <v>1322</v>
      </c>
      <c r="F60" s="106">
        <v>56.781076045900001</v>
      </c>
      <c r="G60" s="106">
        <v>-2.4125540620299999</v>
      </c>
      <c r="H60" s="106" t="s">
        <v>1053</v>
      </c>
      <c r="I60" s="106">
        <v>8</v>
      </c>
      <c r="J60" s="106" t="s">
        <v>31</v>
      </c>
      <c r="K60" s="108">
        <v>0.14836866966428794</v>
      </c>
      <c r="L60" s="108">
        <v>1.87</v>
      </c>
      <c r="M60" s="109" t="s">
        <v>647</v>
      </c>
      <c r="N60" s="109">
        <v>7.6183686696642878</v>
      </c>
      <c r="O60" s="106">
        <v>50</v>
      </c>
      <c r="P60" s="106" t="s">
        <v>11</v>
      </c>
      <c r="Q60" s="106"/>
      <c r="R60" s="106"/>
      <c r="S60" s="106" t="s">
        <v>11</v>
      </c>
      <c r="T60" s="111"/>
      <c r="U60" s="111"/>
      <c r="V60" s="106" t="s">
        <v>59</v>
      </c>
      <c r="W60" s="106" t="s">
        <v>60</v>
      </c>
      <c r="X60" s="106" t="s">
        <v>161</v>
      </c>
      <c r="Y60" s="106" t="s">
        <v>12</v>
      </c>
      <c r="Z60" s="106" t="s">
        <v>58</v>
      </c>
    </row>
    <row r="61" spans="1:26" ht="15" customHeight="1" x14ac:dyDescent="0.25">
      <c r="A61" s="106" t="s">
        <v>72</v>
      </c>
      <c r="B61" s="111" t="s">
        <v>330</v>
      </c>
      <c r="C61" s="106" t="s">
        <v>75</v>
      </c>
      <c r="D61" s="106"/>
      <c r="E61" s="106" t="s">
        <v>274</v>
      </c>
      <c r="F61" s="106">
        <v>57.416180132000001</v>
      </c>
      <c r="G61" s="106">
        <v>-5.43229464741</v>
      </c>
      <c r="H61" s="106" t="s">
        <v>755</v>
      </c>
      <c r="I61" s="106">
        <v>2.5</v>
      </c>
      <c r="J61" s="106" t="s">
        <v>31</v>
      </c>
      <c r="K61" s="108">
        <v>0.08</v>
      </c>
      <c r="L61" s="108">
        <v>0.08</v>
      </c>
      <c r="M61" s="109">
        <v>0</v>
      </c>
      <c r="N61" s="109">
        <v>2.5</v>
      </c>
      <c r="O61" s="106">
        <v>100</v>
      </c>
      <c r="P61" s="106" t="s">
        <v>11</v>
      </c>
      <c r="Q61" s="106"/>
      <c r="R61" s="106"/>
      <c r="S61" s="106" t="s">
        <v>11</v>
      </c>
      <c r="T61" s="133"/>
      <c r="U61" s="134"/>
      <c r="V61" s="106" t="s">
        <v>59</v>
      </c>
      <c r="W61" s="106" t="s">
        <v>60</v>
      </c>
      <c r="X61" s="106" t="s">
        <v>161</v>
      </c>
      <c r="Y61" s="106" t="s">
        <v>12</v>
      </c>
      <c r="Z61" s="106" t="s">
        <v>273</v>
      </c>
    </row>
    <row r="62" spans="1:26" ht="15" customHeight="1" x14ac:dyDescent="0.25">
      <c r="A62" s="106" t="s">
        <v>72</v>
      </c>
      <c r="B62" s="106" t="s">
        <v>75</v>
      </c>
      <c r="C62" s="106" t="s">
        <v>75</v>
      </c>
      <c r="D62" s="106"/>
      <c r="E62" s="106" t="s">
        <v>274</v>
      </c>
      <c r="F62" s="106">
        <v>57.248159553199997</v>
      </c>
      <c r="G62" s="106">
        <v>-5.9360521411700002</v>
      </c>
      <c r="H62" s="106" t="s">
        <v>169</v>
      </c>
      <c r="I62" s="106">
        <v>6.5</v>
      </c>
      <c r="J62" s="106" t="s">
        <v>31</v>
      </c>
      <c r="K62" s="108">
        <v>0.52092526221513968</v>
      </c>
      <c r="L62" s="108">
        <v>1.6859919024363346</v>
      </c>
      <c r="M62" s="109" t="s">
        <v>30</v>
      </c>
      <c r="N62" s="109">
        <v>5.3209252622151393</v>
      </c>
      <c r="O62" s="106">
        <v>100</v>
      </c>
      <c r="P62" s="106" t="s">
        <v>11</v>
      </c>
      <c r="Q62" s="106"/>
      <c r="R62" s="106"/>
      <c r="S62" s="106" t="s">
        <v>11</v>
      </c>
      <c r="T62" s="99" t="s">
        <v>2489</v>
      </c>
      <c r="U62" s="113" t="s">
        <v>2483</v>
      </c>
      <c r="V62" s="106" t="s">
        <v>59</v>
      </c>
      <c r="W62" s="106" t="s">
        <v>60</v>
      </c>
      <c r="X62" s="106" t="s">
        <v>161</v>
      </c>
      <c r="Y62" s="106" t="s">
        <v>12</v>
      </c>
      <c r="Z62" s="106" t="s">
        <v>58</v>
      </c>
    </row>
    <row r="63" spans="1:26" ht="15" customHeight="1" x14ac:dyDescent="0.25">
      <c r="A63" s="106" t="s">
        <v>72</v>
      </c>
      <c r="B63" s="106" t="s">
        <v>331</v>
      </c>
      <c r="C63" s="106" t="s">
        <v>75</v>
      </c>
      <c r="D63" s="106"/>
      <c r="E63" s="106" t="s">
        <v>274</v>
      </c>
      <c r="F63" s="106">
        <v>57.406264098199998</v>
      </c>
      <c r="G63" s="106">
        <v>-5.5257873781000004</v>
      </c>
      <c r="H63" s="106" t="s">
        <v>948</v>
      </c>
      <c r="I63" s="106" t="s">
        <v>298</v>
      </c>
      <c r="J63" s="106" t="s">
        <v>31</v>
      </c>
      <c r="K63" s="108">
        <v>0.40605626700706982</v>
      </c>
      <c r="L63" s="108">
        <v>1.3518335973995184</v>
      </c>
      <c r="M63" s="109">
        <v>0.45</v>
      </c>
      <c r="N63" s="109">
        <v>1.9560562670070698</v>
      </c>
      <c r="O63" s="106">
        <v>100</v>
      </c>
      <c r="P63" s="106" t="s">
        <v>11</v>
      </c>
      <c r="Q63" s="106"/>
      <c r="R63" s="106"/>
      <c r="S63" s="106" t="s">
        <v>11</v>
      </c>
      <c r="T63" s="111"/>
      <c r="U63" s="111"/>
      <c r="V63" s="106" t="s">
        <v>59</v>
      </c>
      <c r="W63" s="106" t="s">
        <v>60</v>
      </c>
      <c r="X63" s="106" t="s">
        <v>161</v>
      </c>
      <c r="Y63" s="106" t="s">
        <v>12</v>
      </c>
      <c r="Z63" s="106" t="s">
        <v>273</v>
      </c>
    </row>
    <row r="64" spans="1:26" ht="15" customHeight="1" x14ac:dyDescent="0.25">
      <c r="A64" s="106" t="s">
        <v>72</v>
      </c>
      <c r="B64" s="106" t="s">
        <v>332</v>
      </c>
      <c r="C64" s="106" t="s">
        <v>75</v>
      </c>
      <c r="D64" s="106"/>
      <c r="E64" s="106" t="s">
        <v>274</v>
      </c>
      <c r="F64" s="106">
        <v>57.281008379799999</v>
      </c>
      <c r="G64" s="106">
        <v>-5.7097514701599996</v>
      </c>
      <c r="H64" s="106" t="s">
        <v>949</v>
      </c>
      <c r="I64" s="106" t="s">
        <v>301</v>
      </c>
      <c r="J64" s="106" t="s">
        <v>31</v>
      </c>
      <c r="K64" s="108">
        <v>0.76853797009185554</v>
      </c>
      <c r="L64" s="108">
        <v>2.5156666436213979</v>
      </c>
      <c r="M64" s="109">
        <v>0</v>
      </c>
      <c r="N64" s="109">
        <v>5.768537970091856</v>
      </c>
      <c r="O64" s="106">
        <v>50</v>
      </c>
      <c r="P64" s="106" t="s">
        <v>11</v>
      </c>
      <c r="Q64" s="106"/>
      <c r="R64" s="106"/>
      <c r="S64" s="106" t="s">
        <v>11</v>
      </c>
      <c r="T64" s="111"/>
      <c r="U64" s="111"/>
      <c r="V64" s="106" t="s">
        <v>59</v>
      </c>
      <c r="W64" s="106" t="s">
        <v>60</v>
      </c>
      <c r="X64" s="106" t="s">
        <v>161</v>
      </c>
      <c r="Y64" s="106" t="s">
        <v>12</v>
      </c>
      <c r="Z64" s="106" t="s">
        <v>58</v>
      </c>
    </row>
    <row r="65" spans="1:26" ht="15" customHeight="1" x14ac:dyDescent="0.25">
      <c r="A65" s="106" t="s">
        <v>72</v>
      </c>
      <c r="B65" s="106" t="s">
        <v>333</v>
      </c>
      <c r="C65" s="106" t="s">
        <v>75</v>
      </c>
      <c r="D65" s="106"/>
      <c r="E65" s="106" t="s">
        <v>274</v>
      </c>
      <c r="F65" s="106">
        <v>57.355350883200003</v>
      </c>
      <c r="G65" s="106">
        <v>-6.1374515068299997</v>
      </c>
      <c r="H65" s="106" t="s">
        <v>972</v>
      </c>
      <c r="I65" s="106" t="s">
        <v>612</v>
      </c>
      <c r="J65" s="106" t="s">
        <v>31</v>
      </c>
      <c r="K65" s="108">
        <v>0.16410463419169072</v>
      </c>
      <c r="L65" s="108">
        <v>0.59624679260163616</v>
      </c>
      <c r="M65" s="109">
        <v>0</v>
      </c>
      <c r="N65" s="109">
        <v>1.1641046341916907</v>
      </c>
      <c r="O65" s="106">
        <v>100</v>
      </c>
      <c r="P65" s="106" t="s">
        <v>11</v>
      </c>
      <c r="Q65" s="106"/>
      <c r="R65" s="106"/>
      <c r="S65" s="106" t="s">
        <v>11</v>
      </c>
      <c r="T65" s="111"/>
      <c r="U65" s="111"/>
      <c r="V65" s="106" t="s">
        <v>59</v>
      </c>
      <c r="W65" s="106" t="s">
        <v>60</v>
      </c>
      <c r="X65" s="106" t="s">
        <v>161</v>
      </c>
      <c r="Y65" s="106" t="s">
        <v>12</v>
      </c>
      <c r="Z65" s="106" t="s">
        <v>273</v>
      </c>
    </row>
    <row r="66" spans="1:26" ht="15" customHeight="1" x14ac:dyDescent="0.25">
      <c r="A66" s="106" t="s">
        <v>72</v>
      </c>
      <c r="B66" s="106" t="s">
        <v>334</v>
      </c>
      <c r="C66" s="106" t="s">
        <v>75</v>
      </c>
      <c r="D66" s="106"/>
      <c r="E66" s="106" t="s">
        <v>1292</v>
      </c>
      <c r="F66" s="106">
        <v>57.285230990599999</v>
      </c>
      <c r="G66" s="106">
        <v>-5.5655725546300001</v>
      </c>
      <c r="H66" s="106" t="s">
        <v>1007</v>
      </c>
      <c r="I66" s="106">
        <v>8</v>
      </c>
      <c r="J66" s="106" t="s">
        <v>31</v>
      </c>
      <c r="K66" s="108">
        <v>0.55000000000000004</v>
      </c>
      <c r="L66" s="108">
        <v>3.77</v>
      </c>
      <c r="M66" s="109" t="s">
        <v>32</v>
      </c>
      <c r="N66" s="109">
        <v>5.5500000000000007</v>
      </c>
      <c r="O66" s="106">
        <v>100</v>
      </c>
      <c r="P66" s="106" t="s">
        <v>11</v>
      </c>
      <c r="Q66" s="106"/>
      <c r="R66" s="106"/>
      <c r="S66" s="106" t="s">
        <v>11</v>
      </c>
      <c r="T66" s="111"/>
      <c r="U66" s="111"/>
      <c r="V66" s="106" t="s">
        <v>59</v>
      </c>
      <c r="W66" s="106" t="s">
        <v>60</v>
      </c>
      <c r="X66" s="106" t="s">
        <v>161</v>
      </c>
      <c r="Y66" s="106" t="s">
        <v>12</v>
      </c>
      <c r="Z66" s="106" t="s">
        <v>58</v>
      </c>
    </row>
    <row r="67" spans="1:26" ht="15" customHeight="1" x14ac:dyDescent="0.25">
      <c r="A67" s="106" t="s">
        <v>72</v>
      </c>
      <c r="B67" s="106" t="s">
        <v>335</v>
      </c>
      <c r="C67" s="106" t="s">
        <v>75</v>
      </c>
      <c r="D67" s="106"/>
      <c r="E67" s="106" t="s">
        <v>1317</v>
      </c>
      <c r="F67" s="106">
        <v>57.507628651099999</v>
      </c>
      <c r="G67" s="106">
        <v>-5.6469351332200004</v>
      </c>
      <c r="H67" s="106" t="s">
        <v>1047</v>
      </c>
      <c r="I67" s="106" t="s">
        <v>612</v>
      </c>
      <c r="J67" s="106" t="s">
        <v>31</v>
      </c>
      <c r="K67" s="108">
        <v>0.23</v>
      </c>
      <c r="L67" s="108">
        <v>0.92100000000000004</v>
      </c>
      <c r="M67" s="109" t="s">
        <v>646</v>
      </c>
      <c r="N67" s="109">
        <v>0.32999999999999996</v>
      </c>
      <c r="O67" s="106">
        <v>100</v>
      </c>
      <c r="P67" s="106" t="s">
        <v>11</v>
      </c>
      <c r="Q67" s="106"/>
      <c r="R67" s="106"/>
      <c r="S67" s="106" t="s">
        <v>11</v>
      </c>
      <c r="T67" s="111"/>
      <c r="U67" s="111"/>
      <c r="V67" s="106" t="s">
        <v>59</v>
      </c>
      <c r="W67" s="106" t="s">
        <v>60</v>
      </c>
      <c r="X67" s="106" t="s">
        <v>161</v>
      </c>
      <c r="Y67" s="106" t="s">
        <v>12</v>
      </c>
      <c r="Z67" s="106" t="s">
        <v>62</v>
      </c>
    </row>
    <row r="68" spans="1:26" ht="15" customHeight="1" x14ac:dyDescent="0.25">
      <c r="A68" s="106" t="s">
        <v>72</v>
      </c>
      <c r="B68" s="106" t="s">
        <v>336</v>
      </c>
      <c r="C68" s="106" t="s">
        <v>75</v>
      </c>
      <c r="D68" s="106"/>
      <c r="E68" s="106" t="s">
        <v>1321</v>
      </c>
      <c r="F68" s="106">
        <v>57.232592357100003</v>
      </c>
      <c r="G68" s="106">
        <v>-5.8809310645800004</v>
      </c>
      <c r="H68" s="106" t="s">
        <v>1050</v>
      </c>
      <c r="I68" s="106" t="s">
        <v>300</v>
      </c>
      <c r="J68" s="106" t="s">
        <v>31</v>
      </c>
      <c r="K68" s="108">
        <v>0.55800000000000005</v>
      </c>
      <c r="L68" s="108">
        <v>2.5775702069382467</v>
      </c>
      <c r="M68" s="109">
        <v>0</v>
      </c>
      <c r="N68" s="109">
        <v>4.5579999999999998</v>
      </c>
      <c r="O68" s="106">
        <v>100</v>
      </c>
      <c r="P68" s="106" t="s">
        <v>11</v>
      </c>
      <c r="Q68" s="106"/>
      <c r="R68" s="106"/>
      <c r="S68" s="106" t="s">
        <v>11</v>
      </c>
      <c r="T68" s="111"/>
      <c r="U68" s="111"/>
      <c r="V68" s="106" t="s">
        <v>59</v>
      </c>
      <c r="W68" s="106" t="s">
        <v>60</v>
      </c>
      <c r="X68" s="106" t="s">
        <v>161</v>
      </c>
      <c r="Y68" s="106" t="s">
        <v>12</v>
      </c>
      <c r="Z68" s="106" t="s">
        <v>273</v>
      </c>
    </row>
    <row r="69" spans="1:26" ht="15" customHeight="1" x14ac:dyDescent="0.25">
      <c r="A69" s="106" t="s">
        <v>72</v>
      </c>
      <c r="B69" s="106" t="s">
        <v>76</v>
      </c>
      <c r="C69" s="106" t="s">
        <v>76</v>
      </c>
      <c r="D69" s="106"/>
      <c r="E69" s="106" t="s">
        <v>1136</v>
      </c>
      <c r="F69" s="106">
        <v>58.013757307799999</v>
      </c>
      <c r="G69" s="106">
        <v>-3.8552860100399999</v>
      </c>
      <c r="H69" s="106" t="s">
        <v>795</v>
      </c>
      <c r="I69" s="106" t="s">
        <v>301</v>
      </c>
      <c r="J69" s="106" t="s">
        <v>31</v>
      </c>
      <c r="K69" s="108">
        <v>0.59058436589831576</v>
      </c>
      <c r="L69" s="108">
        <v>2.7435867128766112</v>
      </c>
      <c r="M69" s="109" t="s">
        <v>648</v>
      </c>
      <c r="N69" s="109">
        <v>5.2965843658983163</v>
      </c>
      <c r="O69" s="106">
        <v>50</v>
      </c>
      <c r="P69" s="106" t="s">
        <v>11</v>
      </c>
      <c r="Q69" s="106"/>
      <c r="R69" s="106"/>
      <c r="S69" s="106" t="s">
        <v>11</v>
      </c>
      <c r="T69" s="111"/>
      <c r="U69" s="112"/>
      <c r="V69" s="106" t="s">
        <v>59</v>
      </c>
      <c r="W69" s="106" t="s">
        <v>60</v>
      </c>
      <c r="X69" s="106" t="s">
        <v>161</v>
      </c>
      <c r="Y69" s="106" t="s">
        <v>12</v>
      </c>
      <c r="Z69" s="106" t="s">
        <v>58</v>
      </c>
    </row>
    <row r="70" spans="1:26" ht="15" customHeight="1" x14ac:dyDescent="0.25">
      <c r="A70" s="106" t="s">
        <v>72</v>
      </c>
      <c r="B70" s="106" t="s">
        <v>337</v>
      </c>
      <c r="C70" s="106" t="s">
        <v>76</v>
      </c>
      <c r="D70" s="106"/>
      <c r="E70" s="106" t="s">
        <v>1175</v>
      </c>
      <c r="F70" s="106">
        <v>57.8827649236</v>
      </c>
      <c r="G70" s="106">
        <v>-4.0300395848599999</v>
      </c>
      <c r="H70" s="106" t="s">
        <v>849</v>
      </c>
      <c r="I70" s="106">
        <v>8</v>
      </c>
      <c r="J70" s="106" t="s">
        <v>31</v>
      </c>
      <c r="K70" s="108">
        <v>2.0856814049156682</v>
      </c>
      <c r="L70" s="108">
        <v>3.7094705178252121</v>
      </c>
      <c r="M70" s="109">
        <v>0</v>
      </c>
      <c r="N70" s="109">
        <v>10.085681404915668</v>
      </c>
      <c r="O70" s="106">
        <v>100</v>
      </c>
      <c r="P70" s="106" t="s">
        <v>11</v>
      </c>
      <c r="Q70" s="106"/>
      <c r="R70" s="106"/>
      <c r="S70" s="106" t="s">
        <v>11</v>
      </c>
      <c r="T70" s="111"/>
      <c r="U70" s="112"/>
      <c r="V70" s="106" t="s">
        <v>59</v>
      </c>
      <c r="W70" s="106" t="s">
        <v>60</v>
      </c>
      <c r="X70" s="106" t="s">
        <v>161</v>
      </c>
      <c r="Y70" s="106" t="s">
        <v>12</v>
      </c>
      <c r="Z70" s="106" t="s">
        <v>58</v>
      </c>
    </row>
    <row r="71" spans="1:26" ht="15" customHeight="1" x14ac:dyDescent="0.25">
      <c r="A71" s="106" t="s">
        <v>72</v>
      </c>
      <c r="B71" s="106" t="s">
        <v>338</v>
      </c>
      <c r="C71" s="106" t="s">
        <v>76</v>
      </c>
      <c r="D71" s="106"/>
      <c r="E71" s="106" t="s">
        <v>1211</v>
      </c>
      <c r="F71" s="106">
        <v>57.975983078900001</v>
      </c>
      <c r="G71" s="106">
        <v>-3.9799175919800001</v>
      </c>
      <c r="H71" s="106" t="s">
        <v>894</v>
      </c>
      <c r="I71" s="106" t="s">
        <v>300</v>
      </c>
      <c r="J71" s="106" t="s">
        <v>31</v>
      </c>
      <c r="K71" s="108">
        <v>0.52382999658584595</v>
      </c>
      <c r="L71" s="108">
        <v>2.2016733878771388</v>
      </c>
      <c r="M71" s="109" t="s">
        <v>18</v>
      </c>
      <c r="N71" s="109">
        <v>4.4738299965858461</v>
      </c>
      <c r="O71" s="106">
        <v>100</v>
      </c>
      <c r="P71" s="106" t="s">
        <v>11</v>
      </c>
      <c r="Q71" s="106"/>
      <c r="R71" s="106"/>
      <c r="S71" s="106" t="s">
        <v>11</v>
      </c>
      <c r="T71" s="111"/>
      <c r="U71" s="111"/>
      <c r="V71" s="106" t="s">
        <v>59</v>
      </c>
      <c r="W71" s="106" t="s">
        <v>60</v>
      </c>
      <c r="X71" s="106" t="s">
        <v>161</v>
      </c>
      <c r="Y71" s="106" t="s">
        <v>12</v>
      </c>
      <c r="Z71" s="106" t="s">
        <v>273</v>
      </c>
    </row>
    <row r="72" spans="1:26" ht="15" customHeight="1" x14ac:dyDescent="0.25">
      <c r="A72" s="106" t="s">
        <v>72</v>
      </c>
      <c r="B72" s="106" t="s">
        <v>339</v>
      </c>
      <c r="C72" s="106" t="s">
        <v>76</v>
      </c>
      <c r="D72" s="106"/>
      <c r="E72" s="106" t="s">
        <v>1221</v>
      </c>
      <c r="F72" s="106">
        <v>58.116545895199998</v>
      </c>
      <c r="G72" s="106">
        <v>-3.6587861082300002</v>
      </c>
      <c r="H72" s="106" t="s">
        <v>905</v>
      </c>
      <c r="I72" s="106">
        <v>2.5</v>
      </c>
      <c r="J72" s="106" t="s">
        <v>31</v>
      </c>
      <c r="K72" s="108">
        <v>0.14878584319422444</v>
      </c>
      <c r="L72" s="108">
        <v>1.23</v>
      </c>
      <c r="M72" s="109" t="s">
        <v>649</v>
      </c>
      <c r="N72" s="109">
        <v>1.7487858431942245</v>
      </c>
      <c r="O72" s="106">
        <v>100</v>
      </c>
      <c r="P72" s="106" t="s">
        <v>11</v>
      </c>
      <c r="Q72" s="106"/>
      <c r="R72" s="106"/>
      <c r="S72" s="106" t="s">
        <v>11</v>
      </c>
      <c r="T72" s="111"/>
      <c r="U72" s="111"/>
      <c r="V72" s="106" t="s">
        <v>59</v>
      </c>
      <c r="W72" s="106" t="s">
        <v>60</v>
      </c>
      <c r="X72" s="106" t="s">
        <v>161</v>
      </c>
      <c r="Y72" s="106" t="s">
        <v>12</v>
      </c>
      <c r="Z72" s="106" t="s">
        <v>273</v>
      </c>
    </row>
    <row r="73" spans="1:26" ht="15" customHeight="1" x14ac:dyDescent="0.25">
      <c r="A73" s="106" t="s">
        <v>72</v>
      </c>
      <c r="B73" s="106" t="s">
        <v>77</v>
      </c>
      <c r="C73" s="106" t="s">
        <v>77</v>
      </c>
      <c r="D73" s="106"/>
      <c r="E73" s="106" t="s">
        <v>1142</v>
      </c>
      <c r="F73" s="106">
        <v>56.396639996399998</v>
      </c>
      <c r="G73" s="106">
        <v>-3.4878863066900001</v>
      </c>
      <c r="H73" s="106" t="s">
        <v>802</v>
      </c>
      <c r="I73" s="106">
        <v>12.5</v>
      </c>
      <c r="J73" s="106" t="s">
        <v>31</v>
      </c>
      <c r="K73" s="108">
        <v>2.8</v>
      </c>
      <c r="L73" s="108">
        <v>11.54</v>
      </c>
      <c r="M73" s="109">
        <v>0</v>
      </c>
      <c r="N73" s="109">
        <v>15.3</v>
      </c>
      <c r="O73" s="106">
        <v>50</v>
      </c>
      <c r="P73" s="106" t="s">
        <v>11</v>
      </c>
      <c r="Q73" s="106"/>
      <c r="R73" s="106"/>
      <c r="S73" s="106" t="s">
        <v>11</v>
      </c>
      <c r="T73" s="111"/>
      <c r="U73" s="112"/>
      <c r="V73" s="106" t="s">
        <v>59</v>
      </c>
      <c r="W73" s="106" t="s">
        <v>60</v>
      </c>
      <c r="X73" s="106" t="s">
        <v>161</v>
      </c>
      <c r="Y73" s="106" t="s">
        <v>12</v>
      </c>
      <c r="Z73" s="106" t="s">
        <v>58</v>
      </c>
    </row>
    <row r="74" spans="1:26" ht="15" customHeight="1" x14ac:dyDescent="0.25">
      <c r="A74" s="106" t="s">
        <v>72</v>
      </c>
      <c r="B74" s="106" t="s">
        <v>340</v>
      </c>
      <c r="C74" s="106" t="s">
        <v>77</v>
      </c>
      <c r="D74" s="106"/>
      <c r="E74" s="106" t="s">
        <v>1212</v>
      </c>
      <c r="F74" s="106">
        <v>56.404931082399997</v>
      </c>
      <c r="G74" s="106">
        <v>-3.4585982845999999</v>
      </c>
      <c r="H74" s="106" t="s">
        <v>895</v>
      </c>
      <c r="I74" s="106">
        <v>12.5</v>
      </c>
      <c r="J74" s="106" t="s">
        <v>31</v>
      </c>
      <c r="K74" s="108">
        <v>2.3039999008178711</v>
      </c>
      <c r="L74" s="108">
        <v>9.8430933499336248</v>
      </c>
      <c r="M74" s="109">
        <v>0</v>
      </c>
      <c r="N74" s="109">
        <v>14.803999900817871</v>
      </c>
      <c r="O74" s="106">
        <v>50</v>
      </c>
      <c r="P74" s="106" t="s">
        <v>11</v>
      </c>
      <c r="Q74" s="106"/>
      <c r="R74" s="106"/>
      <c r="S74" s="106" t="s">
        <v>11</v>
      </c>
      <c r="T74" s="111"/>
      <c r="U74" s="111"/>
      <c r="V74" s="106" t="s">
        <v>59</v>
      </c>
      <c r="W74" s="106" t="s">
        <v>60</v>
      </c>
      <c r="X74" s="106" t="s">
        <v>161</v>
      </c>
      <c r="Y74" s="106" t="s">
        <v>12</v>
      </c>
      <c r="Z74" s="106" t="s">
        <v>58</v>
      </c>
    </row>
    <row r="75" spans="1:26" ht="15" customHeight="1" x14ac:dyDescent="0.25">
      <c r="A75" s="111" t="s">
        <v>72</v>
      </c>
      <c r="B75" s="111" t="s">
        <v>2499</v>
      </c>
      <c r="C75" s="111" t="s">
        <v>77</v>
      </c>
      <c r="D75" s="111"/>
      <c r="E75" s="111" t="s">
        <v>2500</v>
      </c>
      <c r="F75" s="111">
        <v>56.415635000000002</v>
      </c>
      <c r="G75" s="111">
        <v>-3.4811013000000002</v>
      </c>
      <c r="H75" s="111" t="s">
        <v>2501</v>
      </c>
      <c r="I75" s="111">
        <v>24</v>
      </c>
      <c r="J75" s="111" t="s">
        <v>31</v>
      </c>
      <c r="K75" s="114">
        <v>0.69</v>
      </c>
      <c r="L75" s="114">
        <v>4.5999999999999996</v>
      </c>
      <c r="M75" s="115">
        <v>0</v>
      </c>
      <c r="N75" s="115">
        <v>24</v>
      </c>
      <c r="O75" s="111">
        <v>100</v>
      </c>
      <c r="P75" s="111" t="s">
        <v>71</v>
      </c>
      <c r="Q75" s="100"/>
      <c r="R75" s="101"/>
      <c r="S75" s="111" t="s">
        <v>71</v>
      </c>
      <c r="T75" s="102"/>
      <c r="U75" s="111"/>
      <c r="V75" s="111" t="s">
        <v>59</v>
      </c>
      <c r="W75" s="111" t="s">
        <v>60</v>
      </c>
      <c r="X75" s="111" t="s">
        <v>161</v>
      </c>
      <c r="Y75" s="111" t="s">
        <v>12</v>
      </c>
      <c r="Z75" s="111" t="s">
        <v>58</v>
      </c>
    </row>
    <row r="76" spans="1:26" ht="15" customHeight="1" x14ac:dyDescent="0.25">
      <c r="A76" s="106" t="s">
        <v>72</v>
      </c>
      <c r="B76" s="106" t="s">
        <v>341</v>
      </c>
      <c r="C76" s="106" t="s">
        <v>77</v>
      </c>
      <c r="D76" s="106"/>
      <c r="E76" s="106" t="s">
        <v>1308</v>
      </c>
      <c r="F76" s="106">
        <v>56.442842134400003</v>
      </c>
      <c r="G76" s="106">
        <v>-3.4995205571499999</v>
      </c>
      <c r="H76" s="106" t="s">
        <v>1031</v>
      </c>
      <c r="I76" s="106">
        <v>15</v>
      </c>
      <c r="J76" s="106" t="s">
        <v>31</v>
      </c>
      <c r="K76" s="108">
        <v>1.0820221731521507</v>
      </c>
      <c r="L76" s="108">
        <v>7.81</v>
      </c>
      <c r="M76" s="109">
        <v>1.3000000000000003</v>
      </c>
      <c r="N76" s="109">
        <v>14.78202217315215</v>
      </c>
      <c r="O76" s="106">
        <v>50</v>
      </c>
      <c r="P76" s="106" t="s">
        <v>11</v>
      </c>
      <c r="Q76" s="106"/>
      <c r="R76" s="106"/>
      <c r="S76" s="106" t="s">
        <v>11</v>
      </c>
      <c r="T76" s="111"/>
      <c r="U76" s="111"/>
      <c r="V76" s="106" t="s">
        <v>59</v>
      </c>
      <c r="W76" s="106" t="s">
        <v>60</v>
      </c>
      <c r="X76" s="106" t="s">
        <v>161</v>
      </c>
      <c r="Y76" s="106" t="s">
        <v>12</v>
      </c>
      <c r="Z76" s="106" t="s">
        <v>58</v>
      </c>
    </row>
    <row r="77" spans="1:26" ht="15" customHeight="1" x14ac:dyDescent="0.25">
      <c r="A77" s="106" t="s">
        <v>72</v>
      </c>
      <c r="B77" s="111" t="s">
        <v>342</v>
      </c>
      <c r="C77" s="106" t="s">
        <v>77</v>
      </c>
      <c r="D77" s="106"/>
      <c r="E77" s="106" t="s">
        <v>1287</v>
      </c>
      <c r="F77" s="106">
        <v>56.397782915599997</v>
      </c>
      <c r="G77" s="106">
        <v>-3.4377159131599999</v>
      </c>
      <c r="H77" s="106" t="s">
        <v>1073</v>
      </c>
      <c r="I77" s="111">
        <v>30</v>
      </c>
      <c r="J77" s="106" t="s">
        <v>31</v>
      </c>
      <c r="K77" s="108">
        <v>5.0117404167457771</v>
      </c>
      <c r="L77" s="108">
        <v>18.921267835106381</v>
      </c>
      <c r="M77" s="109">
        <v>0</v>
      </c>
      <c r="N77" s="109">
        <v>26.011740416745777</v>
      </c>
      <c r="O77" s="106">
        <v>50</v>
      </c>
      <c r="P77" s="106" t="s">
        <v>11</v>
      </c>
      <c r="Q77" s="106"/>
      <c r="R77" s="106"/>
      <c r="S77" s="106" t="s">
        <v>11</v>
      </c>
      <c r="T77" s="133"/>
      <c r="U77" s="134"/>
      <c r="V77" s="106" t="s">
        <v>59</v>
      </c>
      <c r="W77" s="106" t="s">
        <v>60</v>
      </c>
      <c r="X77" s="106" t="s">
        <v>161</v>
      </c>
      <c r="Y77" s="106" t="s">
        <v>12</v>
      </c>
      <c r="Z77" s="106" t="s">
        <v>58</v>
      </c>
    </row>
    <row r="78" spans="1:26" ht="15" customHeight="1" x14ac:dyDescent="0.25">
      <c r="A78" s="106" t="s">
        <v>72</v>
      </c>
      <c r="B78" s="106" t="s">
        <v>343</v>
      </c>
      <c r="C78" s="106" t="s">
        <v>106</v>
      </c>
      <c r="D78" s="106"/>
      <c r="E78" s="106" t="s">
        <v>1116</v>
      </c>
      <c r="F78" s="106">
        <v>55.596340179999999</v>
      </c>
      <c r="G78" s="106">
        <v>-5.3793997759999996</v>
      </c>
      <c r="H78" s="106" t="s">
        <v>772</v>
      </c>
      <c r="I78" s="106" t="s">
        <v>612</v>
      </c>
      <c r="J78" s="106" t="s">
        <v>31</v>
      </c>
      <c r="K78" s="108">
        <v>0.02</v>
      </c>
      <c r="L78" s="108">
        <v>0.72199999999999998</v>
      </c>
      <c r="M78" s="109">
        <v>0.5</v>
      </c>
      <c r="N78" s="109">
        <v>0.29800000000000004</v>
      </c>
      <c r="O78" s="106">
        <v>100</v>
      </c>
      <c r="P78" s="106" t="s">
        <v>11</v>
      </c>
      <c r="Q78" s="106"/>
      <c r="R78" s="106"/>
      <c r="S78" s="106" t="s">
        <v>11</v>
      </c>
      <c r="T78" s="111"/>
      <c r="U78" s="112"/>
      <c r="V78" s="106" t="s">
        <v>59</v>
      </c>
      <c r="W78" s="106" t="s">
        <v>60</v>
      </c>
      <c r="X78" s="106" t="s">
        <v>161</v>
      </c>
      <c r="Y78" s="106" t="s">
        <v>12</v>
      </c>
      <c r="Z78" s="106" t="s">
        <v>62</v>
      </c>
    </row>
    <row r="79" spans="1:26" ht="15" customHeight="1" x14ac:dyDescent="0.25">
      <c r="A79" s="106" t="s">
        <v>72</v>
      </c>
      <c r="B79" s="106" t="s">
        <v>344</v>
      </c>
      <c r="C79" s="106" t="s">
        <v>106</v>
      </c>
      <c r="D79" s="106"/>
      <c r="E79" s="106" t="s">
        <v>274</v>
      </c>
      <c r="F79" s="106">
        <v>55.688959049799998</v>
      </c>
      <c r="G79" s="106">
        <v>-5.6381463079999996</v>
      </c>
      <c r="H79" s="106" t="s">
        <v>774</v>
      </c>
      <c r="I79" s="106">
        <v>2.5</v>
      </c>
      <c r="J79" s="106" t="s">
        <v>31</v>
      </c>
      <c r="K79" s="108">
        <v>0.29599999999999999</v>
      </c>
      <c r="L79" s="108">
        <v>1.1839999999999999</v>
      </c>
      <c r="M79" s="109" t="s">
        <v>650</v>
      </c>
      <c r="N79" s="109">
        <v>1.6119999999999999</v>
      </c>
      <c r="O79" s="106">
        <v>100</v>
      </c>
      <c r="P79" s="106" t="s">
        <v>11</v>
      </c>
      <c r="Q79" s="106"/>
      <c r="R79" s="106"/>
      <c r="S79" s="106" t="s">
        <v>11</v>
      </c>
      <c r="T79" s="111"/>
      <c r="U79" s="112"/>
      <c r="V79" s="106" t="s">
        <v>59</v>
      </c>
      <c r="W79" s="106" t="s">
        <v>60</v>
      </c>
      <c r="X79" s="106" t="s">
        <v>161</v>
      </c>
      <c r="Y79" s="106" t="s">
        <v>12</v>
      </c>
      <c r="Z79" s="106" t="s">
        <v>273</v>
      </c>
    </row>
    <row r="80" spans="1:26" ht="15" customHeight="1" x14ac:dyDescent="0.25">
      <c r="A80" s="106" t="s">
        <v>72</v>
      </c>
      <c r="B80" s="106" t="s">
        <v>345</v>
      </c>
      <c r="C80" s="106" t="s">
        <v>106</v>
      </c>
      <c r="D80" s="106"/>
      <c r="E80" s="106" t="s">
        <v>1135</v>
      </c>
      <c r="F80" s="106">
        <v>55.5724376561</v>
      </c>
      <c r="G80" s="106">
        <v>-5.1425551501899998</v>
      </c>
      <c r="H80" s="106" t="s">
        <v>794</v>
      </c>
      <c r="I80" s="106">
        <v>8</v>
      </c>
      <c r="J80" s="106" t="s">
        <v>31</v>
      </c>
      <c r="K80" s="108">
        <v>1.0995382449362014</v>
      </c>
      <c r="L80" s="108">
        <v>7.5430287603537245</v>
      </c>
      <c r="M80" s="109" t="s">
        <v>651</v>
      </c>
      <c r="N80" s="109">
        <v>8.3995382449362026</v>
      </c>
      <c r="O80" s="106">
        <v>50</v>
      </c>
      <c r="P80" s="106" t="s">
        <v>11</v>
      </c>
      <c r="Q80" s="106"/>
      <c r="R80" s="106"/>
      <c r="S80" s="106" t="s">
        <v>11</v>
      </c>
      <c r="T80" s="111"/>
      <c r="U80" s="112"/>
      <c r="V80" s="106" t="s">
        <v>59</v>
      </c>
      <c r="W80" s="106" t="s">
        <v>60</v>
      </c>
      <c r="X80" s="106" t="s">
        <v>161</v>
      </c>
      <c r="Y80" s="106" t="s">
        <v>12</v>
      </c>
      <c r="Z80" s="106" t="s">
        <v>58</v>
      </c>
    </row>
    <row r="81" spans="1:26" ht="15" customHeight="1" x14ac:dyDescent="0.25">
      <c r="A81" s="106" t="s">
        <v>72</v>
      </c>
      <c r="B81" s="106" t="s">
        <v>346</v>
      </c>
      <c r="C81" s="106" t="s">
        <v>106</v>
      </c>
      <c r="D81" s="106"/>
      <c r="E81" s="106" t="s">
        <v>1145</v>
      </c>
      <c r="F81" s="106">
        <v>55.427173299099998</v>
      </c>
      <c r="G81" s="106">
        <v>-5.61267770145</v>
      </c>
      <c r="H81" s="106" t="s">
        <v>807</v>
      </c>
      <c r="I81" s="106">
        <v>15</v>
      </c>
      <c r="J81" s="106" t="s">
        <v>31</v>
      </c>
      <c r="K81" s="108">
        <v>2.3066185066362892</v>
      </c>
      <c r="L81" s="108">
        <v>7.9345009731999188</v>
      </c>
      <c r="M81" s="109" t="s">
        <v>34</v>
      </c>
      <c r="N81" s="109">
        <v>14.50661850663629</v>
      </c>
      <c r="O81" s="106">
        <v>50</v>
      </c>
      <c r="P81" s="106" t="s">
        <v>11</v>
      </c>
      <c r="Q81" s="106"/>
      <c r="R81" s="106"/>
      <c r="S81" s="106" t="s">
        <v>11</v>
      </c>
      <c r="T81" s="111"/>
      <c r="U81" s="112"/>
      <c r="V81" s="106" t="s">
        <v>59</v>
      </c>
      <c r="W81" s="106" t="s">
        <v>60</v>
      </c>
      <c r="X81" s="106" t="s">
        <v>161</v>
      </c>
      <c r="Y81" s="106" t="s">
        <v>12</v>
      </c>
      <c r="Z81" s="106" t="s">
        <v>58</v>
      </c>
    </row>
    <row r="82" spans="1:26" ht="15" customHeight="1" x14ac:dyDescent="0.25">
      <c r="A82" s="106" t="s">
        <v>72</v>
      </c>
      <c r="B82" s="106" t="s">
        <v>347</v>
      </c>
      <c r="C82" s="106" t="s">
        <v>106</v>
      </c>
      <c r="D82" s="106"/>
      <c r="E82" s="106" t="s">
        <v>274</v>
      </c>
      <c r="F82" s="106">
        <v>55.754512622100002</v>
      </c>
      <c r="G82" s="106">
        <v>-5.3972900691600003</v>
      </c>
      <c r="H82" s="106" t="s">
        <v>814</v>
      </c>
      <c r="I82" s="106">
        <v>0.2</v>
      </c>
      <c r="J82" s="106" t="s">
        <v>31</v>
      </c>
      <c r="K82" s="108">
        <v>0.03</v>
      </c>
      <c r="L82" s="108">
        <v>0.187</v>
      </c>
      <c r="M82" s="109">
        <v>0</v>
      </c>
      <c r="N82" s="109">
        <v>0.23</v>
      </c>
      <c r="O82" s="106"/>
      <c r="P82" s="106" t="s">
        <v>11</v>
      </c>
      <c r="Q82" s="106"/>
      <c r="R82" s="106"/>
      <c r="S82" s="106" t="s">
        <v>11</v>
      </c>
      <c r="T82" s="111"/>
      <c r="U82" s="112"/>
      <c r="V82" s="106" t="s">
        <v>59</v>
      </c>
      <c r="W82" s="106" t="s">
        <v>60</v>
      </c>
      <c r="X82" s="106" t="s">
        <v>161</v>
      </c>
      <c r="Y82" s="106" t="s">
        <v>12</v>
      </c>
      <c r="Z82" s="106" t="s">
        <v>62</v>
      </c>
    </row>
    <row r="83" spans="1:26" ht="15" customHeight="1" x14ac:dyDescent="0.25">
      <c r="A83" s="106" t="s">
        <v>72</v>
      </c>
      <c r="B83" s="106" t="s">
        <v>348</v>
      </c>
      <c r="C83" s="106" t="s">
        <v>106</v>
      </c>
      <c r="D83" s="106"/>
      <c r="E83" s="106" t="s">
        <v>1174</v>
      </c>
      <c r="F83" s="106">
        <v>55.582160710499998</v>
      </c>
      <c r="G83" s="106">
        <v>-5.4917194616599998</v>
      </c>
      <c r="H83" s="106" t="s">
        <v>848</v>
      </c>
      <c r="I83" s="106" t="s">
        <v>612</v>
      </c>
      <c r="J83" s="106" t="s">
        <v>31</v>
      </c>
      <c r="K83" s="108">
        <v>0.3</v>
      </c>
      <c r="L83" s="108">
        <v>0.877</v>
      </c>
      <c r="M83" s="109">
        <v>0</v>
      </c>
      <c r="N83" s="109">
        <v>1.3</v>
      </c>
      <c r="O83" s="106">
        <v>100</v>
      </c>
      <c r="P83" s="106" t="s">
        <v>11</v>
      </c>
      <c r="Q83" s="106"/>
      <c r="R83" s="106"/>
      <c r="S83" s="106" t="s">
        <v>11</v>
      </c>
      <c r="T83" s="111"/>
      <c r="U83" s="112"/>
      <c r="V83" s="106" t="s">
        <v>59</v>
      </c>
      <c r="W83" s="106" t="s">
        <v>60</v>
      </c>
      <c r="X83" s="106" t="s">
        <v>161</v>
      </c>
      <c r="Y83" s="106" t="s">
        <v>12</v>
      </c>
      <c r="Z83" s="106" t="s">
        <v>273</v>
      </c>
    </row>
    <row r="84" spans="1:26" ht="15" customHeight="1" x14ac:dyDescent="0.25">
      <c r="A84" s="106" t="s">
        <v>72</v>
      </c>
      <c r="B84" s="106" t="s">
        <v>349</v>
      </c>
      <c r="C84" s="106" t="s">
        <v>106</v>
      </c>
      <c r="D84" s="106"/>
      <c r="E84" s="106" t="s">
        <v>274</v>
      </c>
      <c r="F84" s="106">
        <v>55.553156580200003</v>
      </c>
      <c r="G84" s="106">
        <v>-5.3294973561500001</v>
      </c>
      <c r="H84" s="106" t="s">
        <v>978</v>
      </c>
      <c r="I84" s="106">
        <v>2.5</v>
      </c>
      <c r="J84" s="106" t="s">
        <v>31</v>
      </c>
      <c r="K84" s="108">
        <v>0.30502920663634431</v>
      </c>
      <c r="L84" s="108">
        <v>2.0177116353966111</v>
      </c>
      <c r="M84" s="109" t="s">
        <v>652</v>
      </c>
      <c r="N84" s="109">
        <v>2.7520292066363443</v>
      </c>
      <c r="O84" s="106">
        <v>100</v>
      </c>
      <c r="P84" s="106" t="s">
        <v>11</v>
      </c>
      <c r="Q84" s="106"/>
      <c r="R84" s="106"/>
      <c r="S84" s="106" t="s">
        <v>11</v>
      </c>
      <c r="T84" s="111"/>
      <c r="U84" s="111"/>
      <c r="V84" s="106" t="s">
        <v>59</v>
      </c>
      <c r="W84" s="106" t="s">
        <v>60</v>
      </c>
      <c r="X84" s="106" t="s">
        <v>161</v>
      </c>
      <c r="Y84" s="106" t="s">
        <v>12</v>
      </c>
      <c r="Z84" s="106" t="s">
        <v>273</v>
      </c>
    </row>
    <row r="85" spans="1:26" ht="15" customHeight="1" x14ac:dyDescent="0.25">
      <c r="A85" s="106" t="s">
        <v>72</v>
      </c>
      <c r="B85" s="106" t="s">
        <v>350</v>
      </c>
      <c r="C85" s="106" t="s">
        <v>106</v>
      </c>
      <c r="D85" s="106"/>
      <c r="E85" s="106" t="s">
        <v>1341</v>
      </c>
      <c r="F85" s="106">
        <v>55.426458256700002</v>
      </c>
      <c r="G85" s="106">
        <v>-5.6978956030000001</v>
      </c>
      <c r="H85" s="106" t="s">
        <v>1087</v>
      </c>
      <c r="I85" s="106">
        <v>8</v>
      </c>
      <c r="J85" s="106" t="s">
        <v>31</v>
      </c>
      <c r="K85" s="108">
        <v>2.373529960409303E-2</v>
      </c>
      <c r="L85" s="108">
        <v>1.0839242960771371</v>
      </c>
      <c r="M85" s="109">
        <v>0</v>
      </c>
      <c r="N85" s="109">
        <v>8.0237352996040929</v>
      </c>
      <c r="O85" s="106">
        <v>100</v>
      </c>
      <c r="P85" s="106" t="s">
        <v>11</v>
      </c>
      <c r="Q85" s="106"/>
      <c r="R85" s="106"/>
      <c r="S85" s="106" t="s">
        <v>11</v>
      </c>
      <c r="T85" s="111"/>
      <c r="U85" s="111"/>
      <c r="V85" s="106" t="s">
        <v>59</v>
      </c>
      <c r="W85" s="106" t="s">
        <v>60</v>
      </c>
      <c r="X85" s="106" t="s">
        <v>161</v>
      </c>
      <c r="Y85" s="106" t="s">
        <v>12</v>
      </c>
      <c r="Z85" s="106" t="s">
        <v>58</v>
      </c>
    </row>
    <row r="86" spans="1:26" ht="15" customHeight="1" x14ac:dyDescent="0.25">
      <c r="A86" s="106" t="s">
        <v>72</v>
      </c>
      <c r="B86" s="106" t="s">
        <v>351</v>
      </c>
      <c r="C86" s="106" t="s">
        <v>106</v>
      </c>
      <c r="D86" s="106"/>
      <c r="E86" s="106" t="s">
        <v>274</v>
      </c>
      <c r="F86" s="106">
        <v>55.490944215600003</v>
      </c>
      <c r="G86" s="106">
        <v>-5.1013338271400004</v>
      </c>
      <c r="H86" s="106" t="s">
        <v>1092</v>
      </c>
      <c r="I86" s="106" t="s">
        <v>300</v>
      </c>
      <c r="J86" s="106" t="s">
        <v>31</v>
      </c>
      <c r="K86" s="108">
        <v>0.12947541577543453</v>
      </c>
      <c r="L86" s="108">
        <v>2.4407002602217607</v>
      </c>
      <c r="M86" s="109" t="s">
        <v>613</v>
      </c>
      <c r="N86" s="109">
        <v>4.1294754157754348</v>
      </c>
      <c r="O86" s="106">
        <v>100</v>
      </c>
      <c r="P86" s="106" t="s">
        <v>11</v>
      </c>
      <c r="Q86" s="106"/>
      <c r="R86" s="106"/>
      <c r="S86" s="106" t="s">
        <v>11</v>
      </c>
      <c r="T86" s="111"/>
      <c r="U86" s="111"/>
      <c r="V86" s="106" t="s">
        <v>59</v>
      </c>
      <c r="W86" s="106" t="s">
        <v>60</v>
      </c>
      <c r="X86" s="106" t="s">
        <v>161</v>
      </c>
      <c r="Y86" s="106" t="s">
        <v>12</v>
      </c>
      <c r="Z86" s="106" t="s">
        <v>273</v>
      </c>
    </row>
    <row r="87" spans="1:26" ht="15" customHeight="1" x14ac:dyDescent="0.25">
      <c r="A87" s="106" t="s">
        <v>72</v>
      </c>
      <c r="B87" s="106" t="s">
        <v>352</v>
      </c>
      <c r="C87" s="106" t="s">
        <v>107</v>
      </c>
      <c r="D87" s="106"/>
      <c r="E87" s="106" t="s">
        <v>274</v>
      </c>
      <c r="F87" s="106">
        <v>58.188056084700001</v>
      </c>
      <c r="G87" s="106">
        <v>-4.72811741668</v>
      </c>
      <c r="H87" s="106" t="s">
        <v>1014</v>
      </c>
      <c r="I87" s="106">
        <v>0.1</v>
      </c>
      <c r="J87" s="106" t="s">
        <v>31</v>
      </c>
      <c r="K87" s="108">
        <v>0.01</v>
      </c>
      <c r="L87" s="108">
        <v>4.1000000000000002E-2</v>
      </c>
      <c r="M87" s="109">
        <v>0</v>
      </c>
      <c r="N87" s="109">
        <v>0.11</v>
      </c>
      <c r="O87" s="106"/>
      <c r="P87" s="106" t="s">
        <v>11</v>
      </c>
      <c r="Q87" s="106"/>
      <c r="R87" s="106"/>
      <c r="S87" s="106" t="s">
        <v>11</v>
      </c>
      <c r="T87" s="111"/>
      <c r="U87" s="111"/>
      <c r="V87" s="106" t="s">
        <v>59</v>
      </c>
      <c r="W87" s="106" t="s">
        <v>60</v>
      </c>
      <c r="X87" s="106" t="s">
        <v>161</v>
      </c>
      <c r="Y87" s="106" t="s">
        <v>12</v>
      </c>
      <c r="Z87" s="106" t="s">
        <v>62</v>
      </c>
    </row>
    <row r="88" spans="1:26" ht="15" customHeight="1" x14ac:dyDescent="0.25">
      <c r="A88" s="106" t="s">
        <v>72</v>
      </c>
      <c r="B88" s="106" t="s">
        <v>353</v>
      </c>
      <c r="C88" s="106" t="s">
        <v>107</v>
      </c>
      <c r="D88" s="106"/>
      <c r="E88" s="106" t="s">
        <v>1309</v>
      </c>
      <c r="F88" s="106">
        <v>58.429709411099999</v>
      </c>
      <c r="G88" s="106">
        <v>-4.9893490016099999</v>
      </c>
      <c r="H88" s="106" t="s">
        <v>1033</v>
      </c>
      <c r="I88" s="106">
        <v>2.5</v>
      </c>
      <c r="J88" s="106" t="s">
        <v>31</v>
      </c>
      <c r="K88" s="108">
        <v>0.50328895955429542</v>
      </c>
      <c r="L88" s="108">
        <v>1.8917463411906796</v>
      </c>
      <c r="M88" s="109">
        <v>0</v>
      </c>
      <c r="N88" s="109">
        <v>3.0032889595542955</v>
      </c>
      <c r="O88" s="106">
        <v>50</v>
      </c>
      <c r="P88" s="106" t="s">
        <v>11</v>
      </c>
      <c r="Q88" s="106"/>
      <c r="R88" s="106"/>
      <c r="S88" s="106" t="s">
        <v>11</v>
      </c>
      <c r="T88" s="111"/>
      <c r="U88" s="111"/>
      <c r="V88" s="106" t="s">
        <v>59</v>
      </c>
      <c r="W88" s="106" t="s">
        <v>60</v>
      </c>
      <c r="X88" s="106" t="s">
        <v>161</v>
      </c>
      <c r="Y88" s="106" t="s">
        <v>12</v>
      </c>
      <c r="Z88" s="106" t="s">
        <v>273</v>
      </c>
    </row>
    <row r="89" spans="1:26" ht="15" customHeight="1" x14ac:dyDescent="0.25">
      <c r="A89" s="106" t="s">
        <v>72</v>
      </c>
      <c r="B89" s="106" t="s">
        <v>354</v>
      </c>
      <c r="C89" s="106" t="s">
        <v>108</v>
      </c>
      <c r="D89" s="106"/>
      <c r="E89" s="106" t="s">
        <v>274</v>
      </c>
      <c r="F89" s="106">
        <v>57.334288410600003</v>
      </c>
      <c r="G89" s="106">
        <v>-4.4884137876399999</v>
      </c>
      <c r="H89" s="106" t="s">
        <v>852</v>
      </c>
      <c r="I89" s="106" t="s">
        <v>611</v>
      </c>
      <c r="J89" s="106" t="s">
        <v>31</v>
      </c>
      <c r="K89" s="108">
        <v>0.36399999999999999</v>
      </c>
      <c r="L89" s="108">
        <v>3.6710559518727734</v>
      </c>
      <c r="M89" s="109">
        <v>0</v>
      </c>
      <c r="N89" s="109">
        <v>6.3639999999999999</v>
      </c>
      <c r="O89" s="106">
        <v>100</v>
      </c>
      <c r="P89" s="106" t="s">
        <v>11</v>
      </c>
      <c r="Q89" s="106"/>
      <c r="R89" s="106"/>
      <c r="S89" s="106" t="s">
        <v>11</v>
      </c>
      <c r="T89" s="111"/>
      <c r="U89" s="112"/>
      <c r="V89" s="106" t="s">
        <v>59</v>
      </c>
      <c r="W89" s="106" t="s">
        <v>60</v>
      </c>
      <c r="X89" s="106" t="s">
        <v>161</v>
      </c>
      <c r="Y89" s="106" t="s">
        <v>12</v>
      </c>
      <c r="Z89" s="106" t="s">
        <v>58</v>
      </c>
    </row>
    <row r="90" spans="1:26" ht="15" customHeight="1" x14ac:dyDescent="0.25">
      <c r="A90" s="106" t="s">
        <v>72</v>
      </c>
      <c r="B90" s="106" t="s">
        <v>78</v>
      </c>
      <c r="C90" s="106" t="s">
        <v>78</v>
      </c>
      <c r="D90" s="106"/>
      <c r="E90" s="106" t="s">
        <v>1149</v>
      </c>
      <c r="F90" s="106">
        <v>56.474084665399999</v>
      </c>
      <c r="G90" s="106">
        <v>-3.0448316593200002</v>
      </c>
      <c r="H90" s="106" t="s">
        <v>812</v>
      </c>
      <c r="I90" s="106" t="s">
        <v>299</v>
      </c>
      <c r="J90" s="106" t="s">
        <v>31</v>
      </c>
      <c r="K90" s="108">
        <v>1.502</v>
      </c>
      <c r="L90" s="108">
        <v>5.968</v>
      </c>
      <c r="M90" s="109">
        <v>0</v>
      </c>
      <c r="N90" s="109">
        <v>11.502000000000001</v>
      </c>
      <c r="O90" s="106">
        <v>50</v>
      </c>
      <c r="P90" s="106" t="s">
        <v>71</v>
      </c>
      <c r="Q90" s="106"/>
      <c r="R90" s="106"/>
      <c r="S90" s="106" t="s">
        <v>71</v>
      </c>
      <c r="T90" s="111"/>
      <c r="U90" s="112"/>
      <c r="V90" s="106" t="s">
        <v>59</v>
      </c>
      <c r="W90" s="106" t="s">
        <v>60</v>
      </c>
      <c r="X90" s="106" t="s">
        <v>161</v>
      </c>
      <c r="Y90" s="106" t="s">
        <v>12</v>
      </c>
      <c r="Z90" s="106" t="s">
        <v>58</v>
      </c>
    </row>
    <row r="91" spans="1:26" ht="15" customHeight="1" x14ac:dyDescent="0.25">
      <c r="A91" s="106" t="s">
        <v>72</v>
      </c>
      <c r="B91" s="106" t="s">
        <v>355</v>
      </c>
      <c r="C91" s="106" t="s">
        <v>78</v>
      </c>
      <c r="D91" s="106"/>
      <c r="E91" s="106" t="s">
        <v>1213</v>
      </c>
      <c r="F91" s="106">
        <v>56.477377241699998</v>
      </c>
      <c r="G91" s="106">
        <v>-3.0637770143099998</v>
      </c>
      <c r="H91" s="106" t="s">
        <v>896</v>
      </c>
      <c r="I91" s="106" t="s">
        <v>301</v>
      </c>
      <c r="J91" s="106" t="s">
        <v>31</v>
      </c>
      <c r="K91" s="108">
        <v>0.64111981871975432</v>
      </c>
      <c r="L91" s="108">
        <v>2.8359929430823017</v>
      </c>
      <c r="M91" s="109">
        <v>0</v>
      </c>
      <c r="N91" s="109">
        <v>5.641119818719754</v>
      </c>
      <c r="O91" s="106">
        <v>100</v>
      </c>
      <c r="P91" s="106" t="s">
        <v>71</v>
      </c>
      <c r="Q91" s="106"/>
      <c r="R91" s="106"/>
      <c r="S91" s="106" t="s">
        <v>71</v>
      </c>
      <c r="T91" s="111"/>
      <c r="U91" s="111"/>
      <c r="V91" s="106" t="s">
        <v>59</v>
      </c>
      <c r="W91" s="106" t="s">
        <v>60</v>
      </c>
      <c r="X91" s="106" t="s">
        <v>161</v>
      </c>
      <c r="Y91" s="106" t="s">
        <v>12</v>
      </c>
      <c r="Z91" s="106" t="s">
        <v>58</v>
      </c>
    </row>
    <row r="92" spans="1:26" ht="15" customHeight="1" x14ac:dyDescent="0.25">
      <c r="A92" s="106" t="s">
        <v>72</v>
      </c>
      <c r="B92" s="106" t="s">
        <v>356</v>
      </c>
      <c r="C92" s="106" t="s">
        <v>78</v>
      </c>
      <c r="D92" s="106"/>
      <c r="E92" s="106" t="s">
        <v>1276</v>
      </c>
      <c r="F92" s="106">
        <v>56.466950991899999</v>
      </c>
      <c r="G92" s="106">
        <v>-3.0416593871300002</v>
      </c>
      <c r="H92" s="106" t="s">
        <v>986</v>
      </c>
      <c r="I92" s="106">
        <v>15</v>
      </c>
      <c r="J92" s="106" t="s">
        <v>31</v>
      </c>
      <c r="K92" s="108">
        <v>3.5230000000000001</v>
      </c>
      <c r="L92" s="108">
        <v>14.093</v>
      </c>
      <c r="M92" s="109">
        <v>0.10800000000000001</v>
      </c>
      <c r="N92" s="109">
        <v>18.414999999999999</v>
      </c>
      <c r="O92" s="106">
        <v>50</v>
      </c>
      <c r="P92" s="106" t="s">
        <v>71</v>
      </c>
      <c r="Q92" s="106"/>
      <c r="R92" s="106"/>
      <c r="S92" s="106" t="s">
        <v>71</v>
      </c>
      <c r="T92" s="111"/>
      <c r="U92" s="111"/>
      <c r="V92" s="106" t="s">
        <v>59</v>
      </c>
      <c r="W92" s="106" t="s">
        <v>60</v>
      </c>
      <c r="X92" s="106" t="s">
        <v>161</v>
      </c>
      <c r="Y92" s="106" t="s">
        <v>12</v>
      </c>
      <c r="Z92" s="106" t="s">
        <v>58</v>
      </c>
    </row>
    <row r="93" spans="1:26" ht="15" customHeight="1" x14ac:dyDescent="0.25">
      <c r="A93" s="106" t="s">
        <v>72</v>
      </c>
      <c r="B93" s="106" t="s">
        <v>357</v>
      </c>
      <c r="C93" s="106" t="s">
        <v>78</v>
      </c>
      <c r="D93" s="106"/>
      <c r="E93" s="106" t="s">
        <v>1290</v>
      </c>
      <c r="F93" s="106">
        <v>56.463424375800003</v>
      </c>
      <c r="G93" s="106">
        <v>-3.0540543169599998</v>
      </c>
      <c r="H93" s="106" t="s">
        <v>1003</v>
      </c>
      <c r="I93" s="106">
        <v>15</v>
      </c>
      <c r="J93" s="106" t="s">
        <v>31</v>
      </c>
      <c r="K93" s="108">
        <v>2.1377689934589243</v>
      </c>
      <c r="L93" s="108">
        <v>6.2121184216492651</v>
      </c>
      <c r="M93" s="109" t="s">
        <v>620</v>
      </c>
      <c r="N93" s="109">
        <v>16.887768993458923</v>
      </c>
      <c r="O93" s="106">
        <v>50</v>
      </c>
      <c r="P93" s="106" t="s">
        <v>71</v>
      </c>
      <c r="Q93" s="106"/>
      <c r="R93" s="106"/>
      <c r="S93" s="106" t="s">
        <v>71</v>
      </c>
      <c r="T93" s="111"/>
      <c r="U93" s="111"/>
      <c r="V93" s="106" t="s">
        <v>59</v>
      </c>
      <c r="W93" s="106" t="s">
        <v>60</v>
      </c>
      <c r="X93" s="106" t="s">
        <v>161</v>
      </c>
      <c r="Y93" s="106" t="s">
        <v>12</v>
      </c>
      <c r="Z93" s="106" t="s">
        <v>58</v>
      </c>
    </row>
    <row r="94" spans="1:26" ht="15" customHeight="1" x14ac:dyDescent="0.25">
      <c r="A94" s="106" t="s">
        <v>72</v>
      </c>
      <c r="B94" s="106" t="s">
        <v>358</v>
      </c>
      <c r="C94" s="106" t="s">
        <v>91</v>
      </c>
      <c r="D94" s="106"/>
      <c r="E94" s="106" t="s">
        <v>274</v>
      </c>
      <c r="F94" s="106">
        <v>56.247482608799999</v>
      </c>
      <c r="G94" s="106">
        <v>-4.9178815125400002</v>
      </c>
      <c r="H94" s="106" t="s">
        <v>803</v>
      </c>
      <c r="I94" s="106">
        <v>0.15</v>
      </c>
      <c r="J94" s="106" t="s">
        <v>31</v>
      </c>
      <c r="K94" s="108">
        <v>5.0000000000000001E-3</v>
      </c>
      <c r="L94" s="108">
        <v>0.02</v>
      </c>
      <c r="M94" s="109">
        <v>0</v>
      </c>
      <c r="N94" s="109">
        <v>0.155</v>
      </c>
      <c r="O94" s="106"/>
      <c r="P94" s="106" t="s">
        <v>11</v>
      </c>
      <c r="Q94" s="106"/>
      <c r="R94" s="106"/>
      <c r="S94" s="106" t="s">
        <v>11</v>
      </c>
      <c r="T94" s="111"/>
      <c r="U94" s="112"/>
      <c r="V94" s="106" t="s">
        <v>59</v>
      </c>
      <c r="W94" s="106" t="s">
        <v>60</v>
      </c>
      <c r="X94" s="106" t="s">
        <v>161</v>
      </c>
      <c r="Y94" s="106" t="s">
        <v>12</v>
      </c>
      <c r="Z94" s="106" t="s">
        <v>62</v>
      </c>
    </row>
    <row r="95" spans="1:26" ht="15" customHeight="1" x14ac:dyDescent="0.25">
      <c r="A95" s="106" t="s">
        <v>72</v>
      </c>
      <c r="B95" s="106" t="s">
        <v>359</v>
      </c>
      <c r="C95" s="106" t="s">
        <v>91</v>
      </c>
      <c r="D95" s="106"/>
      <c r="E95" s="106" t="s">
        <v>1176</v>
      </c>
      <c r="F95" s="106">
        <v>56.154918819700001</v>
      </c>
      <c r="G95" s="106">
        <v>-4.9094036246600004</v>
      </c>
      <c r="H95" s="106" t="s">
        <v>850</v>
      </c>
      <c r="I95" s="106">
        <v>2.5</v>
      </c>
      <c r="J95" s="106" t="s">
        <v>31</v>
      </c>
      <c r="K95" s="108">
        <v>0.51200000000000001</v>
      </c>
      <c r="L95" s="108">
        <v>2.0470000000000002</v>
      </c>
      <c r="M95" s="109" t="s">
        <v>653</v>
      </c>
      <c r="N95" s="109">
        <v>2.3660000000000001</v>
      </c>
      <c r="O95" s="106">
        <v>100</v>
      </c>
      <c r="P95" s="106" t="s">
        <v>11</v>
      </c>
      <c r="Q95" s="106"/>
      <c r="R95" s="106"/>
      <c r="S95" s="106" t="s">
        <v>11</v>
      </c>
      <c r="T95" s="111"/>
      <c r="U95" s="112"/>
      <c r="V95" s="106" t="s">
        <v>59</v>
      </c>
      <c r="W95" s="106" t="s">
        <v>60</v>
      </c>
      <c r="X95" s="106" t="s">
        <v>161</v>
      </c>
      <c r="Y95" s="106" t="s">
        <v>12</v>
      </c>
      <c r="Z95" s="106" t="s">
        <v>273</v>
      </c>
    </row>
    <row r="96" spans="1:26" ht="15" customHeight="1" x14ac:dyDescent="0.25">
      <c r="A96" s="106" t="s">
        <v>72</v>
      </c>
      <c r="B96" s="106" t="s">
        <v>360</v>
      </c>
      <c r="C96" s="106" t="s">
        <v>91</v>
      </c>
      <c r="D96" s="106"/>
      <c r="E96" s="106" t="s">
        <v>1228</v>
      </c>
      <c r="F96" s="106">
        <v>56.241813206099998</v>
      </c>
      <c r="G96" s="106">
        <v>-5.0810415189100002</v>
      </c>
      <c r="H96" s="106" t="s">
        <v>912</v>
      </c>
      <c r="I96" s="106">
        <v>2.5</v>
      </c>
      <c r="J96" s="106" t="s">
        <v>31</v>
      </c>
      <c r="K96" s="108">
        <v>0.42256091694593378</v>
      </c>
      <c r="L96" s="108">
        <v>2.0328201870832978</v>
      </c>
      <c r="M96" s="109">
        <v>0</v>
      </c>
      <c r="N96" s="109">
        <v>2.9225609169459337</v>
      </c>
      <c r="O96" s="106">
        <v>100</v>
      </c>
      <c r="P96" s="106" t="s">
        <v>11</v>
      </c>
      <c r="Q96" s="106"/>
      <c r="R96" s="106"/>
      <c r="S96" s="106" t="s">
        <v>11</v>
      </c>
      <c r="T96" s="111"/>
      <c r="U96" s="111"/>
      <c r="V96" s="106" t="s">
        <v>59</v>
      </c>
      <c r="W96" s="106" t="s">
        <v>60</v>
      </c>
      <c r="X96" s="106" t="s">
        <v>161</v>
      </c>
      <c r="Y96" s="106" t="s">
        <v>12</v>
      </c>
      <c r="Z96" s="106" t="s">
        <v>273</v>
      </c>
    </row>
    <row r="97" spans="1:26" ht="15" customHeight="1" x14ac:dyDescent="0.25">
      <c r="A97" s="106" t="s">
        <v>72</v>
      </c>
      <c r="B97" s="106" t="s">
        <v>361</v>
      </c>
      <c r="C97" s="106" t="s">
        <v>91</v>
      </c>
      <c r="D97" s="106"/>
      <c r="E97" s="106" t="s">
        <v>1264</v>
      </c>
      <c r="F97" s="106">
        <v>56.175354705499998</v>
      </c>
      <c r="G97" s="106">
        <v>-4.8986551778100003</v>
      </c>
      <c r="H97" s="106" t="s">
        <v>966</v>
      </c>
      <c r="I97" s="106">
        <v>1.5</v>
      </c>
      <c r="J97" s="106" t="s">
        <v>31</v>
      </c>
      <c r="K97" s="108">
        <v>6.565798283820555E-2</v>
      </c>
      <c r="L97" s="108">
        <v>0.56591975892475455</v>
      </c>
      <c r="M97" s="109" t="s">
        <v>654</v>
      </c>
      <c r="N97" s="109">
        <v>0.21565798283820548</v>
      </c>
      <c r="O97" s="106">
        <v>100</v>
      </c>
      <c r="P97" s="106" t="s">
        <v>11</v>
      </c>
      <c r="Q97" s="106"/>
      <c r="R97" s="106"/>
      <c r="S97" s="106" t="s">
        <v>11</v>
      </c>
      <c r="T97" s="111"/>
      <c r="U97" s="111"/>
      <c r="V97" s="106" t="s">
        <v>59</v>
      </c>
      <c r="W97" s="106" t="s">
        <v>60</v>
      </c>
      <c r="X97" s="106" t="s">
        <v>161</v>
      </c>
      <c r="Y97" s="106" t="s">
        <v>12</v>
      </c>
      <c r="Z97" s="106" t="s">
        <v>62</v>
      </c>
    </row>
    <row r="98" spans="1:26" ht="15" customHeight="1" x14ac:dyDescent="0.25">
      <c r="A98" s="106" t="s">
        <v>72</v>
      </c>
      <c r="B98" s="106" t="s">
        <v>362</v>
      </c>
      <c r="C98" s="106" t="s">
        <v>91</v>
      </c>
      <c r="D98" s="106"/>
      <c r="E98" s="106" t="s">
        <v>1329</v>
      </c>
      <c r="F98" s="106">
        <v>56.164763123299998</v>
      </c>
      <c r="G98" s="106">
        <v>-5.0829239426499999</v>
      </c>
      <c r="H98" s="106" t="s">
        <v>1062</v>
      </c>
      <c r="I98" s="106" t="s">
        <v>612</v>
      </c>
      <c r="J98" s="106" t="s">
        <v>31</v>
      </c>
      <c r="K98" s="108">
        <v>4.992742509908215E-2</v>
      </c>
      <c r="L98" s="108">
        <v>0.93263442508803607</v>
      </c>
      <c r="M98" s="109" t="s">
        <v>655</v>
      </c>
      <c r="N98" s="109">
        <v>1.0499274250990822</v>
      </c>
      <c r="O98" s="106">
        <v>100</v>
      </c>
      <c r="P98" s="106" t="s">
        <v>11</v>
      </c>
      <c r="Q98" s="106"/>
      <c r="R98" s="106"/>
      <c r="S98" s="106" t="s">
        <v>11</v>
      </c>
      <c r="T98" s="111"/>
      <c r="U98" s="111"/>
      <c r="V98" s="106" t="s">
        <v>59</v>
      </c>
      <c r="W98" s="106" t="s">
        <v>60</v>
      </c>
      <c r="X98" s="106" t="s">
        <v>161</v>
      </c>
      <c r="Y98" s="106" t="s">
        <v>12</v>
      </c>
      <c r="Z98" s="106" t="s">
        <v>273</v>
      </c>
    </row>
    <row r="99" spans="1:26" ht="15" customHeight="1" x14ac:dyDescent="0.25">
      <c r="A99" s="106" t="s">
        <v>72</v>
      </c>
      <c r="B99" s="106" t="s">
        <v>363</v>
      </c>
      <c r="C99" s="106" t="s">
        <v>79</v>
      </c>
      <c r="D99" s="106"/>
      <c r="E99" s="106" t="s">
        <v>1119</v>
      </c>
      <c r="F99" s="106">
        <v>57.137991447300003</v>
      </c>
      <c r="G99" s="106">
        <v>-2.0668153187899998</v>
      </c>
      <c r="H99" s="106" t="s">
        <v>776</v>
      </c>
      <c r="I99" s="106">
        <v>23</v>
      </c>
      <c r="J99" s="106" t="s">
        <v>31</v>
      </c>
      <c r="K99" s="108">
        <v>1.998</v>
      </c>
      <c r="L99" s="108">
        <v>8.0719999999999992</v>
      </c>
      <c r="M99" s="109">
        <v>1</v>
      </c>
      <c r="N99" s="109">
        <v>16.926000000000002</v>
      </c>
      <c r="O99" s="106">
        <v>100</v>
      </c>
      <c r="P99" s="106" t="s">
        <v>71</v>
      </c>
      <c r="Q99" s="106"/>
      <c r="R99" s="106"/>
      <c r="S99" s="106" t="s">
        <v>71</v>
      </c>
      <c r="T99" s="111"/>
      <c r="U99" s="112"/>
      <c r="V99" s="106" t="s">
        <v>59</v>
      </c>
      <c r="W99" s="106" t="s">
        <v>60</v>
      </c>
      <c r="X99" s="106" t="s">
        <v>161</v>
      </c>
      <c r="Y99" s="106" t="s">
        <v>12</v>
      </c>
      <c r="Z99" s="106" t="s">
        <v>58</v>
      </c>
    </row>
    <row r="100" spans="1:26" ht="15" customHeight="1" x14ac:dyDescent="0.25">
      <c r="A100" s="106" t="s">
        <v>72</v>
      </c>
      <c r="B100" s="106" t="s">
        <v>79</v>
      </c>
      <c r="C100" s="106" t="s">
        <v>79</v>
      </c>
      <c r="D100" s="106"/>
      <c r="E100" s="106" t="s">
        <v>1151</v>
      </c>
      <c r="F100" s="106">
        <v>57.140522896999997</v>
      </c>
      <c r="G100" s="106">
        <v>-2.1000026909599998</v>
      </c>
      <c r="H100" s="106" t="s">
        <v>815</v>
      </c>
      <c r="I100" s="106">
        <v>24</v>
      </c>
      <c r="J100" s="106" t="s">
        <v>31</v>
      </c>
      <c r="K100" s="108">
        <v>5.0960000000000001</v>
      </c>
      <c r="L100" s="108">
        <v>17.562000000000001</v>
      </c>
      <c r="M100" s="109">
        <v>0.15</v>
      </c>
      <c r="N100" s="109">
        <v>28.946000000000002</v>
      </c>
      <c r="O100" s="106">
        <v>50</v>
      </c>
      <c r="P100" s="106" t="s">
        <v>71</v>
      </c>
      <c r="Q100" s="106"/>
      <c r="R100" s="106"/>
      <c r="S100" s="106" t="s">
        <v>71</v>
      </c>
      <c r="T100" s="111"/>
      <c r="U100" s="112"/>
      <c r="V100" s="106" t="s">
        <v>59</v>
      </c>
      <c r="W100" s="106" t="s">
        <v>60</v>
      </c>
      <c r="X100" s="106" t="s">
        <v>161</v>
      </c>
      <c r="Y100" s="106" t="s">
        <v>12</v>
      </c>
      <c r="Z100" s="106" t="s">
        <v>58</v>
      </c>
    </row>
    <row r="101" spans="1:26" ht="15" customHeight="1" x14ac:dyDescent="0.25">
      <c r="A101" s="106" t="s">
        <v>72</v>
      </c>
      <c r="B101" s="106" t="s">
        <v>364</v>
      </c>
      <c r="C101" s="106" t="s">
        <v>79</v>
      </c>
      <c r="D101" s="106"/>
      <c r="E101" s="106" t="s">
        <v>1153</v>
      </c>
      <c r="F101" s="106">
        <v>57.147390192899998</v>
      </c>
      <c r="G101" s="106">
        <v>-2.0873036390699999</v>
      </c>
      <c r="H101" s="106" t="s">
        <v>819</v>
      </c>
      <c r="I101" s="106">
        <v>23</v>
      </c>
      <c r="J101" s="106" t="s">
        <v>31</v>
      </c>
      <c r="K101" s="108">
        <v>4.7759999999999998</v>
      </c>
      <c r="L101" s="108">
        <v>15.561999999999999</v>
      </c>
      <c r="M101" s="109">
        <v>0</v>
      </c>
      <c r="N101" s="109">
        <v>27.776</v>
      </c>
      <c r="O101" s="106">
        <v>50</v>
      </c>
      <c r="P101" s="106" t="s">
        <v>71</v>
      </c>
      <c r="Q101" s="106"/>
      <c r="R101" s="106"/>
      <c r="S101" s="106" t="s">
        <v>71</v>
      </c>
      <c r="T101" s="111"/>
      <c r="U101" s="112"/>
      <c r="V101" s="106" t="s">
        <v>59</v>
      </c>
      <c r="W101" s="106" t="s">
        <v>60</v>
      </c>
      <c r="X101" s="106" t="s">
        <v>161</v>
      </c>
      <c r="Y101" s="106" t="s">
        <v>12</v>
      </c>
      <c r="Z101" s="106" t="s">
        <v>58</v>
      </c>
    </row>
    <row r="102" spans="1:26" ht="15" customHeight="1" x14ac:dyDescent="0.25">
      <c r="A102" s="106" t="s">
        <v>72</v>
      </c>
      <c r="B102" s="106" t="s">
        <v>365</v>
      </c>
      <c r="C102" s="106" t="s">
        <v>79</v>
      </c>
      <c r="D102" s="106"/>
      <c r="E102" s="106" t="s">
        <v>274</v>
      </c>
      <c r="F102" s="106">
        <v>57.127696395599997</v>
      </c>
      <c r="G102" s="106">
        <v>-2.0892798495</v>
      </c>
      <c r="H102" s="106" t="s">
        <v>830</v>
      </c>
      <c r="I102" s="106">
        <v>12.5</v>
      </c>
      <c r="J102" s="106" t="s">
        <v>31</v>
      </c>
      <c r="K102" s="108">
        <v>3.0453429287059435</v>
      </c>
      <c r="L102" s="108">
        <v>12.974477866108247</v>
      </c>
      <c r="M102" s="109">
        <v>0</v>
      </c>
      <c r="N102" s="109">
        <v>15.545342928705944</v>
      </c>
      <c r="O102" s="106">
        <v>50</v>
      </c>
      <c r="P102" s="106" t="s">
        <v>71</v>
      </c>
      <c r="Q102" s="106"/>
      <c r="R102" s="106"/>
      <c r="S102" s="106" t="s">
        <v>71</v>
      </c>
      <c r="T102" s="111"/>
      <c r="U102" s="112"/>
      <c r="V102" s="106" t="s">
        <v>59</v>
      </c>
      <c r="W102" s="106" t="s">
        <v>60</v>
      </c>
      <c r="X102" s="106" t="s">
        <v>161</v>
      </c>
      <c r="Y102" s="106" t="s">
        <v>12</v>
      </c>
      <c r="Z102" s="106" t="s">
        <v>58</v>
      </c>
    </row>
    <row r="103" spans="1:26" ht="15" customHeight="1" x14ac:dyDescent="0.25">
      <c r="A103" s="106" t="s">
        <v>72</v>
      </c>
      <c r="B103" s="106" t="s">
        <v>366</v>
      </c>
      <c r="C103" s="106" t="s">
        <v>80</v>
      </c>
      <c r="D103" s="106"/>
      <c r="E103" s="106" t="s">
        <v>1103</v>
      </c>
      <c r="F103" s="106">
        <v>56.6203983288</v>
      </c>
      <c r="G103" s="106">
        <v>-3.2469548716199998</v>
      </c>
      <c r="H103" s="106" t="s">
        <v>758</v>
      </c>
      <c r="I103" s="106" t="s">
        <v>301</v>
      </c>
      <c r="J103" s="106" t="s">
        <v>31</v>
      </c>
      <c r="K103" s="108">
        <v>0.78200839803885114</v>
      </c>
      <c r="L103" s="108">
        <v>3.1513525784096119</v>
      </c>
      <c r="M103" s="109" t="s">
        <v>620</v>
      </c>
      <c r="N103" s="109">
        <v>2.6306558196292391</v>
      </c>
      <c r="O103" s="106">
        <v>50</v>
      </c>
      <c r="P103" s="106" t="s">
        <v>11</v>
      </c>
      <c r="Q103" s="106"/>
      <c r="R103" s="106"/>
      <c r="S103" s="106" t="s">
        <v>11</v>
      </c>
      <c r="T103" s="111"/>
      <c r="U103" s="112"/>
      <c r="V103" s="106" t="s">
        <v>59</v>
      </c>
      <c r="W103" s="106" t="s">
        <v>60</v>
      </c>
      <c r="X103" s="106" t="s">
        <v>161</v>
      </c>
      <c r="Y103" s="106" t="s">
        <v>12</v>
      </c>
      <c r="Z103" s="106" t="s">
        <v>273</v>
      </c>
    </row>
    <row r="104" spans="1:26" ht="15" customHeight="1" x14ac:dyDescent="0.25">
      <c r="A104" s="106" t="s">
        <v>72</v>
      </c>
      <c r="B104" s="106" t="s">
        <v>367</v>
      </c>
      <c r="C104" s="106" t="s">
        <v>80</v>
      </c>
      <c r="D104" s="106"/>
      <c r="E104" s="106" t="s">
        <v>1125</v>
      </c>
      <c r="F104" s="106">
        <v>56.585817806400001</v>
      </c>
      <c r="G104" s="106">
        <v>-3.3246031125000002</v>
      </c>
      <c r="H104" s="106" t="s">
        <v>784</v>
      </c>
      <c r="I104" s="106">
        <v>23</v>
      </c>
      <c r="J104" s="106" t="s">
        <v>31</v>
      </c>
      <c r="K104" s="108">
        <v>2.4161209505856274</v>
      </c>
      <c r="L104" s="108">
        <v>9.2206654832223265</v>
      </c>
      <c r="M104" s="109" t="s">
        <v>656</v>
      </c>
      <c r="N104" s="109">
        <v>24.941120950585628</v>
      </c>
      <c r="O104" s="106">
        <v>50</v>
      </c>
      <c r="P104" s="106" t="s">
        <v>11</v>
      </c>
      <c r="Q104" s="106"/>
      <c r="R104" s="106"/>
      <c r="S104" s="106" t="s">
        <v>11</v>
      </c>
      <c r="T104" s="111"/>
      <c r="U104" s="112"/>
      <c r="V104" s="106" t="s">
        <v>59</v>
      </c>
      <c r="W104" s="106" t="s">
        <v>60</v>
      </c>
      <c r="X104" s="106" t="s">
        <v>161</v>
      </c>
      <c r="Y104" s="106" t="s">
        <v>12</v>
      </c>
      <c r="Z104" s="106" t="s">
        <v>58</v>
      </c>
    </row>
    <row r="105" spans="1:26" ht="15" customHeight="1" x14ac:dyDescent="0.25">
      <c r="A105" s="106" t="s">
        <v>72</v>
      </c>
      <c r="B105" s="106" t="s">
        <v>368</v>
      </c>
      <c r="C105" s="106" t="s">
        <v>80</v>
      </c>
      <c r="D105" s="106"/>
      <c r="E105" s="106" t="s">
        <v>1146</v>
      </c>
      <c r="F105" s="106">
        <v>56.5455862146</v>
      </c>
      <c r="G105" s="106">
        <v>-3.4771276441499999</v>
      </c>
      <c r="H105" s="106" t="s">
        <v>808</v>
      </c>
      <c r="I105" s="106">
        <v>15</v>
      </c>
      <c r="J105" s="106" t="s">
        <v>31</v>
      </c>
      <c r="K105" s="108">
        <v>1.264</v>
      </c>
      <c r="L105" s="108">
        <v>6.67</v>
      </c>
      <c r="M105" s="109" t="s">
        <v>657</v>
      </c>
      <c r="N105" s="109">
        <v>15.013999999999999</v>
      </c>
      <c r="O105" s="106">
        <v>50</v>
      </c>
      <c r="P105" s="106" t="s">
        <v>11</v>
      </c>
      <c r="Q105" s="106"/>
      <c r="R105" s="106"/>
      <c r="S105" s="106" t="s">
        <v>11</v>
      </c>
      <c r="T105" s="111"/>
      <c r="U105" s="112"/>
      <c r="V105" s="106" t="s">
        <v>59</v>
      </c>
      <c r="W105" s="106" t="s">
        <v>60</v>
      </c>
      <c r="X105" s="106" t="s">
        <v>161</v>
      </c>
      <c r="Y105" s="106" t="s">
        <v>12</v>
      </c>
      <c r="Z105" s="106" t="s">
        <v>58</v>
      </c>
    </row>
    <row r="106" spans="1:26" ht="15" customHeight="1" x14ac:dyDescent="0.25">
      <c r="A106" s="106" t="s">
        <v>72</v>
      </c>
      <c r="B106" s="106" t="s">
        <v>80</v>
      </c>
      <c r="C106" s="106" t="s">
        <v>80</v>
      </c>
      <c r="D106" s="106"/>
      <c r="E106" s="106" t="s">
        <v>1158</v>
      </c>
      <c r="F106" s="106">
        <v>56.538377168099998</v>
      </c>
      <c r="G106" s="106">
        <v>-3.2734581735699999</v>
      </c>
      <c r="H106" s="106" t="s">
        <v>828</v>
      </c>
      <c r="I106" s="106">
        <v>8.4</v>
      </c>
      <c r="J106" s="106" t="s">
        <v>31</v>
      </c>
      <c r="K106" s="108">
        <v>1.6919999999999999</v>
      </c>
      <c r="L106" s="108">
        <v>6.4930000000000003</v>
      </c>
      <c r="M106" s="109" t="s">
        <v>658</v>
      </c>
      <c r="N106" s="109">
        <v>8.8620000000000001</v>
      </c>
      <c r="O106" s="106">
        <v>50</v>
      </c>
      <c r="P106" s="106" t="s">
        <v>11</v>
      </c>
      <c r="Q106" s="106"/>
      <c r="R106" s="106"/>
      <c r="S106" s="106" t="s">
        <v>11</v>
      </c>
      <c r="T106" s="111"/>
      <c r="U106" s="112"/>
      <c r="V106" s="106" t="s">
        <v>59</v>
      </c>
      <c r="W106" s="106" t="s">
        <v>60</v>
      </c>
      <c r="X106" s="106" t="s">
        <v>161</v>
      </c>
      <c r="Y106" s="106" t="s">
        <v>12</v>
      </c>
      <c r="Z106" s="106" t="s">
        <v>58</v>
      </c>
    </row>
    <row r="107" spans="1:26" ht="15" customHeight="1" x14ac:dyDescent="0.25">
      <c r="A107" s="106" t="s">
        <v>72</v>
      </c>
      <c r="B107" s="106" t="s">
        <v>369</v>
      </c>
      <c r="C107" s="106" t="s">
        <v>80</v>
      </c>
      <c r="D107" s="106"/>
      <c r="E107" s="106" t="s">
        <v>1170</v>
      </c>
      <c r="F107" s="106">
        <v>56.707037481699999</v>
      </c>
      <c r="G107" s="106">
        <v>-3.4145026917800001</v>
      </c>
      <c r="H107" s="106" t="s">
        <v>843</v>
      </c>
      <c r="I107" s="106">
        <v>2.5</v>
      </c>
      <c r="J107" s="106" t="s">
        <v>31</v>
      </c>
      <c r="K107" s="108">
        <v>0.35087035560378177</v>
      </c>
      <c r="L107" s="108">
        <v>1.908499322048502</v>
      </c>
      <c r="M107" s="109" t="s">
        <v>28</v>
      </c>
      <c r="N107" s="109">
        <v>2.3508703556037815</v>
      </c>
      <c r="O107" s="106">
        <v>50</v>
      </c>
      <c r="P107" s="106" t="s">
        <v>11</v>
      </c>
      <c r="Q107" s="106"/>
      <c r="R107" s="106"/>
      <c r="S107" s="106" t="s">
        <v>11</v>
      </c>
      <c r="T107" s="111"/>
      <c r="U107" s="112"/>
      <c r="V107" s="106" t="s">
        <v>59</v>
      </c>
      <c r="W107" s="106" t="s">
        <v>60</v>
      </c>
      <c r="X107" s="106" t="s">
        <v>161</v>
      </c>
      <c r="Y107" s="106" t="s">
        <v>12</v>
      </c>
      <c r="Z107" s="106" t="s">
        <v>273</v>
      </c>
    </row>
    <row r="108" spans="1:26" ht="15" customHeight="1" x14ac:dyDescent="0.25">
      <c r="A108" s="106" t="s">
        <v>72</v>
      </c>
      <c r="B108" s="106" t="s">
        <v>370</v>
      </c>
      <c r="C108" s="106" t="s">
        <v>80</v>
      </c>
      <c r="D108" s="106"/>
      <c r="E108" s="106" t="s">
        <v>1226</v>
      </c>
      <c r="F108" s="106">
        <v>56.514255421100003</v>
      </c>
      <c r="G108" s="106">
        <v>-3.04250785758</v>
      </c>
      <c r="H108" s="106" t="s">
        <v>953</v>
      </c>
      <c r="I108" s="106" t="s">
        <v>301</v>
      </c>
      <c r="J108" s="106" t="s">
        <v>31</v>
      </c>
      <c r="K108" s="108">
        <v>0.24199999999999999</v>
      </c>
      <c r="L108" s="108">
        <v>2.9855679851658521</v>
      </c>
      <c r="M108" s="109" t="s">
        <v>659</v>
      </c>
      <c r="N108" s="109">
        <v>3.0419999999999998</v>
      </c>
      <c r="O108" s="106">
        <v>50</v>
      </c>
      <c r="P108" s="106" t="s">
        <v>11</v>
      </c>
      <c r="Q108" s="106"/>
      <c r="R108" s="106"/>
      <c r="S108" s="106" t="s">
        <v>11</v>
      </c>
      <c r="T108" s="111"/>
      <c r="U108" s="111"/>
      <c r="V108" s="106" t="s">
        <v>59</v>
      </c>
      <c r="W108" s="106" t="s">
        <v>60</v>
      </c>
      <c r="X108" s="106" t="s">
        <v>161</v>
      </c>
      <c r="Y108" s="106" t="s">
        <v>12</v>
      </c>
      <c r="Z108" s="106" t="s">
        <v>273</v>
      </c>
    </row>
    <row r="109" spans="1:26" ht="15" customHeight="1" x14ac:dyDescent="0.25">
      <c r="A109" s="106" t="s">
        <v>72</v>
      </c>
      <c r="B109" s="106" t="s">
        <v>81</v>
      </c>
      <c r="C109" s="106" t="s">
        <v>81</v>
      </c>
      <c r="D109" s="106"/>
      <c r="E109" s="106" t="s">
        <v>1159</v>
      </c>
      <c r="F109" s="106">
        <v>57.131489416500003</v>
      </c>
      <c r="G109" s="106">
        <v>-2.1540300980099998</v>
      </c>
      <c r="H109" s="106" t="s">
        <v>829</v>
      </c>
      <c r="I109" s="106">
        <v>24</v>
      </c>
      <c r="J109" s="106" t="s">
        <v>31</v>
      </c>
      <c r="K109" s="108">
        <v>0.83099999999999996</v>
      </c>
      <c r="L109" s="108">
        <v>3.58</v>
      </c>
      <c r="M109" s="109">
        <v>0.25</v>
      </c>
      <c r="N109" s="109">
        <v>24.581</v>
      </c>
      <c r="O109" s="106">
        <v>50</v>
      </c>
      <c r="P109" s="106" t="s">
        <v>71</v>
      </c>
      <c r="Q109" s="106"/>
      <c r="R109" s="106"/>
      <c r="S109" s="106" t="s">
        <v>71</v>
      </c>
      <c r="V109" s="106" t="s">
        <v>59</v>
      </c>
      <c r="W109" s="106" t="s">
        <v>60</v>
      </c>
      <c r="X109" s="106" t="s">
        <v>161</v>
      </c>
      <c r="Y109" s="106" t="s">
        <v>12</v>
      </c>
      <c r="Z109" s="106" t="s">
        <v>58</v>
      </c>
    </row>
    <row r="110" spans="1:26" ht="15" customHeight="1" x14ac:dyDescent="0.25">
      <c r="A110" s="106" t="s">
        <v>72</v>
      </c>
      <c r="B110" s="106" t="s">
        <v>371</v>
      </c>
      <c r="C110" s="106" t="s">
        <v>81</v>
      </c>
      <c r="D110" s="106"/>
      <c r="E110" s="106" t="s">
        <v>1160</v>
      </c>
      <c r="F110" s="106">
        <v>57.121748948700002</v>
      </c>
      <c r="G110" s="106">
        <v>-2.1800822471000001</v>
      </c>
      <c r="H110" s="106" t="s">
        <v>831</v>
      </c>
      <c r="I110" s="106" t="s">
        <v>299</v>
      </c>
      <c r="J110" s="106" t="s">
        <v>31</v>
      </c>
      <c r="K110" s="108">
        <v>2.1749999999999998</v>
      </c>
      <c r="L110" s="108">
        <v>9.5020000000000007</v>
      </c>
      <c r="M110" s="109" t="s">
        <v>625</v>
      </c>
      <c r="N110" s="109">
        <v>11.375</v>
      </c>
      <c r="O110" s="106">
        <v>50</v>
      </c>
      <c r="P110" s="106" t="s">
        <v>71</v>
      </c>
      <c r="Q110" s="106"/>
      <c r="R110" s="106"/>
      <c r="S110" s="106" t="s">
        <v>71</v>
      </c>
      <c r="T110" s="111" t="s">
        <v>2506</v>
      </c>
      <c r="U110" s="111" t="s">
        <v>2507</v>
      </c>
      <c r="V110" s="106" t="s">
        <v>59</v>
      </c>
      <c r="W110" s="106" t="s">
        <v>60</v>
      </c>
      <c r="X110" s="106" t="s">
        <v>161</v>
      </c>
      <c r="Y110" s="106" t="s">
        <v>12</v>
      </c>
      <c r="Z110" s="106" t="s">
        <v>58</v>
      </c>
    </row>
    <row r="111" spans="1:26" ht="15" customHeight="1" x14ac:dyDescent="0.25">
      <c r="A111" s="106" t="s">
        <v>72</v>
      </c>
      <c r="B111" s="106" t="s">
        <v>372</v>
      </c>
      <c r="C111" s="106" t="s">
        <v>81</v>
      </c>
      <c r="D111" s="106"/>
      <c r="E111" s="106" t="s">
        <v>1166</v>
      </c>
      <c r="F111" s="106">
        <v>57.098655401199998</v>
      </c>
      <c r="G111" s="106">
        <v>-2.2655641443499999</v>
      </c>
      <c r="H111" s="106" t="s">
        <v>837</v>
      </c>
      <c r="I111" s="106">
        <v>12.5</v>
      </c>
      <c r="J111" s="106" t="s">
        <v>31</v>
      </c>
      <c r="K111" s="108">
        <v>2.73</v>
      </c>
      <c r="L111" s="108">
        <v>10.917</v>
      </c>
      <c r="M111" s="109" t="s">
        <v>28</v>
      </c>
      <c r="N111" s="109">
        <v>14.73</v>
      </c>
      <c r="O111" s="106">
        <v>50</v>
      </c>
      <c r="P111" s="106" t="s">
        <v>71</v>
      </c>
      <c r="Q111" s="106"/>
      <c r="R111" s="106"/>
      <c r="S111" s="106" t="s">
        <v>71</v>
      </c>
      <c r="T111" s="111"/>
      <c r="U111" s="112"/>
      <c r="V111" s="106" t="s">
        <v>59</v>
      </c>
      <c r="W111" s="106" t="s">
        <v>60</v>
      </c>
      <c r="X111" s="106" t="s">
        <v>161</v>
      </c>
      <c r="Y111" s="106" t="s">
        <v>12</v>
      </c>
      <c r="Z111" s="106" t="s">
        <v>58</v>
      </c>
    </row>
    <row r="112" spans="1:26" ht="15" customHeight="1" x14ac:dyDescent="0.25">
      <c r="A112" s="106" t="s">
        <v>72</v>
      </c>
      <c r="B112" s="106" t="s">
        <v>373</v>
      </c>
      <c r="C112" s="106" t="s">
        <v>81</v>
      </c>
      <c r="D112" s="106"/>
      <c r="E112" s="106" t="s">
        <v>1314</v>
      </c>
      <c r="F112" s="106">
        <v>57.127404306000003</v>
      </c>
      <c r="G112" s="106">
        <v>-2.12428589651</v>
      </c>
      <c r="H112" s="106" t="s">
        <v>1039</v>
      </c>
      <c r="I112" s="107">
        <v>24</v>
      </c>
      <c r="J112" s="106" t="s">
        <v>31</v>
      </c>
      <c r="K112" s="108">
        <v>2.92</v>
      </c>
      <c r="L112" s="108">
        <v>9.9</v>
      </c>
      <c r="M112" s="109">
        <v>0</v>
      </c>
      <c r="N112" s="109">
        <v>25.92</v>
      </c>
      <c r="O112" s="106">
        <v>50</v>
      </c>
      <c r="P112" s="106" t="s">
        <v>71</v>
      </c>
      <c r="Q112" s="106"/>
      <c r="R112" s="106"/>
      <c r="S112" s="106" t="s">
        <v>71</v>
      </c>
      <c r="T112" s="111"/>
      <c r="U112" s="111"/>
      <c r="V112" s="106" t="s">
        <v>59</v>
      </c>
      <c r="W112" s="106" t="s">
        <v>60</v>
      </c>
      <c r="X112" s="106" t="s">
        <v>161</v>
      </c>
      <c r="Y112" s="106" t="s">
        <v>12</v>
      </c>
      <c r="Z112" s="106" t="s">
        <v>58</v>
      </c>
    </row>
    <row r="113" spans="1:26" ht="15" customHeight="1" x14ac:dyDescent="0.25">
      <c r="A113" s="106" t="s">
        <v>72</v>
      </c>
      <c r="B113" s="106" t="s">
        <v>374</v>
      </c>
      <c r="C113" s="106" t="s">
        <v>109</v>
      </c>
      <c r="D113" s="106"/>
      <c r="E113" s="106" t="s">
        <v>1156</v>
      </c>
      <c r="F113" s="106">
        <v>56.465805888799999</v>
      </c>
      <c r="G113" s="106">
        <v>-2.9607082673499998</v>
      </c>
      <c r="H113" s="106" t="s">
        <v>824</v>
      </c>
      <c r="I113" s="106">
        <v>30</v>
      </c>
      <c r="J113" s="106" t="s">
        <v>31</v>
      </c>
      <c r="K113" s="108">
        <v>8.2274129681322563</v>
      </c>
      <c r="L113" s="108">
        <v>13.775091052324797</v>
      </c>
      <c r="M113" s="109" t="s">
        <v>620</v>
      </c>
      <c r="N113" s="109">
        <v>37.977412968132256</v>
      </c>
      <c r="O113" s="106">
        <v>50</v>
      </c>
      <c r="P113" s="106" t="s">
        <v>71</v>
      </c>
      <c r="Q113" s="106"/>
      <c r="R113" s="106"/>
      <c r="S113" s="106" t="s">
        <v>71</v>
      </c>
      <c r="T113" s="111"/>
      <c r="U113" s="112"/>
      <c r="V113" s="106" t="s">
        <v>59</v>
      </c>
      <c r="W113" s="106" t="s">
        <v>60</v>
      </c>
      <c r="X113" s="106" t="s">
        <v>161</v>
      </c>
      <c r="Y113" s="106" t="s">
        <v>12</v>
      </c>
      <c r="Z113" s="106" t="s">
        <v>58</v>
      </c>
    </row>
    <row r="114" spans="1:26" ht="15" customHeight="1" x14ac:dyDescent="0.25">
      <c r="A114" s="106" t="s">
        <v>72</v>
      </c>
      <c r="B114" s="106" t="s">
        <v>375</v>
      </c>
      <c r="C114" s="106" t="s">
        <v>109</v>
      </c>
      <c r="D114" s="106"/>
      <c r="E114" s="106" t="s">
        <v>1310</v>
      </c>
      <c r="F114" s="106">
        <v>56.468639909700002</v>
      </c>
      <c r="G114" s="106">
        <v>-2.9763632268600002</v>
      </c>
      <c r="H114" s="106" t="s">
        <v>1034</v>
      </c>
      <c r="I114" s="106">
        <v>46</v>
      </c>
      <c r="J114" s="106" t="s">
        <v>31</v>
      </c>
      <c r="K114" s="108">
        <v>3</v>
      </c>
      <c r="L114" s="108">
        <v>19.600000000000001</v>
      </c>
      <c r="M114" s="109">
        <v>0</v>
      </c>
      <c r="N114" s="109">
        <v>49</v>
      </c>
      <c r="O114" s="106">
        <v>50</v>
      </c>
      <c r="P114" s="106" t="s">
        <v>71</v>
      </c>
      <c r="Q114" s="106"/>
      <c r="R114" s="106"/>
      <c r="S114" s="106" t="s">
        <v>71</v>
      </c>
      <c r="T114" s="111"/>
      <c r="U114" s="111"/>
      <c r="V114" s="106" t="s">
        <v>59</v>
      </c>
      <c r="W114" s="106" t="s">
        <v>60</v>
      </c>
      <c r="X114" s="106" t="s">
        <v>161</v>
      </c>
      <c r="Y114" s="106" t="s">
        <v>12</v>
      </c>
      <c r="Z114" s="106" t="s">
        <v>58</v>
      </c>
    </row>
    <row r="115" spans="1:26" ht="15" customHeight="1" x14ac:dyDescent="0.25">
      <c r="A115" s="106" t="s">
        <v>72</v>
      </c>
      <c r="B115" s="106" t="s">
        <v>376</v>
      </c>
      <c r="C115" s="106" t="s">
        <v>82</v>
      </c>
      <c r="D115" s="106"/>
      <c r="E115" s="106" t="s">
        <v>1138</v>
      </c>
      <c r="F115" s="106">
        <v>55.771162698700003</v>
      </c>
      <c r="G115" s="106">
        <v>-5.0086855912499999</v>
      </c>
      <c r="H115" s="106" t="s">
        <v>797</v>
      </c>
      <c r="I115" s="106" t="s">
        <v>301</v>
      </c>
      <c r="J115" s="106" t="s">
        <v>31</v>
      </c>
      <c r="K115" s="108">
        <v>0.42014902154604594</v>
      </c>
      <c r="L115" s="108">
        <v>3.9865432124396571</v>
      </c>
      <c r="M115" s="109" t="s">
        <v>660</v>
      </c>
      <c r="N115" s="109">
        <v>5.2001490215460464</v>
      </c>
      <c r="O115" s="106">
        <v>50</v>
      </c>
      <c r="P115" s="106" t="s">
        <v>11</v>
      </c>
      <c r="Q115" s="106"/>
      <c r="R115" s="106"/>
      <c r="S115" s="106" t="s">
        <v>11</v>
      </c>
      <c r="T115" s="111"/>
      <c r="U115" s="112"/>
      <c r="V115" s="106" t="s">
        <v>59</v>
      </c>
      <c r="W115" s="106" t="s">
        <v>60</v>
      </c>
      <c r="X115" s="106" t="s">
        <v>161</v>
      </c>
      <c r="Y115" s="106" t="s">
        <v>12</v>
      </c>
      <c r="Z115" s="106" t="s">
        <v>58</v>
      </c>
    </row>
    <row r="116" spans="1:26" ht="15" customHeight="1" x14ac:dyDescent="0.25">
      <c r="A116" s="106" t="s">
        <v>72</v>
      </c>
      <c r="B116" s="106" t="s">
        <v>377</v>
      </c>
      <c r="C116" s="106" t="s">
        <v>82</v>
      </c>
      <c r="D116" s="106"/>
      <c r="E116" s="106" t="s">
        <v>274</v>
      </c>
      <c r="F116" s="106">
        <v>55.926010589299999</v>
      </c>
      <c r="G116" s="106">
        <v>-5.1513812952400002</v>
      </c>
      <c r="H116" s="106" t="s">
        <v>817</v>
      </c>
      <c r="I116" s="106">
        <v>0.3</v>
      </c>
      <c r="J116" s="106" t="s">
        <v>31</v>
      </c>
      <c r="K116" s="108">
        <v>5.8999999999999999E-3</v>
      </c>
      <c r="L116" s="108">
        <v>0.23200000000000001</v>
      </c>
      <c r="M116" s="109" t="s">
        <v>661</v>
      </c>
      <c r="N116" s="109">
        <v>0</v>
      </c>
      <c r="O116" s="106"/>
      <c r="P116" s="106" t="s">
        <v>11</v>
      </c>
      <c r="Q116" s="106"/>
      <c r="R116" s="106"/>
      <c r="S116" s="106" t="s">
        <v>11</v>
      </c>
      <c r="T116" s="111"/>
      <c r="U116" s="112"/>
      <c r="V116" s="106" t="s">
        <v>59</v>
      </c>
      <c r="W116" s="106" t="s">
        <v>60</v>
      </c>
      <c r="X116" s="106" t="s">
        <v>161</v>
      </c>
      <c r="Y116" s="106" t="s">
        <v>12</v>
      </c>
      <c r="Z116" s="106" t="s">
        <v>62</v>
      </c>
    </row>
    <row r="117" spans="1:26" ht="15" customHeight="1" x14ac:dyDescent="0.25">
      <c r="A117" s="106" t="s">
        <v>72</v>
      </c>
      <c r="B117" s="106" t="s">
        <v>82</v>
      </c>
      <c r="C117" s="106" t="s">
        <v>82</v>
      </c>
      <c r="D117" s="106"/>
      <c r="E117" s="106" t="s">
        <v>1181</v>
      </c>
      <c r="F117" s="106">
        <v>55.955887198100001</v>
      </c>
      <c r="G117" s="106">
        <v>-4.9306692747499996</v>
      </c>
      <c r="H117" s="106" t="s">
        <v>858</v>
      </c>
      <c r="I117" s="106">
        <v>24</v>
      </c>
      <c r="J117" s="106" t="s">
        <v>31</v>
      </c>
      <c r="K117" s="108">
        <v>1.7761554269013513</v>
      </c>
      <c r="L117" s="108">
        <v>8.0325695500580583</v>
      </c>
      <c r="M117" s="109" t="s">
        <v>662</v>
      </c>
      <c r="N117" s="109">
        <v>25.72015542690135</v>
      </c>
      <c r="O117" s="106">
        <v>50</v>
      </c>
      <c r="P117" s="106" t="s">
        <v>11</v>
      </c>
      <c r="Q117" s="106"/>
      <c r="R117" s="106"/>
      <c r="S117" s="106" t="s">
        <v>11</v>
      </c>
      <c r="T117" s="103" t="s">
        <v>2490</v>
      </c>
      <c r="U117" s="113" t="s">
        <v>1355</v>
      </c>
      <c r="V117" s="106" t="s">
        <v>59</v>
      </c>
      <c r="W117" s="106" t="s">
        <v>60</v>
      </c>
      <c r="X117" s="106" t="s">
        <v>161</v>
      </c>
      <c r="Y117" s="106" t="s">
        <v>12</v>
      </c>
      <c r="Z117" s="106" t="s">
        <v>58</v>
      </c>
    </row>
    <row r="118" spans="1:26" ht="15" customHeight="1" x14ac:dyDescent="0.25">
      <c r="A118" s="106" t="s">
        <v>72</v>
      </c>
      <c r="B118" s="111" t="s">
        <v>378</v>
      </c>
      <c r="C118" s="106" t="s">
        <v>82</v>
      </c>
      <c r="D118" s="106"/>
      <c r="E118" s="106" t="s">
        <v>274</v>
      </c>
      <c r="F118" s="106">
        <v>56.033332999999999</v>
      </c>
      <c r="G118" s="106">
        <v>-5.2166670000000002</v>
      </c>
      <c r="H118" s="106" t="s">
        <v>888</v>
      </c>
      <c r="I118" s="106">
        <v>0.3</v>
      </c>
      <c r="J118" s="106" t="s">
        <v>31</v>
      </c>
      <c r="K118" s="108">
        <v>6.9500000000000006E-2</v>
      </c>
      <c r="L118" s="108">
        <v>0.27800000000000002</v>
      </c>
      <c r="M118" s="109" t="s">
        <v>663</v>
      </c>
      <c r="N118" s="109">
        <v>0.3649</v>
      </c>
      <c r="O118" s="106"/>
      <c r="P118" s="106" t="s">
        <v>11</v>
      </c>
      <c r="Q118" s="106"/>
      <c r="R118" s="106"/>
      <c r="S118" s="106" t="s">
        <v>11</v>
      </c>
      <c r="T118" s="96" t="s">
        <v>2730</v>
      </c>
      <c r="U118" s="97" t="s">
        <v>2731</v>
      </c>
      <c r="V118" s="106" t="s">
        <v>59</v>
      </c>
      <c r="W118" s="106" t="s">
        <v>60</v>
      </c>
      <c r="X118" s="106" t="s">
        <v>161</v>
      </c>
      <c r="Y118" s="106" t="s">
        <v>12</v>
      </c>
      <c r="Z118" s="106" t="s">
        <v>62</v>
      </c>
    </row>
    <row r="119" spans="1:26" ht="15" customHeight="1" x14ac:dyDescent="0.25">
      <c r="A119" s="106" t="s">
        <v>72</v>
      </c>
      <c r="B119" s="106" t="s">
        <v>379</v>
      </c>
      <c r="C119" s="106" t="s">
        <v>82</v>
      </c>
      <c r="D119" s="106"/>
      <c r="E119" s="106" t="s">
        <v>1226</v>
      </c>
      <c r="F119" s="106">
        <v>55.895401453399998</v>
      </c>
      <c r="G119" s="106">
        <v>-4.95819954168</v>
      </c>
      <c r="H119" s="106" t="s">
        <v>910</v>
      </c>
      <c r="I119" s="106">
        <v>6.25</v>
      </c>
      <c r="J119" s="106" t="s">
        <v>31</v>
      </c>
      <c r="K119" s="108">
        <v>0.1878322003905937</v>
      </c>
      <c r="L119" s="108">
        <v>1.1282512140037861</v>
      </c>
      <c r="M119" s="109">
        <v>0</v>
      </c>
      <c r="N119" s="109">
        <v>6.4378322003905941</v>
      </c>
      <c r="O119" s="106">
        <v>100</v>
      </c>
      <c r="P119" s="106" t="s">
        <v>11</v>
      </c>
      <c r="Q119" s="106"/>
      <c r="R119" s="106"/>
      <c r="S119" s="106" t="s">
        <v>11</v>
      </c>
      <c r="T119" s="111"/>
      <c r="U119" s="113"/>
      <c r="V119" s="106" t="s">
        <v>59</v>
      </c>
      <c r="W119" s="106" t="s">
        <v>60</v>
      </c>
      <c r="X119" s="106" t="s">
        <v>161</v>
      </c>
      <c r="Y119" s="106" t="s">
        <v>12</v>
      </c>
      <c r="Z119" s="106" t="s">
        <v>58</v>
      </c>
    </row>
    <row r="120" spans="1:26" ht="15" customHeight="1" x14ac:dyDescent="0.25">
      <c r="A120" s="106" t="s">
        <v>72</v>
      </c>
      <c r="B120" s="106" t="s">
        <v>380</v>
      </c>
      <c r="C120" s="106" t="s">
        <v>82</v>
      </c>
      <c r="D120" s="106"/>
      <c r="E120" s="106" t="s">
        <v>1238</v>
      </c>
      <c r="F120" s="106">
        <v>55.8910555239</v>
      </c>
      <c r="G120" s="106">
        <v>-5.2590002053799996</v>
      </c>
      <c r="H120" s="106" t="s">
        <v>923</v>
      </c>
      <c r="I120" s="106">
        <v>2.5</v>
      </c>
      <c r="J120" s="106" t="s">
        <v>31</v>
      </c>
      <c r="K120" s="108">
        <v>7.8E-2</v>
      </c>
      <c r="L120" s="108">
        <v>0.751</v>
      </c>
      <c r="M120" s="109" t="s">
        <v>664</v>
      </c>
      <c r="N120" s="109">
        <v>2.5029999999999997</v>
      </c>
      <c r="O120" s="106">
        <v>100</v>
      </c>
      <c r="P120" s="106" t="s">
        <v>11</v>
      </c>
      <c r="Q120" s="106"/>
      <c r="R120" s="106"/>
      <c r="S120" s="106" t="s">
        <v>11</v>
      </c>
      <c r="T120" s="111"/>
      <c r="U120" s="111"/>
      <c r="V120" s="106" t="s">
        <v>59</v>
      </c>
      <c r="W120" s="106" t="s">
        <v>60</v>
      </c>
      <c r="X120" s="106" t="s">
        <v>161</v>
      </c>
      <c r="Y120" s="106" t="s">
        <v>12</v>
      </c>
      <c r="Z120" s="106" t="s">
        <v>273</v>
      </c>
    </row>
    <row r="121" spans="1:26" ht="15" customHeight="1" x14ac:dyDescent="0.25">
      <c r="A121" s="106" t="s">
        <v>72</v>
      </c>
      <c r="B121" s="106" t="s">
        <v>381</v>
      </c>
      <c r="C121" s="106" t="s">
        <v>82</v>
      </c>
      <c r="D121" s="106"/>
      <c r="E121" s="106" t="s">
        <v>274</v>
      </c>
      <c r="F121" s="106">
        <v>56.140299649500001</v>
      </c>
      <c r="G121" s="106">
        <v>-5.1410534882599999</v>
      </c>
      <c r="H121" s="106" t="s">
        <v>1000</v>
      </c>
      <c r="I121" s="106">
        <v>0.2</v>
      </c>
      <c r="J121" s="106" t="s">
        <v>31</v>
      </c>
      <c r="K121" s="108">
        <v>0.39</v>
      </c>
      <c r="L121" s="108">
        <v>0.626</v>
      </c>
      <c r="M121" s="109">
        <v>0</v>
      </c>
      <c r="N121" s="109">
        <v>0.59000000000000008</v>
      </c>
      <c r="O121" s="106"/>
      <c r="P121" s="106" t="s">
        <v>11</v>
      </c>
      <c r="Q121" s="106"/>
      <c r="R121" s="106"/>
      <c r="S121" s="106" t="s">
        <v>11</v>
      </c>
      <c r="T121" s="111"/>
      <c r="U121" s="113"/>
      <c r="V121" s="106" t="s">
        <v>59</v>
      </c>
      <c r="W121" s="106" t="s">
        <v>60</v>
      </c>
      <c r="X121" s="106" t="s">
        <v>161</v>
      </c>
      <c r="Y121" s="106" t="s">
        <v>12</v>
      </c>
      <c r="Z121" s="106" t="s">
        <v>62</v>
      </c>
    </row>
    <row r="122" spans="1:26" ht="15" customHeight="1" x14ac:dyDescent="0.25">
      <c r="A122" s="106" t="s">
        <v>72</v>
      </c>
      <c r="B122" s="106" t="s">
        <v>382</v>
      </c>
      <c r="C122" s="106" t="s">
        <v>82</v>
      </c>
      <c r="D122" s="106"/>
      <c r="E122" s="106" t="s">
        <v>1296</v>
      </c>
      <c r="F122" s="106">
        <v>56.010669146399998</v>
      </c>
      <c r="G122" s="106">
        <v>-5.3164674549599997</v>
      </c>
      <c r="H122" s="106" t="s">
        <v>1012</v>
      </c>
      <c r="I122" s="106">
        <v>2.5</v>
      </c>
      <c r="J122" s="106" t="s">
        <v>31</v>
      </c>
      <c r="K122" s="108">
        <v>6.9761606209139126E-2</v>
      </c>
      <c r="L122" s="108">
        <v>0.85617858722110096</v>
      </c>
      <c r="M122" s="109" t="s">
        <v>620</v>
      </c>
      <c r="N122" s="109">
        <v>2.3197616062091391</v>
      </c>
      <c r="O122" s="106">
        <v>100</v>
      </c>
      <c r="P122" s="106" t="s">
        <v>11</v>
      </c>
      <c r="Q122" s="106"/>
      <c r="R122" s="106"/>
      <c r="S122" s="106" t="s">
        <v>11</v>
      </c>
      <c r="T122" s="111"/>
      <c r="U122" s="111"/>
      <c r="V122" s="106" t="s">
        <v>59</v>
      </c>
      <c r="W122" s="106" t="s">
        <v>60</v>
      </c>
      <c r="X122" s="106" t="s">
        <v>161</v>
      </c>
      <c r="Y122" s="106" t="s">
        <v>12</v>
      </c>
      <c r="Z122" s="106" t="s">
        <v>273</v>
      </c>
    </row>
    <row r="123" spans="1:26" ht="15" customHeight="1" x14ac:dyDescent="0.25">
      <c r="A123" s="106" t="s">
        <v>72</v>
      </c>
      <c r="B123" s="106" t="s">
        <v>383</v>
      </c>
      <c r="C123" s="106" t="s">
        <v>82</v>
      </c>
      <c r="D123" s="106"/>
      <c r="E123" s="106" t="s">
        <v>1312</v>
      </c>
      <c r="F123" s="106">
        <v>55.836985374900003</v>
      </c>
      <c r="G123" s="106">
        <v>-5.0574776097800003</v>
      </c>
      <c r="H123" s="106" t="s">
        <v>1036</v>
      </c>
      <c r="I123" s="106">
        <v>24</v>
      </c>
      <c r="J123" s="106" t="s">
        <v>31</v>
      </c>
      <c r="K123" s="108">
        <v>1.2061360637919865</v>
      </c>
      <c r="L123" s="108">
        <v>4.8131666920671305</v>
      </c>
      <c r="M123" s="109" t="s">
        <v>651</v>
      </c>
      <c r="N123" s="109">
        <v>25.206136063791988</v>
      </c>
      <c r="O123" s="106">
        <v>50</v>
      </c>
      <c r="P123" s="106" t="s">
        <v>11</v>
      </c>
      <c r="Q123" s="106"/>
      <c r="R123" s="106"/>
      <c r="S123" s="106" t="s">
        <v>11</v>
      </c>
      <c r="T123" s="111" t="s">
        <v>1352</v>
      </c>
      <c r="U123" s="113" t="s">
        <v>1562</v>
      </c>
      <c r="V123" s="106" t="s">
        <v>59</v>
      </c>
      <c r="W123" s="106" t="s">
        <v>60</v>
      </c>
      <c r="X123" s="106" t="s">
        <v>161</v>
      </c>
      <c r="Y123" s="106" t="s">
        <v>12</v>
      </c>
      <c r="Z123" s="106" t="s">
        <v>58</v>
      </c>
    </row>
    <row r="124" spans="1:26" ht="15" customHeight="1" x14ac:dyDescent="0.25">
      <c r="A124" s="106" t="s">
        <v>72</v>
      </c>
      <c r="B124" s="106" t="s">
        <v>384</v>
      </c>
      <c r="C124" s="106" t="s">
        <v>82</v>
      </c>
      <c r="D124" s="106"/>
      <c r="E124" s="106" t="s">
        <v>1286</v>
      </c>
      <c r="F124" s="106">
        <v>55.989769877800001</v>
      </c>
      <c r="G124" s="106">
        <v>-4.9630779967100001</v>
      </c>
      <c r="H124" s="106" t="s">
        <v>1043</v>
      </c>
      <c r="I124" s="106">
        <v>8</v>
      </c>
      <c r="J124" s="106" t="s">
        <v>31</v>
      </c>
      <c r="K124" s="108">
        <v>0.78800000000000003</v>
      </c>
      <c r="L124" s="108">
        <v>3.855</v>
      </c>
      <c r="M124" s="109" t="s">
        <v>665</v>
      </c>
      <c r="N124" s="109">
        <v>8.6880000000000006</v>
      </c>
      <c r="O124" s="106">
        <v>50</v>
      </c>
      <c r="P124" s="106" t="s">
        <v>11</v>
      </c>
      <c r="Q124" s="106"/>
      <c r="R124" s="106"/>
      <c r="S124" s="106" t="s">
        <v>11</v>
      </c>
      <c r="T124" s="111"/>
      <c r="U124" s="111"/>
      <c r="V124" s="106" t="s">
        <v>59</v>
      </c>
      <c r="W124" s="106" t="s">
        <v>60</v>
      </c>
      <c r="X124" s="106" t="s">
        <v>161</v>
      </c>
      <c r="Y124" s="106" t="s">
        <v>12</v>
      </c>
      <c r="Z124" s="106" t="s">
        <v>58</v>
      </c>
    </row>
    <row r="125" spans="1:26" ht="15" customHeight="1" x14ac:dyDescent="0.25">
      <c r="A125" s="106" t="s">
        <v>72</v>
      </c>
      <c r="B125" s="106" t="s">
        <v>385</v>
      </c>
      <c r="C125" s="106" t="s">
        <v>83</v>
      </c>
      <c r="D125" s="106"/>
      <c r="E125" s="106" t="s">
        <v>274</v>
      </c>
      <c r="F125" s="106">
        <v>57.298550347400003</v>
      </c>
      <c r="G125" s="106">
        <v>-6.2998735666399996</v>
      </c>
      <c r="H125" s="106" t="s">
        <v>855</v>
      </c>
      <c r="I125" s="106">
        <v>2.5</v>
      </c>
      <c r="J125" s="106" t="s">
        <v>31</v>
      </c>
      <c r="K125" s="108">
        <v>0.94899999999999995</v>
      </c>
      <c r="L125" s="108">
        <v>1.905</v>
      </c>
      <c r="M125" s="109" t="s">
        <v>666</v>
      </c>
      <c r="N125" s="109">
        <v>2.5189999999999997</v>
      </c>
      <c r="O125" s="106">
        <v>100</v>
      </c>
      <c r="P125" s="106" t="s">
        <v>11</v>
      </c>
      <c r="Q125" s="106"/>
      <c r="R125" s="106"/>
      <c r="S125" s="106" t="s">
        <v>11</v>
      </c>
      <c r="T125" s="111"/>
      <c r="U125" s="112"/>
      <c r="V125" s="106" t="s">
        <v>59</v>
      </c>
      <c r="W125" s="106" t="s">
        <v>60</v>
      </c>
      <c r="X125" s="106" t="s">
        <v>161</v>
      </c>
      <c r="Y125" s="106" t="s">
        <v>12</v>
      </c>
      <c r="Z125" s="106" t="s">
        <v>273</v>
      </c>
    </row>
    <row r="126" spans="1:26" ht="15" customHeight="1" x14ac:dyDescent="0.25">
      <c r="A126" s="106" t="s">
        <v>72</v>
      </c>
      <c r="B126" s="106" t="s">
        <v>83</v>
      </c>
      <c r="C126" s="106" t="s">
        <v>83</v>
      </c>
      <c r="D126" s="106"/>
      <c r="E126" s="106" t="s">
        <v>1182</v>
      </c>
      <c r="F126" s="106">
        <v>57.432749323199999</v>
      </c>
      <c r="G126" s="106">
        <v>-6.5396501308500001</v>
      </c>
      <c r="H126" s="106" t="s">
        <v>859</v>
      </c>
      <c r="I126" s="106" t="s">
        <v>611</v>
      </c>
      <c r="J126" s="106" t="s">
        <v>31</v>
      </c>
      <c r="K126" s="108">
        <v>0.42199999999999999</v>
      </c>
      <c r="L126" s="108">
        <v>2.2757622365156811</v>
      </c>
      <c r="M126" s="109">
        <v>0</v>
      </c>
      <c r="N126" s="109">
        <v>6.4219999999999997</v>
      </c>
      <c r="O126" s="106">
        <v>100</v>
      </c>
      <c r="P126" s="106" t="s">
        <v>11</v>
      </c>
      <c r="Q126" s="106"/>
      <c r="R126" s="106"/>
      <c r="S126" s="106" t="s">
        <v>11</v>
      </c>
      <c r="T126" s="111"/>
      <c r="U126" s="112"/>
      <c r="V126" s="106" t="s">
        <v>59</v>
      </c>
      <c r="W126" s="106" t="s">
        <v>60</v>
      </c>
      <c r="X126" s="106" t="s">
        <v>161</v>
      </c>
      <c r="Y126" s="106" t="s">
        <v>12</v>
      </c>
      <c r="Z126" s="106" t="s">
        <v>58</v>
      </c>
    </row>
    <row r="127" spans="1:26" ht="15" customHeight="1" x14ac:dyDescent="0.25">
      <c r="A127" s="106" t="s">
        <v>72</v>
      </c>
      <c r="B127" s="106" t="s">
        <v>386</v>
      </c>
      <c r="C127" s="106" t="s">
        <v>83</v>
      </c>
      <c r="D127" s="106"/>
      <c r="E127" s="106" t="s">
        <v>1304</v>
      </c>
      <c r="F127" s="106">
        <v>57.4217194302</v>
      </c>
      <c r="G127" s="106">
        <v>-6.1972755889800002</v>
      </c>
      <c r="H127" s="106" t="s">
        <v>1024</v>
      </c>
      <c r="I127" s="106">
        <v>15</v>
      </c>
      <c r="J127" s="106" t="s">
        <v>31</v>
      </c>
      <c r="K127" s="108">
        <v>3.6249298271743782</v>
      </c>
      <c r="L127" s="108">
        <v>10.172028053839222</v>
      </c>
      <c r="M127" s="109">
        <v>0</v>
      </c>
      <c r="N127" s="109">
        <v>18.624929827174377</v>
      </c>
      <c r="O127" s="106">
        <v>50</v>
      </c>
      <c r="P127" s="106" t="s">
        <v>11</v>
      </c>
      <c r="Q127" s="106"/>
      <c r="R127" s="106"/>
      <c r="S127" s="106" t="s">
        <v>71</v>
      </c>
      <c r="T127" s="111"/>
      <c r="U127" s="111"/>
      <c r="V127" s="106" t="s">
        <v>59</v>
      </c>
      <c r="W127" s="106" t="s">
        <v>60</v>
      </c>
      <c r="X127" s="106" t="s">
        <v>161</v>
      </c>
      <c r="Y127" s="106" t="s">
        <v>12</v>
      </c>
      <c r="Z127" s="106" t="s">
        <v>58</v>
      </c>
    </row>
    <row r="128" spans="1:26" ht="15" customHeight="1" x14ac:dyDescent="0.25">
      <c r="A128" s="106" t="s">
        <v>72</v>
      </c>
      <c r="B128" s="106" t="s">
        <v>387</v>
      </c>
      <c r="C128" s="106" t="s">
        <v>83</v>
      </c>
      <c r="D128" s="106"/>
      <c r="E128" s="106" t="s">
        <v>1339</v>
      </c>
      <c r="F128" s="106">
        <v>57.594090241099998</v>
      </c>
      <c r="G128" s="106">
        <v>-6.3673993621499996</v>
      </c>
      <c r="H128" s="106" t="s">
        <v>1082</v>
      </c>
      <c r="I128" s="106">
        <v>2.5</v>
      </c>
      <c r="J128" s="106" t="s">
        <v>31</v>
      </c>
      <c r="K128" s="108">
        <v>0.33770887463542576</v>
      </c>
      <c r="L128" s="108">
        <v>1.268847740358364</v>
      </c>
      <c r="M128" s="109" t="s">
        <v>646</v>
      </c>
      <c r="N128" s="109">
        <v>2.8377088746354255</v>
      </c>
      <c r="O128" s="106">
        <v>100</v>
      </c>
      <c r="P128" s="106" t="s">
        <v>11</v>
      </c>
      <c r="Q128" s="106"/>
      <c r="R128" s="106"/>
      <c r="S128" s="106" t="s">
        <v>11</v>
      </c>
      <c r="T128" s="111"/>
      <c r="U128" s="111"/>
      <c r="V128" s="106" t="s">
        <v>59</v>
      </c>
      <c r="W128" s="106" t="s">
        <v>60</v>
      </c>
      <c r="X128" s="106" t="s">
        <v>161</v>
      </c>
      <c r="Y128" s="106" t="s">
        <v>12</v>
      </c>
      <c r="Z128" s="106" t="s">
        <v>273</v>
      </c>
    </row>
    <row r="129" spans="1:26" ht="14.25" customHeight="1" x14ac:dyDescent="0.25">
      <c r="A129" s="106" t="s">
        <v>72</v>
      </c>
      <c r="B129" s="111" t="s">
        <v>388</v>
      </c>
      <c r="C129" s="106" t="s">
        <v>110</v>
      </c>
      <c r="D129" s="106"/>
      <c r="E129" s="106" t="s">
        <v>1118</v>
      </c>
      <c r="F129" s="106">
        <v>57.2582997238</v>
      </c>
      <c r="G129" s="106">
        <v>-2.07546643972</v>
      </c>
      <c r="H129" s="106" t="s">
        <v>775</v>
      </c>
      <c r="I129" s="106">
        <v>8</v>
      </c>
      <c r="J129" s="106" t="s">
        <v>31</v>
      </c>
      <c r="K129" s="108">
        <v>0.68506982717824338</v>
      </c>
      <c r="L129" s="108">
        <v>3.5514003449816651</v>
      </c>
      <c r="M129" s="109" t="s">
        <v>618</v>
      </c>
      <c r="N129" s="109">
        <v>5.1336694821965771</v>
      </c>
      <c r="O129" s="106">
        <v>100</v>
      </c>
      <c r="P129" s="106" t="s">
        <v>11</v>
      </c>
      <c r="Q129" s="106"/>
      <c r="R129" s="106"/>
      <c r="S129" s="106" t="s">
        <v>11</v>
      </c>
      <c r="T129" s="133"/>
      <c r="U129" s="135"/>
      <c r="V129" s="106" t="s">
        <v>59</v>
      </c>
      <c r="W129" s="106" t="s">
        <v>60</v>
      </c>
      <c r="X129" s="106" t="s">
        <v>161</v>
      </c>
      <c r="Y129" s="106" t="s">
        <v>12</v>
      </c>
      <c r="Z129" s="106" t="s">
        <v>58</v>
      </c>
    </row>
    <row r="130" spans="1:26" ht="15" customHeight="1" x14ac:dyDescent="0.25">
      <c r="A130" s="106" t="s">
        <v>72</v>
      </c>
      <c r="B130" s="106" t="s">
        <v>389</v>
      </c>
      <c r="C130" s="106" t="s">
        <v>110</v>
      </c>
      <c r="D130" s="106"/>
      <c r="E130" s="106" t="s">
        <v>1183</v>
      </c>
      <c r="F130" s="106">
        <v>57.204988607799997</v>
      </c>
      <c r="G130" s="106">
        <v>-2.1821944643900002</v>
      </c>
      <c r="H130" s="106" t="s">
        <v>860</v>
      </c>
      <c r="I130" s="106">
        <v>24</v>
      </c>
      <c r="J130" s="106" t="s">
        <v>31</v>
      </c>
      <c r="K130" s="108">
        <v>4.8239999999999998</v>
      </c>
      <c r="L130" s="108">
        <v>20.407</v>
      </c>
      <c r="M130" s="109" t="s">
        <v>667</v>
      </c>
      <c r="N130" s="109">
        <v>28.201999999999998</v>
      </c>
      <c r="O130" s="106">
        <v>50</v>
      </c>
      <c r="P130" s="106" t="s">
        <v>11</v>
      </c>
      <c r="Q130" s="106"/>
      <c r="R130" s="106"/>
      <c r="S130" s="106" t="s">
        <v>11</v>
      </c>
      <c r="T130" s="99"/>
      <c r="U130" s="100"/>
      <c r="V130" s="106" t="s">
        <v>59</v>
      </c>
      <c r="W130" s="106" t="s">
        <v>60</v>
      </c>
      <c r="X130" s="106" t="s">
        <v>161</v>
      </c>
      <c r="Y130" s="106" t="s">
        <v>12</v>
      </c>
      <c r="Z130" s="106" t="s">
        <v>58</v>
      </c>
    </row>
    <row r="131" spans="1:26" ht="15" customHeight="1" x14ac:dyDescent="0.25">
      <c r="A131" s="106" t="s">
        <v>72</v>
      </c>
      <c r="B131" s="106" t="s">
        <v>390</v>
      </c>
      <c r="C131" s="106" t="s">
        <v>110</v>
      </c>
      <c r="D131" s="106"/>
      <c r="E131" s="106" t="s">
        <v>1189</v>
      </c>
      <c r="F131" s="106">
        <v>57.360937630199999</v>
      </c>
      <c r="G131" s="106">
        <v>-2.0762878473500002</v>
      </c>
      <c r="H131" s="106" t="s">
        <v>866</v>
      </c>
      <c r="I131" s="106">
        <v>12.5</v>
      </c>
      <c r="J131" s="106" t="s">
        <v>31</v>
      </c>
      <c r="K131" s="108">
        <v>2.7625326151526122</v>
      </c>
      <c r="L131" s="108">
        <v>11.957944383872558</v>
      </c>
      <c r="M131" s="109">
        <v>0</v>
      </c>
      <c r="N131" s="109">
        <v>15.262532615152612</v>
      </c>
      <c r="O131" s="106">
        <v>50</v>
      </c>
      <c r="P131" s="106" t="s">
        <v>11</v>
      </c>
      <c r="Q131" s="106"/>
      <c r="R131" s="106"/>
      <c r="S131" s="106" t="s">
        <v>11</v>
      </c>
      <c r="T131" s="111"/>
      <c r="U131" s="112"/>
      <c r="V131" s="106" t="s">
        <v>59</v>
      </c>
      <c r="W131" s="106" t="s">
        <v>60</v>
      </c>
      <c r="X131" s="106" t="s">
        <v>161</v>
      </c>
      <c r="Y131" s="106" t="s">
        <v>12</v>
      </c>
      <c r="Z131" s="106" t="s">
        <v>58</v>
      </c>
    </row>
    <row r="132" spans="1:26" ht="15" customHeight="1" x14ac:dyDescent="0.25">
      <c r="A132" s="106" t="s">
        <v>72</v>
      </c>
      <c r="B132" s="106" t="s">
        <v>391</v>
      </c>
      <c r="C132" s="106" t="s">
        <v>110</v>
      </c>
      <c r="D132" s="106"/>
      <c r="E132" s="106" t="s">
        <v>1248</v>
      </c>
      <c r="F132" s="106">
        <v>57.267913180800001</v>
      </c>
      <c r="G132" s="106">
        <v>-2.17498591811</v>
      </c>
      <c r="H132" s="106" t="s">
        <v>938</v>
      </c>
      <c r="I132" s="106" t="s">
        <v>301</v>
      </c>
      <c r="J132" s="106" t="s">
        <v>31</v>
      </c>
      <c r="K132" s="108">
        <v>1.22</v>
      </c>
      <c r="L132" s="108">
        <v>4.66</v>
      </c>
      <c r="M132" s="109" t="s">
        <v>30</v>
      </c>
      <c r="N132" s="109">
        <v>4.5199999999999996</v>
      </c>
      <c r="O132" s="106">
        <v>50</v>
      </c>
      <c r="P132" s="106" t="s">
        <v>11</v>
      </c>
      <c r="Q132" s="106"/>
      <c r="R132" s="106"/>
      <c r="S132" s="106" t="s">
        <v>11</v>
      </c>
      <c r="T132" s="111"/>
      <c r="U132" s="111"/>
      <c r="V132" s="106" t="s">
        <v>59</v>
      </c>
      <c r="W132" s="106" t="s">
        <v>60</v>
      </c>
      <c r="X132" s="106" t="s">
        <v>161</v>
      </c>
      <c r="Y132" s="106" t="s">
        <v>12</v>
      </c>
      <c r="Z132" s="106" t="s">
        <v>273</v>
      </c>
    </row>
    <row r="133" spans="1:26" ht="15" customHeight="1" x14ac:dyDescent="0.25">
      <c r="A133" s="106" t="s">
        <v>72</v>
      </c>
      <c r="B133" s="106" t="s">
        <v>392</v>
      </c>
      <c r="C133" s="106" t="s">
        <v>84</v>
      </c>
      <c r="D133" s="106"/>
      <c r="E133" s="106" t="s">
        <v>1108</v>
      </c>
      <c r="F133" s="106">
        <v>57.642402288900001</v>
      </c>
      <c r="G133" s="106">
        <v>-3.30059587045</v>
      </c>
      <c r="H133" s="106" t="s">
        <v>764</v>
      </c>
      <c r="I133" s="106">
        <v>12.5</v>
      </c>
      <c r="J133" s="106" t="s">
        <v>31</v>
      </c>
      <c r="K133" s="108">
        <v>1.3086405217220443</v>
      </c>
      <c r="L133" s="108">
        <v>8.6055165123715813</v>
      </c>
      <c r="M133" s="109">
        <v>0</v>
      </c>
      <c r="N133" s="109">
        <v>5.2031240093504625</v>
      </c>
      <c r="O133" s="106">
        <v>100</v>
      </c>
      <c r="P133" s="106" t="s">
        <v>11</v>
      </c>
      <c r="Q133" s="106"/>
      <c r="R133" s="106"/>
      <c r="S133" s="106" t="s">
        <v>11</v>
      </c>
      <c r="T133" s="111" t="s">
        <v>2504</v>
      </c>
      <c r="U133" s="113" t="s">
        <v>2451</v>
      </c>
      <c r="V133" s="106" t="s">
        <v>59</v>
      </c>
      <c r="W133" s="106" t="s">
        <v>60</v>
      </c>
      <c r="X133" s="106" t="s">
        <v>161</v>
      </c>
      <c r="Y133" s="106" t="s">
        <v>12</v>
      </c>
      <c r="Z133" s="106" t="s">
        <v>58</v>
      </c>
    </row>
    <row r="134" spans="1:26" ht="15" customHeight="1" x14ac:dyDescent="0.25">
      <c r="A134" s="106" t="s">
        <v>72</v>
      </c>
      <c r="B134" s="106" t="s">
        <v>393</v>
      </c>
      <c r="C134" s="106" t="s">
        <v>84</v>
      </c>
      <c r="D134" s="106"/>
      <c r="E134" s="106" t="s">
        <v>1124</v>
      </c>
      <c r="F134" s="106">
        <v>57.636956106699998</v>
      </c>
      <c r="G134" s="106">
        <v>-3.3284720761100002</v>
      </c>
      <c r="H134" s="106" t="s">
        <v>781</v>
      </c>
      <c r="I134" s="106">
        <v>24</v>
      </c>
      <c r="J134" s="106" t="s">
        <v>31</v>
      </c>
      <c r="K134" s="108">
        <v>1.3755188799104932</v>
      </c>
      <c r="L134" s="108">
        <v>4.5541222611343786</v>
      </c>
      <c r="M134" s="109">
        <v>0</v>
      </c>
      <c r="N134" s="109">
        <v>25.375518879910494</v>
      </c>
      <c r="O134" s="106">
        <v>100</v>
      </c>
      <c r="P134" s="106" t="s">
        <v>11</v>
      </c>
      <c r="Q134" s="106"/>
      <c r="R134" s="106"/>
      <c r="S134" s="106" t="s">
        <v>11</v>
      </c>
      <c r="T134" s="111" t="s">
        <v>2505</v>
      </c>
      <c r="U134" s="113" t="s">
        <v>2451</v>
      </c>
      <c r="V134" s="106" t="s">
        <v>59</v>
      </c>
      <c r="W134" s="106" t="s">
        <v>60</v>
      </c>
      <c r="X134" s="106" t="s">
        <v>161</v>
      </c>
      <c r="Y134" s="106" t="s">
        <v>12</v>
      </c>
      <c r="Z134" s="106" t="s">
        <v>58</v>
      </c>
    </row>
    <row r="135" spans="1:26" ht="15" customHeight="1" x14ac:dyDescent="0.25">
      <c r="A135" s="106" t="s">
        <v>72</v>
      </c>
      <c r="B135" s="106" t="s">
        <v>394</v>
      </c>
      <c r="C135" s="106" t="s">
        <v>84</v>
      </c>
      <c r="D135" s="106"/>
      <c r="E135" s="106" t="s">
        <v>1141</v>
      </c>
      <c r="F135" s="106">
        <v>57.700330782999998</v>
      </c>
      <c r="G135" s="106">
        <v>-3.4669678856899999</v>
      </c>
      <c r="H135" s="106" t="s">
        <v>801</v>
      </c>
      <c r="I135" s="106">
        <v>15</v>
      </c>
      <c r="J135" s="106" t="s">
        <v>31</v>
      </c>
      <c r="K135" s="108">
        <v>1.9021863887420389</v>
      </c>
      <c r="L135" s="108">
        <v>7.2092077027255144</v>
      </c>
      <c r="M135" s="109">
        <v>0</v>
      </c>
      <c r="N135" s="109">
        <v>16.902186388742038</v>
      </c>
      <c r="O135" s="106">
        <v>50</v>
      </c>
      <c r="P135" s="106" t="s">
        <v>11</v>
      </c>
      <c r="Q135" s="106"/>
      <c r="R135" s="106"/>
      <c r="S135" s="106" t="s">
        <v>11</v>
      </c>
      <c r="T135" s="111"/>
      <c r="U135" s="112"/>
      <c r="V135" s="106" t="s">
        <v>59</v>
      </c>
      <c r="W135" s="106" t="s">
        <v>60</v>
      </c>
      <c r="X135" s="106" t="s">
        <v>161</v>
      </c>
      <c r="Y135" s="106" t="s">
        <v>12</v>
      </c>
      <c r="Z135" s="106" t="s">
        <v>58</v>
      </c>
    </row>
    <row r="136" spans="1:26" ht="15" customHeight="1" x14ac:dyDescent="0.25">
      <c r="A136" s="106" t="s">
        <v>72</v>
      </c>
      <c r="B136" s="106" t="s">
        <v>395</v>
      </c>
      <c r="C136" s="106" t="s">
        <v>84</v>
      </c>
      <c r="D136" s="106"/>
      <c r="E136" s="106" t="s">
        <v>1167</v>
      </c>
      <c r="F136" s="106">
        <v>57.650113708799999</v>
      </c>
      <c r="G136" s="106">
        <v>-3.3162078392400001</v>
      </c>
      <c r="H136" s="106" t="s">
        <v>838</v>
      </c>
      <c r="I136" s="106">
        <v>23</v>
      </c>
      <c r="J136" s="106" t="s">
        <v>31</v>
      </c>
      <c r="K136" s="108">
        <v>2.9081689441402991</v>
      </c>
      <c r="L136" s="108">
        <v>13.186499671908162</v>
      </c>
      <c r="M136" s="109">
        <v>0</v>
      </c>
      <c r="N136" s="109">
        <v>25.9081689441403</v>
      </c>
      <c r="O136" s="106">
        <v>50</v>
      </c>
      <c r="P136" s="106" t="s">
        <v>11</v>
      </c>
      <c r="Q136" s="106"/>
      <c r="R136" s="106"/>
      <c r="S136" s="106" t="s">
        <v>11</v>
      </c>
      <c r="T136" s="111"/>
      <c r="U136" s="113"/>
      <c r="V136" s="106" t="s">
        <v>59</v>
      </c>
      <c r="W136" s="106" t="s">
        <v>60</v>
      </c>
      <c r="X136" s="106" t="s">
        <v>161</v>
      </c>
      <c r="Y136" s="106" t="s">
        <v>12</v>
      </c>
      <c r="Z136" s="106" t="s">
        <v>58</v>
      </c>
    </row>
    <row r="137" spans="1:26" ht="15" customHeight="1" x14ac:dyDescent="0.25">
      <c r="A137" s="106" t="s">
        <v>72</v>
      </c>
      <c r="B137" s="106" t="s">
        <v>84</v>
      </c>
      <c r="C137" s="106" t="s">
        <v>84</v>
      </c>
      <c r="D137" s="106"/>
      <c r="E137" s="106" t="s">
        <v>1187</v>
      </c>
      <c r="F137" s="106">
        <v>57.664944492899998</v>
      </c>
      <c r="G137" s="106">
        <v>-3.3215450077100002</v>
      </c>
      <c r="H137" s="106" t="s">
        <v>864</v>
      </c>
      <c r="I137" s="106" t="s">
        <v>299</v>
      </c>
      <c r="J137" s="106" t="s">
        <v>31</v>
      </c>
      <c r="K137" s="108">
        <v>0.58305146224656657</v>
      </c>
      <c r="L137" s="108">
        <v>4.1378305871413934</v>
      </c>
      <c r="M137" s="109" t="s">
        <v>28</v>
      </c>
      <c r="N137" s="109">
        <v>10.083051462246566</v>
      </c>
      <c r="O137" s="106">
        <v>50</v>
      </c>
      <c r="P137" s="106" t="s">
        <v>11</v>
      </c>
      <c r="Q137" s="106"/>
      <c r="R137" s="106"/>
      <c r="S137" s="106" t="s">
        <v>11</v>
      </c>
      <c r="T137" s="111"/>
      <c r="U137" s="112"/>
      <c r="V137" s="106" t="s">
        <v>59</v>
      </c>
      <c r="W137" s="106" t="s">
        <v>60</v>
      </c>
      <c r="X137" s="106" t="s">
        <v>161</v>
      </c>
      <c r="Y137" s="106" t="s">
        <v>12</v>
      </c>
      <c r="Z137" s="106" t="s">
        <v>58</v>
      </c>
    </row>
    <row r="138" spans="1:26" ht="15" customHeight="1" x14ac:dyDescent="0.25">
      <c r="A138" s="106" t="s">
        <v>72</v>
      </c>
      <c r="B138" s="106" t="s">
        <v>396</v>
      </c>
      <c r="C138" s="106" t="s">
        <v>84</v>
      </c>
      <c r="D138" s="106"/>
      <c r="E138" s="106" t="s">
        <v>1194</v>
      </c>
      <c r="F138" s="106">
        <v>57.6216580631</v>
      </c>
      <c r="G138" s="106">
        <v>-3.1093025880599998</v>
      </c>
      <c r="H138" s="106" t="s">
        <v>871</v>
      </c>
      <c r="I138" s="106">
        <v>15</v>
      </c>
      <c r="J138" s="106" t="s">
        <v>31</v>
      </c>
      <c r="K138" s="108">
        <v>1.8780204294741374</v>
      </c>
      <c r="L138" s="108">
        <v>6.9995184887316695</v>
      </c>
      <c r="M138" s="109">
        <v>0.04</v>
      </c>
      <c r="N138" s="109">
        <v>16.838020429474138</v>
      </c>
      <c r="O138" s="106">
        <v>50</v>
      </c>
      <c r="P138" s="106" t="s">
        <v>11</v>
      </c>
      <c r="Q138" s="106"/>
      <c r="R138" s="106"/>
      <c r="S138" s="106" t="s">
        <v>11</v>
      </c>
      <c r="T138" s="111"/>
      <c r="U138" s="112"/>
      <c r="V138" s="106" t="s">
        <v>59</v>
      </c>
      <c r="W138" s="106" t="s">
        <v>60</v>
      </c>
      <c r="X138" s="106" t="s">
        <v>161</v>
      </c>
      <c r="Y138" s="106" t="s">
        <v>12</v>
      </c>
      <c r="Z138" s="106" t="s">
        <v>58</v>
      </c>
    </row>
    <row r="139" spans="1:26" ht="15" customHeight="1" x14ac:dyDescent="0.25">
      <c r="A139" s="106" t="s">
        <v>72</v>
      </c>
      <c r="B139" s="106" t="s">
        <v>397</v>
      </c>
      <c r="C139" s="106" t="s">
        <v>84</v>
      </c>
      <c r="D139" s="106"/>
      <c r="E139" s="106" t="s">
        <v>1194</v>
      </c>
      <c r="F139" s="106">
        <v>57.6359070639</v>
      </c>
      <c r="G139" s="106">
        <v>-3.5643826562499998</v>
      </c>
      <c r="H139" s="106" t="s">
        <v>945</v>
      </c>
      <c r="I139" s="106">
        <v>15</v>
      </c>
      <c r="J139" s="106" t="s">
        <v>31</v>
      </c>
      <c r="K139" s="108">
        <v>0.68500917833743691</v>
      </c>
      <c r="L139" s="108">
        <v>3.4238525953516219</v>
      </c>
      <c r="M139" s="109" t="s">
        <v>668</v>
      </c>
      <c r="N139" s="109">
        <v>13.287009178337437</v>
      </c>
      <c r="O139" s="106">
        <v>50</v>
      </c>
      <c r="P139" s="106" t="s">
        <v>11</v>
      </c>
      <c r="Q139" s="106"/>
      <c r="R139" s="106"/>
      <c r="S139" s="106" t="s">
        <v>11</v>
      </c>
      <c r="T139" s="111"/>
      <c r="U139" s="111"/>
      <c r="V139" s="106" t="s">
        <v>59</v>
      </c>
      <c r="W139" s="106" t="s">
        <v>60</v>
      </c>
      <c r="X139" s="106" t="s">
        <v>161</v>
      </c>
      <c r="Y139" s="106" t="s">
        <v>12</v>
      </c>
      <c r="Z139" s="106" t="s">
        <v>58</v>
      </c>
    </row>
    <row r="140" spans="1:26" ht="15" customHeight="1" x14ac:dyDescent="0.25">
      <c r="A140" s="106" t="s">
        <v>72</v>
      </c>
      <c r="B140" s="106" t="s">
        <v>398</v>
      </c>
      <c r="C140" s="106" t="s">
        <v>84</v>
      </c>
      <c r="D140" s="106"/>
      <c r="E140" s="106" t="s">
        <v>1257</v>
      </c>
      <c r="F140" s="106">
        <v>57.638913105</v>
      </c>
      <c r="G140" s="106">
        <v>-3.20864257187</v>
      </c>
      <c r="H140" s="106" t="s">
        <v>956</v>
      </c>
      <c r="I140" s="106" t="s">
        <v>301</v>
      </c>
      <c r="J140" s="106" t="s">
        <v>31</v>
      </c>
      <c r="K140" s="108">
        <v>0.23753537041466738</v>
      </c>
      <c r="L140" s="108">
        <v>1.7965688323298574</v>
      </c>
      <c r="M140" s="109" t="s">
        <v>620</v>
      </c>
      <c r="N140" s="109">
        <v>4.9875353704146672</v>
      </c>
      <c r="O140" s="106">
        <v>50</v>
      </c>
      <c r="P140" s="106" t="s">
        <v>11</v>
      </c>
      <c r="Q140" s="106"/>
      <c r="R140" s="106"/>
      <c r="S140" s="106" t="s">
        <v>11</v>
      </c>
      <c r="T140" s="111"/>
      <c r="U140" s="111"/>
      <c r="V140" s="106" t="s">
        <v>59</v>
      </c>
      <c r="W140" s="106" t="s">
        <v>60</v>
      </c>
      <c r="X140" s="106" t="s">
        <v>161</v>
      </c>
      <c r="Y140" s="106" t="s">
        <v>12</v>
      </c>
      <c r="Z140" s="106" t="s">
        <v>273</v>
      </c>
    </row>
    <row r="141" spans="1:26" ht="15" customHeight="1" x14ac:dyDescent="0.25">
      <c r="A141" s="106" t="s">
        <v>72</v>
      </c>
      <c r="B141" s="106" t="s">
        <v>399</v>
      </c>
      <c r="C141" s="106" t="s">
        <v>84</v>
      </c>
      <c r="D141" s="106"/>
      <c r="E141" s="106" t="s">
        <v>1268</v>
      </c>
      <c r="F141" s="106">
        <v>57.712507197599997</v>
      </c>
      <c r="G141" s="106">
        <v>-3.2906022362199998</v>
      </c>
      <c r="H141" s="106" t="s">
        <v>971</v>
      </c>
      <c r="I141" s="106">
        <v>15</v>
      </c>
      <c r="J141" s="106" t="s">
        <v>31</v>
      </c>
      <c r="K141" s="108">
        <v>2.312556348212842</v>
      </c>
      <c r="L141" s="108">
        <v>6.7260106448847248</v>
      </c>
      <c r="M141" s="109">
        <v>0</v>
      </c>
      <c r="N141" s="109">
        <v>17.312556348212841</v>
      </c>
      <c r="O141" s="106">
        <v>50</v>
      </c>
      <c r="P141" s="106" t="s">
        <v>11</v>
      </c>
      <c r="Q141" s="106"/>
      <c r="R141" s="106"/>
      <c r="S141" s="106" t="s">
        <v>11</v>
      </c>
      <c r="T141" s="111"/>
      <c r="U141" s="111"/>
      <c r="V141" s="106" t="s">
        <v>59</v>
      </c>
      <c r="W141" s="106" t="s">
        <v>60</v>
      </c>
      <c r="X141" s="106" t="s">
        <v>161</v>
      </c>
      <c r="Y141" s="106" t="s">
        <v>12</v>
      </c>
      <c r="Z141" s="106" t="s">
        <v>58</v>
      </c>
    </row>
    <row r="142" spans="1:26" ht="15" customHeight="1" x14ac:dyDescent="0.25">
      <c r="A142" s="106" t="s">
        <v>72</v>
      </c>
      <c r="B142" s="106" t="s">
        <v>85</v>
      </c>
      <c r="C142" s="106" t="s">
        <v>85</v>
      </c>
      <c r="D142" s="106"/>
      <c r="E142" s="106" t="s">
        <v>1192</v>
      </c>
      <c r="F142" s="106">
        <v>57.329456587199999</v>
      </c>
      <c r="G142" s="106">
        <v>-4.7931109033099997</v>
      </c>
      <c r="H142" s="106" t="s">
        <v>186</v>
      </c>
      <c r="I142" s="106" t="s">
        <v>612</v>
      </c>
      <c r="J142" s="106" t="s">
        <v>31</v>
      </c>
      <c r="K142" s="108">
        <v>0.159</v>
      </c>
      <c r="L142" s="108">
        <v>0.63200000000000001</v>
      </c>
      <c r="M142" s="109" t="s">
        <v>613</v>
      </c>
      <c r="N142" s="109">
        <v>1.0589999999999999</v>
      </c>
      <c r="O142" s="106">
        <v>50</v>
      </c>
      <c r="P142" s="106" t="s">
        <v>11</v>
      </c>
      <c r="Q142" s="106"/>
      <c r="R142" s="106"/>
      <c r="S142" s="106" t="s">
        <v>11</v>
      </c>
      <c r="T142" s="111"/>
      <c r="U142" s="112"/>
      <c r="V142" s="106" t="s">
        <v>59</v>
      </c>
      <c r="W142" s="106" t="s">
        <v>60</v>
      </c>
      <c r="X142" s="106" t="s">
        <v>161</v>
      </c>
      <c r="Y142" s="106" t="s">
        <v>12</v>
      </c>
      <c r="Z142" s="106" t="s">
        <v>273</v>
      </c>
    </row>
    <row r="143" spans="1:26" ht="15" customHeight="1" x14ac:dyDescent="0.25">
      <c r="A143" s="106" t="s">
        <v>72</v>
      </c>
      <c r="B143" s="106" t="s">
        <v>400</v>
      </c>
      <c r="C143" s="106" t="s">
        <v>111</v>
      </c>
      <c r="D143" s="106"/>
      <c r="E143" s="106" t="s">
        <v>1185</v>
      </c>
      <c r="F143" s="106">
        <v>56.824659241100001</v>
      </c>
      <c r="G143" s="106">
        <v>-2.5996370279300001</v>
      </c>
      <c r="H143" s="106" t="s">
        <v>862</v>
      </c>
      <c r="I143" s="106">
        <v>8</v>
      </c>
      <c r="J143" s="106" t="s">
        <v>31</v>
      </c>
      <c r="K143" s="108">
        <v>0.4273674734209032</v>
      </c>
      <c r="L143" s="108">
        <v>2.9061545485033866</v>
      </c>
      <c r="M143" s="109" t="s">
        <v>669</v>
      </c>
      <c r="N143" s="109">
        <v>7.8773674734209029</v>
      </c>
      <c r="O143" s="106">
        <v>50</v>
      </c>
      <c r="P143" s="106" t="s">
        <v>11</v>
      </c>
      <c r="Q143" s="106"/>
      <c r="R143" s="106"/>
      <c r="S143" s="106" t="s">
        <v>11</v>
      </c>
      <c r="T143" s="111"/>
      <c r="U143" s="112"/>
      <c r="V143" s="106" t="s">
        <v>59</v>
      </c>
      <c r="W143" s="106" t="s">
        <v>60</v>
      </c>
      <c r="X143" s="106" t="s">
        <v>161</v>
      </c>
      <c r="Y143" s="106" t="s">
        <v>12</v>
      </c>
      <c r="Z143" s="106" t="s">
        <v>58</v>
      </c>
    </row>
    <row r="144" spans="1:26" ht="15" customHeight="1" x14ac:dyDescent="0.25">
      <c r="A144" s="106" t="s">
        <v>72</v>
      </c>
      <c r="B144" s="106" t="s">
        <v>401</v>
      </c>
      <c r="C144" s="106" t="s">
        <v>111</v>
      </c>
      <c r="D144" s="106"/>
      <c r="E144" s="106" t="s">
        <v>1231</v>
      </c>
      <c r="F144" s="106">
        <v>56.847535906300003</v>
      </c>
      <c r="G144" s="106">
        <v>-2.2827819529300002</v>
      </c>
      <c r="H144" s="106" t="s">
        <v>915</v>
      </c>
      <c r="I144" s="106">
        <v>8</v>
      </c>
      <c r="J144" s="106" t="s">
        <v>31</v>
      </c>
      <c r="K144" s="108">
        <v>1.51</v>
      </c>
      <c r="L144" s="108">
        <v>4.62</v>
      </c>
      <c r="M144" s="109" t="s">
        <v>670</v>
      </c>
      <c r="N144" s="109">
        <v>4.8099999999999996</v>
      </c>
      <c r="O144" s="106">
        <v>50</v>
      </c>
      <c r="P144" s="106" t="s">
        <v>11</v>
      </c>
      <c r="Q144" s="106"/>
      <c r="R144" s="106"/>
      <c r="S144" s="106" t="s">
        <v>11</v>
      </c>
      <c r="T144" s="111"/>
      <c r="U144" s="111"/>
      <c r="V144" s="106" t="s">
        <v>59</v>
      </c>
      <c r="W144" s="106" t="s">
        <v>60</v>
      </c>
      <c r="X144" s="106" t="s">
        <v>161</v>
      </c>
      <c r="Y144" s="106" t="s">
        <v>12</v>
      </c>
      <c r="Z144" s="106" t="s">
        <v>273</v>
      </c>
    </row>
    <row r="145" spans="1:26" ht="15" customHeight="1" x14ac:dyDescent="0.25">
      <c r="A145" s="106" t="s">
        <v>72</v>
      </c>
      <c r="B145" s="111" t="s">
        <v>402</v>
      </c>
      <c r="C145" s="106" t="s">
        <v>111</v>
      </c>
      <c r="D145" s="106"/>
      <c r="E145" s="106" t="s">
        <v>1254</v>
      </c>
      <c r="F145" s="106">
        <v>56.829815605100002</v>
      </c>
      <c r="G145" s="106">
        <v>-2.47821695259</v>
      </c>
      <c r="H145" s="106" t="s">
        <v>951</v>
      </c>
      <c r="I145" s="111">
        <v>15</v>
      </c>
      <c r="J145" s="106" t="s">
        <v>31</v>
      </c>
      <c r="K145" s="108">
        <v>1.0879999995231628</v>
      </c>
      <c r="L145" s="108">
        <v>5.4643912470340723</v>
      </c>
      <c r="M145" s="109" t="s">
        <v>671</v>
      </c>
      <c r="N145" s="109">
        <v>3.6979999995231627</v>
      </c>
      <c r="O145" s="106">
        <v>50</v>
      </c>
      <c r="P145" s="106" t="s">
        <v>11</v>
      </c>
      <c r="Q145" s="106"/>
      <c r="R145" s="106"/>
      <c r="S145" s="106" t="s">
        <v>11</v>
      </c>
      <c r="T145" s="133"/>
      <c r="U145" s="136"/>
      <c r="V145" s="106" t="s">
        <v>59</v>
      </c>
      <c r="W145" s="106" t="s">
        <v>60</v>
      </c>
      <c r="X145" s="106" t="s">
        <v>161</v>
      </c>
      <c r="Y145" s="106" t="s">
        <v>12</v>
      </c>
      <c r="Z145" s="106" t="s">
        <v>273</v>
      </c>
    </row>
    <row r="146" spans="1:26" ht="15" customHeight="1" x14ac:dyDescent="0.25">
      <c r="A146" s="106" t="s">
        <v>72</v>
      </c>
      <c r="B146" s="106" t="s">
        <v>403</v>
      </c>
      <c r="C146" s="106" t="s">
        <v>111</v>
      </c>
      <c r="D146" s="106"/>
      <c r="E146" s="106" t="s">
        <v>1327</v>
      </c>
      <c r="F146" s="106">
        <v>56.961786355000001</v>
      </c>
      <c r="G146" s="106">
        <v>-2.2334372309999999</v>
      </c>
      <c r="H146" s="106" t="s">
        <v>1059</v>
      </c>
      <c r="I146" s="106">
        <v>24</v>
      </c>
      <c r="J146" s="106" t="s">
        <v>31</v>
      </c>
      <c r="K146" s="108">
        <v>1.6149913251275816</v>
      </c>
      <c r="L146" s="108">
        <v>10.734796954436437</v>
      </c>
      <c r="M146" s="109" t="s">
        <v>15</v>
      </c>
      <c r="N146" s="109">
        <v>24.814991325127583</v>
      </c>
      <c r="O146" s="106">
        <v>50</v>
      </c>
      <c r="P146" s="106" t="s">
        <v>11</v>
      </c>
      <c r="Q146" s="106"/>
      <c r="R146" s="106"/>
      <c r="S146" s="106" t="s">
        <v>11</v>
      </c>
      <c r="T146" s="111"/>
      <c r="U146" s="111"/>
      <c r="V146" s="106" t="s">
        <v>59</v>
      </c>
      <c r="W146" s="106" t="s">
        <v>60</v>
      </c>
      <c r="X146" s="106" t="s">
        <v>161</v>
      </c>
      <c r="Y146" s="106" t="s">
        <v>12</v>
      </c>
      <c r="Z146" s="106" t="s">
        <v>58</v>
      </c>
    </row>
    <row r="147" spans="1:26" ht="15" customHeight="1" x14ac:dyDescent="0.25">
      <c r="A147" s="106" t="s">
        <v>72</v>
      </c>
      <c r="B147" s="106" t="s">
        <v>404</v>
      </c>
      <c r="C147" s="106" t="s">
        <v>112</v>
      </c>
      <c r="D147" s="106"/>
      <c r="E147" s="106" t="s">
        <v>274</v>
      </c>
      <c r="F147" s="106">
        <v>57.093071981000001</v>
      </c>
      <c r="G147" s="106">
        <v>-4.7440136550999998</v>
      </c>
      <c r="H147" s="106" t="s">
        <v>748</v>
      </c>
      <c r="I147" s="106">
        <v>0.2</v>
      </c>
      <c r="J147" s="106" t="s">
        <v>31</v>
      </c>
      <c r="K147" s="108">
        <v>1.67E-2</v>
      </c>
      <c r="L147" s="108">
        <v>6.7000000000000004E-2</v>
      </c>
      <c r="M147" s="109">
        <v>0</v>
      </c>
      <c r="N147" s="109">
        <v>0.1497</v>
      </c>
      <c r="O147" s="106">
        <v>50</v>
      </c>
      <c r="P147" s="106" t="s">
        <v>11</v>
      </c>
      <c r="Q147" s="106"/>
      <c r="R147" s="106"/>
      <c r="S147" s="106" t="s">
        <v>11</v>
      </c>
      <c r="T147" s="111"/>
      <c r="U147" s="111"/>
      <c r="V147" s="106" t="s">
        <v>59</v>
      </c>
      <c r="W147" s="106" t="s">
        <v>60</v>
      </c>
      <c r="X147" s="106" t="s">
        <v>161</v>
      </c>
      <c r="Y147" s="106" t="s">
        <v>12</v>
      </c>
      <c r="Z147" s="106" t="s">
        <v>62</v>
      </c>
    </row>
    <row r="148" spans="1:26" ht="15" customHeight="1" x14ac:dyDescent="0.25">
      <c r="A148" s="106" t="s">
        <v>72</v>
      </c>
      <c r="B148" s="106" t="s">
        <v>405</v>
      </c>
      <c r="C148" s="106" t="s">
        <v>112</v>
      </c>
      <c r="D148" s="106"/>
      <c r="E148" s="106" t="s">
        <v>274</v>
      </c>
      <c r="F148" s="106">
        <v>57.149139235</v>
      </c>
      <c r="G148" s="106">
        <v>-4.6850341228200003</v>
      </c>
      <c r="H148" s="106" t="s">
        <v>799</v>
      </c>
      <c r="I148" s="106">
        <v>2</v>
      </c>
      <c r="J148" s="106" t="s">
        <v>31</v>
      </c>
      <c r="K148" s="108">
        <v>4.2824971612031783E-2</v>
      </c>
      <c r="L148" s="108">
        <v>0.35034469070243329</v>
      </c>
      <c r="M148" s="109">
        <v>0</v>
      </c>
      <c r="N148" s="109">
        <v>2.0428249716120317</v>
      </c>
      <c r="O148" s="106">
        <v>100</v>
      </c>
      <c r="P148" s="106" t="s">
        <v>11</v>
      </c>
      <c r="Q148" s="106"/>
      <c r="R148" s="106"/>
      <c r="S148" s="106" t="s">
        <v>11</v>
      </c>
      <c r="T148" s="111"/>
      <c r="U148" s="112"/>
      <c r="V148" s="106" t="s">
        <v>59</v>
      </c>
      <c r="W148" s="106" t="s">
        <v>60</v>
      </c>
      <c r="X148" s="106" t="s">
        <v>161</v>
      </c>
      <c r="Y148" s="106" t="s">
        <v>12</v>
      </c>
      <c r="Z148" s="106" t="s">
        <v>273</v>
      </c>
    </row>
    <row r="149" spans="1:26" ht="15" customHeight="1" x14ac:dyDescent="0.25">
      <c r="A149" s="106" t="s">
        <v>72</v>
      </c>
      <c r="B149" s="106" t="s">
        <v>406</v>
      </c>
      <c r="C149" s="106" t="s">
        <v>112</v>
      </c>
      <c r="D149" s="106"/>
      <c r="E149" s="106" t="s">
        <v>274</v>
      </c>
      <c r="F149" s="106">
        <v>57.066797000000001</v>
      </c>
      <c r="G149" s="106">
        <v>-4.8478845000000002</v>
      </c>
      <c r="H149" s="106" t="s">
        <v>886</v>
      </c>
      <c r="I149" s="106">
        <v>0.1</v>
      </c>
      <c r="J149" s="106" t="s">
        <v>31</v>
      </c>
      <c r="K149" s="108">
        <v>5.0000000000000001E-3</v>
      </c>
      <c r="L149" s="108">
        <v>0.01</v>
      </c>
      <c r="M149" s="109">
        <v>0</v>
      </c>
      <c r="N149" s="109">
        <v>0.10500000000000001</v>
      </c>
      <c r="O149" s="106"/>
      <c r="P149" s="106" t="s">
        <v>11</v>
      </c>
      <c r="Q149" s="106"/>
      <c r="R149" s="106"/>
      <c r="S149" s="106" t="s">
        <v>11</v>
      </c>
      <c r="T149" s="111"/>
      <c r="U149" s="111"/>
      <c r="V149" s="106" t="s">
        <v>59</v>
      </c>
      <c r="W149" s="106" t="s">
        <v>60</v>
      </c>
      <c r="X149" s="106" t="s">
        <v>161</v>
      </c>
      <c r="Y149" s="106" t="s">
        <v>12</v>
      </c>
      <c r="Z149" s="106" t="s">
        <v>62</v>
      </c>
    </row>
    <row r="150" spans="1:26" ht="15" customHeight="1" x14ac:dyDescent="0.25">
      <c r="A150" s="106" t="s">
        <v>72</v>
      </c>
      <c r="B150" s="106" t="s">
        <v>407</v>
      </c>
      <c r="C150" s="106" t="s">
        <v>112</v>
      </c>
      <c r="D150" s="106"/>
      <c r="E150" s="106" t="s">
        <v>1208</v>
      </c>
      <c r="F150" s="106">
        <v>57.143001560000002</v>
      </c>
      <c r="G150" s="106">
        <v>-4.6449398989999997</v>
      </c>
      <c r="H150" s="106" t="s">
        <v>890</v>
      </c>
      <c r="I150" s="106">
        <v>15</v>
      </c>
      <c r="J150" s="106" t="s">
        <v>31</v>
      </c>
      <c r="K150" s="108">
        <v>8.9999999999999993E-3</v>
      </c>
      <c r="L150" s="108">
        <v>0.99199999999999999</v>
      </c>
      <c r="M150" s="109" t="s">
        <v>31</v>
      </c>
      <c r="N150" s="109">
        <v>15.009</v>
      </c>
      <c r="O150" s="106">
        <v>100</v>
      </c>
      <c r="P150" s="106" t="s">
        <v>11</v>
      </c>
      <c r="Q150" s="106"/>
      <c r="R150" s="106"/>
      <c r="S150" s="106" t="s">
        <v>11</v>
      </c>
      <c r="T150" s="111"/>
      <c r="U150" s="111"/>
      <c r="V150" s="106" t="s">
        <v>59</v>
      </c>
      <c r="W150" s="106" t="s">
        <v>60</v>
      </c>
      <c r="X150" s="106" t="s">
        <v>161</v>
      </c>
      <c r="Y150" s="106" t="s">
        <v>12</v>
      </c>
      <c r="Z150" s="106" t="s">
        <v>58</v>
      </c>
    </row>
    <row r="151" spans="1:26" ht="15" customHeight="1" x14ac:dyDescent="0.25">
      <c r="A151" s="106" t="s">
        <v>72</v>
      </c>
      <c r="B151" s="106" t="s">
        <v>408</v>
      </c>
      <c r="C151" s="106" t="s">
        <v>112</v>
      </c>
      <c r="D151" s="106"/>
      <c r="E151" s="106" t="s">
        <v>1232</v>
      </c>
      <c r="F151" s="106">
        <v>57.068508901900003</v>
      </c>
      <c r="G151" s="106">
        <v>-4.8078968568800002</v>
      </c>
      <c r="H151" s="106" t="s">
        <v>917</v>
      </c>
      <c r="I151" s="106">
        <v>0.5</v>
      </c>
      <c r="J151" s="106" t="s">
        <v>31</v>
      </c>
      <c r="K151" s="108">
        <v>0.2</v>
      </c>
      <c r="L151" s="108">
        <v>0.54600000000000004</v>
      </c>
      <c r="M151" s="109" t="s">
        <v>672</v>
      </c>
      <c r="N151" s="109">
        <v>0.20099999999999996</v>
      </c>
      <c r="O151" s="106"/>
      <c r="P151" s="106" t="s">
        <v>11</v>
      </c>
      <c r="Q151" s="106"/>
      <c r="R151" s="106"/>
      <c r="S151" s="106" t="s">
        <v>11</v>
      </c>
      <c r="T151" s="111"/>
      <c r="U151" s="111"/>
      <c r="V151" s="106" t="s">
        <v>59</v>
      </c>
      <c r="W151" s="106" t="s">
        <v>60</v>
      </c>
      <c r="X151" s="106" t="s">
        <v>161</v>
      </c>
      <c r="Y151" s="106" t="s">
        <v>12</v>
      </c>
      <c r="Z151" s="106" t="s">
        <v>62</v>
      </c>
    </row>
    <row r="152" spans="1:26" ht="15" customHeight="1" x14ac:dyDescent="0.25">
      <c r="A152" s="106" t="s">
        <v>72</v>
      </c>
      <c r="B152" s="106" t="s">
        <v>409</v>
      </c>
      <c r="C152" s="106" t="s">
        <v>112</v>
      </c>
      <c r="D152" s="106"/>
      <c r="E152" s="106" t="s">
        <v>274</v>
      </c>
      <c r="F152" s="106">
        <v>57.137094856499999</v>
      </c>
      <c r="G152" s="106">
        <v>-4.6871443371200003</v>
      </c>
      <c r="H152" s="106" t="s">
        <v>980</v>
      </c>
      <c r="I152" s="106" t="s">
        <v>612</v>
      </c>
      <c r="J152" s="106" t="s">
        <v>31</v>
      </c>
      <c r="K152" s="108">
        <v>5.1936665805385633E-2</v>
      </c>
      <c r="L152" s="108">
        <v>0.22182917142611877</v>
      </c>
      <c r="M152" s="109">
        <v>0</v>
      </c>
      <c r="N152" s="109">
        <v>1.0519366658053857</v>
      </c>
      <c r="O152" s="106">
        <v>100</v>
      </c>
      <c r="P152" s="106" t="s">
        <v>11</v>
      </c>
      <c r="Q152" s="106"/>
      <c r="R152" s="106"/>
      <c r="S152" s="106" t="s">
        <v>11</v>
      </c>
      <c r="T152" s="111"/>
      <c r="U152" s="111"/>
      <c r="V152" s="106" t="s">
        <v>59</v>
      </c>
      <c r="W152" s="106" t="s">
        <v>60</v>
      </c>
      <c r="X152" s="106" t="s">
        <v>161</v>
      </c>
      <c r="Y152" s="106" t="s">
        <v>12</v>
      </c>
      <c r="Z152" s="106" t="s">
        <v>273</v>
      </c>
    </row>
    <row r="153" spans="1:26" ht="15" customHeight="1" x14ac:dyDescent="0.25">
      <c r="A153" s="106" t="s">
        <v>72</v>
      </c>
      <c r="B153" s="106" t="s">
        <v>410</v>
      </c>
      <c r="C153" s="106" t="s">
        <v>113</v>
      </c>
      <c r="D153" s="106"/>
      <c r="E153" s="106" t="s">
        <v>1104</v>
      </c>
      <c r="F153" s="106">
        <v>56.842594835900002</v>
      </c>
      <c r="G153" s="106">
        <v>-5.1420757447299996</v>
      </c>
      <c r="H153" s="106" t="s">
        <v>759</v>
      </c>
      <c r="I153" s="106" t="s">
        <v>301</v>
      </c>
      <c r="J153" s="106" t="s">
        <v>31</v>
      </c>
      <c r="K153" s="108">
        <v>0.66826141136353223</v>
      </c>
      <c r="L153" s="108">
        <v>3.7831769609863555</v>
      </c>
      <c r="M153" s="109" t="s">
        <v>620</v>
      </c>
      <c r="N153" s="109">
        <v>1.8850844503771764</v>
      </c>
      <c r="O153" s="106">
        <v>50</v>
      </c>
      <c r="P153" s="106" t="s">
        <v>11</v>
      </c>
      <c r="Q153" s="106"/>
      <c r="R153" s="106"/>
      <c r="S153" s="106" t="s">
        <v>11</v>
      </c>
      <c r="T153" s="111"/>
      <c r="U153" s="112"/>
      <c r="V153" s="106" t="s">
        <v>59</v>
      </c>
      <c r="W153" s="106" t="s">
        <v>60</v>
      </c>
      <c r="X153" s="106" t="s">
        <v>161</v>
      </c>
      <c r="Y153" s="106" t="s">
        <v>12</v>
      </c>
      <c r="Z153" s="106" t="s">
        <v>273</v>
      </c>
    </row>
    <row r="154" spans="1:26" ht="15" customHeight="1" x14ac:dyDescent="0.25">
      <c r="A154" s="106" t="s">
        <v>72</v>
      </c>
      <c r="B154" s="106" t="s">
        <v>411</v>
      </c>
      <c r="C154" s="106" t="s">
        <v>113</v>
      </c>
      <c r="D154" s="106"/>
      <c r="E154" s="106" t="s">
        <v>1106</v>
      </c>
      <c r="F154" s="106">
        <v>56.911903909999999</v>
      </c>
      <c r="G154" s="106">
        <v>-5.8363238276700002</v>
      </c>
      <c r="H154" s="106" t="s">
        <v>762</v>
      </c>
      <c r="I154" s="106">
        <v>2.5</v>
      </c>
      <c r="J154" s="106" t="s">
        <v>31</v>
      </c>
      <c r="K154" s="108">
        <v>0.10814682891272814</v>
      </c>
      <c r="L154" s="108">
        <v>0.78990809958884556</v>
      </c>
      <c r="M154" s="109">
        <v>0</v>
      </c>
      <c r="N154" s="109">
        <v>1.8182387293238826</v>
      </c>
      <c r="O154" s="106">
        <v>100</v>
      </c>
      <c r="P154" s="106" t="s">
        <v>11</v>
      </c>
      <c r="Q154" s="106"/>
      <c r="R154" s="106"/>
      <c r="S154" s="106" t="s">
        <v>11</v>
      </c>
      <c r="T154" s="111"/>
      <c r="U154" s="112"/>
      <c r="V154" s="106" t="s">
        <v>59</v>
      </c>
      <c r="W154" s="106" t="s">
        <v>60</v>
      </c>
      <c r="X154" s="106" t="s">
        <v>161</v>
      </c>
      <c r="Y154" s="106" t="s">
        <v>12</v>
      </c>
      <c r="Z154" s="106" t="s">
        <v>273</v>
      </c>
    </row>
    <row r="155" spans="1:26" ht="15" customHeight="1" x14ac:dyDescent="0.25">
      <c r="A155" s="106" t="s">
        <v>72</v>
      </c>
      <c r="B155" s="106" t="s">
        <v>412</v>
      </c>
      <c r="C155" s="106" t="s">
        <v>113</v>
      </c>
      <c r="D155" s="106"/>
      <c r="E155" s="106" t="s">
        <v>1157</v>
      </c>
      <c r="F155" s="106">
        <v>56.717924480500002</v>
      </c>
      <c r="G155" s="106">
        <v>-5.2282360799900003</v>
      </c>
      <c r="H155" s="106" t="s">
        <v>826</v>
      </c>
      <c r="I155" s="106">
        <v>2.5</v>
      </c>
      <c r="J155" s="106" t="s">
        <v>31</v>
      </c>
      <c r="K155" s="108">
        <v>0.42</v>
      </c>
      <c r="L155" s="108">
        <v>1.54</v>
      </c>
      <c r="M155" s="109">
        <v>0.25</v>
      </c>
      <c r="N155" s="109">
        <v>2.67</v>
      </c>
      <c r="O155" s="106">
        <v>100</v>
      </c>
      <c r="P155" s="106" t="s">
        <v>11</v>
      </c>
      <c r="Q155" s="106"/>
      <c r="R155" s="106"/>
      <c r="S155" s="106" t="s">
        <v>11</v>
      </c>
      <c r="T155" s="111"/>
      <c r="U155" s="112"/>
      <c r="V155" s="106" t="s">
        <v>59</v>
      </c>
      <c r="W155" s="106" t="s">
        <v>60</v>
      </c>
      <c r="X155" s="106" t="s">
        <v>161</v>
      </c>
      <c r="Y155" s="106" t="s">
        <v>12</v>
      </c>
      <c r="Z155" s="106" t="s">
        <v>273</v>
      </c>
    </row>
    <row r="156" spans="1:26" ht="15" customHeight="1" x14ac:dyDescent="0.25">
      <c r="A156" s="106" t="s">
        <v>72</v>
      </c>
      <c r="B156" s="106" t="s">
        <v>413</v>
      </c>
      <c r="C156" s="106" t="s">
        <v>113</v>
      </c>
      <c r="D156" s="106"/>
      <c r="E156" s="106" t="s">
        <v>1210</v>
      </c>
      <c r="F156" s="106">
        <v>56.570772867300001</v>
      </c>
      <c r="G156" s="106">
        <v>-5.5392202526399998</v>
      </c>
      <c r="H156" s="106" t="s">
        <v>892</v>
      </c>
      <c r="I156" s="106">
        <v>15</v>
      </c>
      <c r="J156" s="106" t="s">
        <v>31</v>
      </c>
      <c r="K156" s="108">
        <v>0.48099999999999998</v>
      </c>
      <c r="L156" s="108">
        <v>4.9889999999999999</v>
      </c>
      <c r="M156" s="109">
        <v>0</v>
      </c>
      <c r="N156" s="109">
        <v>15.481</v>
      </c>
      <c r="O156" s="106">
        <v>50</v>
      </c>
      <c r="P156" s="106" t="s">
        <v>11</v>
      </c>
      <c r="Q156" s="106"/>
      <c r="R156" s="106"/>
      <c r="S156" s="106" t="s">
        <v>11</v>
      </c>
      <c r="T156" s="111"/>
      <c r="U156" s="113"/>
      <c r="V156" s="106" t="s">
        <v>59</v>
      </c>
      <c r="W156" s="106" t="s">
        <v>60</v>
      </c>
      <c r="X156" s="106" t="s">
        <v>161</v>
      </c>
      <c r="Y156" s="106" t="s">
        <v>12</v>
      </c>
      <c r="Z156" s="106" t="s">
        <v>58</v>
      </c>
    </row>
    <row r="157" spans="1:26" ht="15" customHeight="1" x14ac:dyDescent="0.25">
      <c r="A157" s="106" t="s">
        <v>72</v>
      </c>
      <c r="B157" s="106" t="s">
        <v>414</v>
      </c>
      <c r="C157" s="106" t="s">
        <v>113</v>
      </c>
      <c r="D157" s="106"/>
      <c r="E157" s="106" t="s">
        <v>274</v>
      </c>
      <c r="F157" s="106">
        <v>56.827078490799998</v>
      </c>
      <c r="G157" s="106">
        <v>-5.8168055621299999</v>
      </c>
      <c r="H157" s="106" t="s">
        <v>893</v>
      </c>
      <c r="I157" s="106">
        <v>0.1</v>
      </c>
      <c r="J157" s="106" t="s">
        <v>31</v>
      </c>
      <c r="K157" s="108">
        <v>1.55E-2</v>
      </c>
      <c r="L157" s="108">
        <v>6.2E-2</v>
      </c>
      <c r="M157" s="109">
        <v>0</v>
      </c>
      <c r="N157" s="109">
        <v>0.11550000000000001</v>
      </c>
      <c r="O157" s="106"/>
      <c r="P157" s="106" t="s">
        <v>11</v>
      </c>
      <c r="Q157" s="106"/>
      <c r="R157" s="106"/>
      <c r="S157" s="106" t="s">
        <v>11</v>
      </c>
      <c r="T157" s="111"/>
      <c r="U157" s="111"/>
      <c r="V157" s="106" t="s">
        <v>59</v>
      </c>
      <c r="W157" s="106" t="s">
        <v>60</v>
      </c>
      <c r="X157" s="106" t="s">
        <v>161</v>
      </c>
      <c r="Y157" s="106" t="s">
        <v>12</v>
      </c>
      <c r="Z157" s="106" t="s">
        <v>62</v>
      </c>
    </row>
    <row r="158" spans="1:26" ht="15" customHeight="1" x14ac:dyDescent="0.25">
      <c r="A158" s="106" t="s">
        <v>72</v>
      </c>
      <c r="B158" s="106" t="s">
        <v>415</v>
      </c>
      <c r="C158" s="106" t="s">
        <v>113</v>
      </c>
      <c r="D158" s="106"/>
      <c r="E158" s="106" t="s">
        <v>1234</v>
      </c>
      <c r="F158" s="106">
        <v>56.828080201500001</v>
      </c>
      <c r="G158" s="106">
        <v>-5.0883842748600001</v>
      </c>
      <c r="H158" s="106" t="s">
        <v>919</v>
      </c>
      <c r="I158" s="106">
        <v>15</v>
      </c>
      <c r="J158" s="106" t="s">
        <v>31</v>
      </c>
      <c r="K158" s="108">
        <v>2.8031647464085303</v>
      </c>
      <c r="L158" s="108">
        <v>10.39498280429734</v>
      </c>
      <c r="M158" s="109" t="s">
        <v>673</v>
      </c>
      <c r="N158" s="109">
        <v>11.04016474640853</v>
      </c>
      <c r="O158" s="106">
        <v>50</v>
      </c>
      <c r="P158" s="106" t="s">
        <v>11</v>
      </c>
      <c r="Q158" s="106"/>
      <c r="R158" s="106"/>
      <c r="S158" s="106" t="s">
        <v>11</v>
      </c>
      <c r="T158" s="111"/>
      <c r="U158" s="111"/>
      <c r="V158" s="106" t="s">
        <v>59</v>
      </c>
      <c r="W158" s="106" t="s">
        <v>60</v>
      </c>
      <c r="X158" s="106" t="s">
        <v>161</v>
      </c>
      <c r="Y158" s="106" t="s">
        <v>12</v>
      </c>
      <c r="Z158" s="106" t="s">
        <v>58</v>
      </c>
    </row>
    <row r="159" spans="1:26" ht="15" customHeight="1" x14ac:dyDescent="0.25">
      <c r="A159" s="106" t="s">
        <v>72</v>
      </c>
      <c r="B159" s="106" t="s">
        <v>416</v>
      </c>
      <c r="C159" s="106" t="s">
        <v>113</v>
      </c>
      <c r="D159" s="106"/>
      <c r="E159" s="106" t="s">
        <v>274</v>
      </c>
      <c r="F159" s="106">
        <v>56.648338455699999</v>
      </c>
      <c r="G159" s="106">
        <v>-5.6404970056100003</v>
      </c>
      <c r="H159" s="106" t="s">
        <v>937</v>
      </c>
      <c r="I159" s="106">
        <v>0.1</v>
      </c>
      <c r="J159" s="106" t="s">
        <v>31</v>
      </c>
      <c r="K159" s="108">
        <v>1.4999999999999999E-2</v>
      </c>
      <c r="L159" s="108">
        <v>0.06</v>
      </c>
      <c r="M159" s="109" t="s">
        <v>613</v>
      </c>
      <c r="N159" s="109">
        <v>1.4999999999999999E-2</v>
      </c>
      <c r="O159" s="106"/>
      <c r="P159" s="106" t="s">
        <v>11</v>
      </c>
      <c r="Q159" s="106"/>
      <c r="R159" s="106"/>
      <c r="S159" s="106" t="s">
        <v>11</v>
      </c>
      <c r="T159" s="111"/>
      <c r="U159" s="111"/>
      <c r="V159" s="106" t="s">
        <v>59</v>
      </c>
      <c r="W159" s="106" t="s">
        <v>60</v>
      </c>
      <c r="X159" s="106" t="s">
        <v>161</v>
      </c>
      <c r="Y159" s="106" t="s">
        <v>12</v>
      </c>
      <c r="Z159" s="106" t="s">
        <v>62</v>
      </c>
    </row>
    <row r="160" spans="1:26" ht="15" customHeight="1" x14ac:dyDescent="0.25">
      <c r="A160" s="106" t="s">
        <v>72</v>
      </c>
      <c r="B160" s="106" t="s">
        <v>417</v>
      </c>
      <c r="C160" s="106" t="s">
        <v>113</v>
      </c>
      <c r="D160" s="106"/>
      <c r="E160" s="106" t="s">
        <v>274</v>
      </c>
      <c r="F160" s="106">
        <v>56.784081625600002</v>
      </c>
      <c r="G160" s="106">
        <v>-5.7439074749700003</v>
      </c>
      <c r="H160" s="106" t="s">
        <v>944</v>
      </c>
      <c r="I160" s="106">
        <v>0.1</v>
      </c>
      <c r="J160" s="106" t="s">
        <v>31</v>
      </c>
      <c r="K160" s="108">
        <v>0.03</v>
      </c>
      <c r="L160" s="108">
        <v>0.122</v>
      </c>
      <c r="M160" s="109" t="s">
        <v>674</v>
      </c>
      <c r="N160" s="109">
        <v>0</v>
      </c>
      <c r="O160" s="106"/>
      <c r="P160" s="106" t="s">
        <v>11</v>
      </c>
      <c r="Q160" s="106"/>
      <c r="R160" s="106"/>
      <c r="S160" s="106" t="s">
        <v>11</v>
      </c>
      <c r="T160" s="111"/>
      <c r="U160" s="111"/>
      <c r="V160" s="106" t="s">
        <v>59</v>
      </c>
      <c r="W160" s="106" t="s">
        <v>60</v>
      </c>
      <c r="X160" s="106" t="s">
        <v>161</v>
      </c>
      <c r="Y160" s="106" t="s">
        <v>12</v>
      </c>
      <c r="Z160" s="106" t="s">
        <v>62</v>
      </c>
    </row>
    <row r="161" spans="1:26" ht="15" customHeight="1" x14ac:dyDescent="0.25">
      <c r="A161" s="106" t="s">
        <v>72</v>
      </c>
      <c r="B161" s="106" t="s">
        <v>418</v>
      </c>
      <c r="C161" s="106" t="s">
        <v>113</v>
      </c>
      <c r="D161" s="106"/>
      <c r="E161" s="106" t="s">
        <v>274</v>
      </c>
      <c r="F161" s="106">
        <v>56.674261337099999</v>
      </c>
      <c r="G161" s="106">
        <v>-5.62342091935</v>
      </c>
      <c r="H161" s="106" t="s">
        <v>957</v>
      </c>
      <c r="I161" s="106">
        <v>0.1</v>
      </c>
      <c r="J161" s="106" t="s">
        <v>31</v>
      </c>
      <c r="K161" s="108">
        <v>5.0000000000000001E-3</v>
      </c>
      <c r="L161" s="108">
        <v>0.02</v>
      </c>
      <c r="M161" s="109">
        <v>0</v>
      </c>
      <c r="N161" s="109">
        <v>0.10500000000000001</v>
      </c>
      <c r="O161" s="106"/>
      <c r="P161" s="106" t="s">
        <v>11</v>
      </c>
      <c r="Q161" s="106"/>
      <c r="R161" s="106"/>
      <c r="S161" s="106" t="s">
        <v>11</v>
      </c>
      <c r="T161" s="111"/>
      <c r="U161" s="111"/>
      <c r="V161" s="106" t="s">
        <v>59</v>
      </c>
      <c r="W161" s="106" t="s">
        <v>60</v>
      </c>
      <c r="X161" s="106" t="s">
        <v>161</v>
      </c>
      <c r="Y161" s="106" t="s">
        <v>12</v>
      </c>
      <c r="Z161" s="106" t="s">
        <v>62</v>
      </c>
    </row>
    <row r="162" spans="1:26" ht="15" customHeight="1" x14ac:dyDescent="0.25">
      <c r="A162" s="106" t="s">
        <v>72</v>
      </c>
      <c r="B162" s="106" t="s">
        <v>419</v>
      </c>
      <c r="C162" s="106" t="s">
        <v>113</v>
      </c>
      <c r="D162" s="106"/>
      <c r="E162" s="106" t="s">
        <v>274</v>
      </c>
      <c r="F162" s="106">
        <v>56.5435027065</v>
      </c>
      <c r="G162" s="106">
        <v>-5.7765430348100004</v>
      </c>
      <c r="H162" s="106" t="s">
        <v>961</v>
      </c>
      <c r="I162" s="106">
        <v>6.5</v>
      </c>
      <c r="J162" s="106" t="s">
        <v>31</v>
      </c>
      <c r="K162" s="108">
        <v>9.5000000000000001E-2</v>
      </c>
      <c r="L162" s="108">
        <v>0.44700000000000001</v>
      </c>
      <c r="M162" s="109" t="s">
        <v>675</v>
      </c>
      <c r="N162" s="109">
        <v>5.7249999999999996</v>
      </c>
      <c r="O162" s="106">
        <v>100</v>
      </c>
      <c r="P162" s="106" t="s">
        <v>11</v>
      </c>
      <c r="Q162" s="106"/>
      <c r="R162" s="106"/>
      <c r="S162" s="106" t="s">
        <v>11</v>
      </c>
      <c r="T162" s="111"/>
      <c r="U162" s="111"/>
      <c r="V162" s="106" t="s">
        <v>59</v>
      </c>
      <c r="W162" s="106" t="s">
        <v>60</v>
      </c>
      <c r="X162" s="106" t="s">
        <v>161</v>
      </c>
      <c r="Y162" s="106" t="s">
        <v>12</v>
      </c>
      <c r="Z162" s="106" t="s">
        <v>58</v>
      </c>
    </row>
    <row r="163" spans="1:26" ht="15" customHeight="1" x14ac:dyDescent="0.25">
      <c r="A163" s="106" t="s">
        <v>72</v>
      </c>
      <c r="B163" s="106" t="s">
        <v>420</v>
      </c>
      <c r="C163" s="106" t="s">
        <v>113</v>
      </c>
      <c r="D163" s="106"/>
      <c r="E163" s="106" t="s">
        <v>1273</v>
      </c>
      <c r="F163" s="106">
        <v>56.985866521699997</v>
      </c>
      <c r="G163" s="106">
        <v>-5.8262596332100003</v>
      </c>
      <c r="H163" s="106" t="s">
        <v>979</v>
      </c>
      <c r="I163" s="106">
        <v>8</v>
      </c>
      <c r="J163" s="106" t="s">
        <v>31</v>
      </c>
      <c r="K163" s="108">
        <v>0.19119037877382616</v>
      </c>
      <c r="L163" s="108">
        <v>1.7521339669278366</v>
      </c>
      <c r="M163" s="109">
        <v>0.8</v>
      </c>
      <c r="N163" s="109">
        <v>7.3911903787738256</v>
      </c>
      <c r="O163" s="106">
        <v>100</v>
      </c>
      <c r="P163" s="106" t="s">
        <v>11</v>
      </c>
      <c r="Q163" s="106"/>
      <c r="R163" s="106"/>
      <c r="S163" s="106" t="s">
        <v>11</v>
      </c>
      <c r="T163" s="111"/>
      <c r="U163" s="111"/>
      <c r="V163" s="106" t="s">
        <v>59</v>
      </c>
      <c r="W163" s="106" t="s">
        <v>60</v>
      </c>
      <c r="X163" s="106" t="s">
        <v>161</v>
      </c>
      <c r="Y163" s="106" t="s">
        <v>12</v>
      </c>
      <c r="Z163" s="106" t="s">
        <v>58</v>
      </c>
    </row>
    <row r="164" spans="1:26" ht="15" customHeight="1" x14ac:dyDescent="0.25">
      <c r="A164" s="106" t="s">
        <v>72</v>
      </c>
      <c r="B164" s="106" t="s">
        <v>421</v>
      </c>
      <c r="C164" s="106" t="s">
        <v>113</v>
      </c>
      <c r="D164" s="106"/>
      <c r="E164" s="106" t="s">
        <v>1300</v>
      </c>
      <c r="F164" s="106">
        <v>56.814775619300001</v>
      </c>
      <c r="G164" s="106">
        <v>-5.1062450472099998</v>
      </c>
      <c r="H164" s="106" t="s">
        <v>1018</v>
      </c>
      <c r="I164" s="106" t="s">
        <v>299</v>
      </c>
      <c r="J164" s="106" t="s">
        <v>31</v>
      </c>
      <c r="K164" s="108">
        <v>1.7276536770501858</v>
      </c>
      <c r="L164" s="108">
        <v>6.4107818081416612</v>
      </c>
      <c r="M164" s="109">
        <v>0</v>
      </c>
      <c r="N164" s="109">
        <v>11.727653677050185</v>
      </c>
      <c r="O164" s="106">
        <v>50</v>
      </c>
      <c r="P164" s="106" t="s">
        <v>11</v>
      </c>
      <c r="Q164" s="106"/>
      <c r="R164" s="106"/>
      <c r="S164" s="106" t="s">
        <v>11</v>
      </c>
      <c r="T164" s="111"/>
      <c r="U164" s="111"/>
      <c r="V164" s="106" t="s">
        <v>59</v>
      </c>
      <c r="W164" s="106" t="s">
        <v>60</v>
      </c>
      <c r="X164" s="106" t="s">
        <v>161</v>
      </c>
      <c r="Y164" s="106" t="s">
        <v>12</v>
      </c>
      <c r="Z164" s="106" t="s">
        <v>58</v>
      </c>
    </row>
    <row r="165" spans="1:26" ht="15" customHeight="1" x14ac:dyDescent="0.25">
      <c r="A165" s="106" t="s">
        <v>72</v>
      </c>
      <c r="B165" s="106" t="s">
        <v>422</v>
      </c>
      <c r="C165" s="106" t="s">
        <v>113</v>
      </c>
      <c r="D165" s="106"/>
      <c r="E165" s="106" t="s">
        <v>274</v>
      </c>
      <c r="F165" s="106">
        <v>56.766843958499997</v>
      </c>
      <c r="G165" s="106">
        <v>-5.7363173310000004</v>
      </c>
      <c r="H165" s="106" t="s">
        <v>1021</v>
      </c>
      <c r="I165" s="106">
        <v>0.1</v>
      </c>
      <c r="J165" s="106" t="s">
        <v>31</v>
      </c>
      <c r="K165" s="108">
        <v>7.0000000000000001E-3</v>
      </c>
      <c r="L165" s="108">
        <v>0.03</v>
      </c>
      <c r="M165" s="109">
        <v>0</v>
      </c>
      <c r="N165" s="109">
        <v>0.10700000000000001</v>
      </c>
      <c r="O165" s="106">
        <v>50</v>
      </c>
      <c r="P165" s="106" t="s">
        <v>11</v>
      </c>
      <c r="Q165" s="106"/>
      <c r="R165" s="106"/>
      <c r="S165" s="106" t="s">
        <v>11</v>
      </c>
      <c r="T165" s="111"/>
      <c r="U165" s="111"/>
      <c r="V165" s="106" t="s">
        <v>59</v>
      </c>
      <c r="W165" s="106" t="s">
        <v>60</v>
      </c>
      <c r="X165" s="106" t="s">
        <v>161</v>
      </c>
      <c r="Y165" s="106" t="s">
        <v>12</v>
      </c>
      <c r="Z165" s="106" t="s">
        <v>62</v>
      </c>
    </row>
    <row r="166" spans="1:26" ht="15" customHeight="1" x14ac:dyDescent="0.25">
      <c r="A166" s="106" t="s">
        <v>72</v>
      </c>
      <c r="B166" s="106" t="s">
        <v>423</v>
      </c>
      <c r="C166" s="106" t="s">
        <v>113</v>
      </c>
      <c r="D166" s="106"/>
      <c r="E166" s="106" t="s">
        <v>274</v>
      </c>
      <c r="F166" s="106">
        <v>56.578200415300003</v>
      </c>
      <c r="G166" s="106">
        <v>-5.75260849954</v>
      </c>
      <c r="H166" s="106" t="s">
        <v>1028</v>
      </c>
      <c r="I166" s="106">
        <v>0.1</v>
      </c>
      <c r="J166" s="106" t="s">
        <v>31</v>
      </c>
      <c r="K166" s="108">
        <v>0.01</v>
      </c>
      <c r="L166" s="108">
        <v>4.8000000000000001E-2</v>
      </c>
      <c r="M166" s="109" t="s">
        <v>618</v>
      </c>
      <c r="N166" s="109">
        <v>0.11</v>
      </c>
      <c r="O166" s="106"/>
      <c r="P166" s="106" t="s">
        <v>11</v>
      </c>
      <c r="Q166" s="106"/>
      <c r="R166" s="106"/>
      <c r="S166" s="106" t="s">
        <v>11</v>
      </c>
      <c r="T166" s="111"/>
      <c r="U166" s="111"/>
      <c r="V166" s="106" t="s">
        <v>59</v>
      </c>
      <c r="W166" s="106" t="s">
        <v>60</v>
      </c>
      <c r="X166" s="106" t="s">
        <v>161</v>
      </c>
      <c r="Y166" s="106" t="s">
        <v>12</v>
      </c>
      <c r="Z166" s="106" t="s">
        <v>62</v>
      </c>
    </row>
    <row r="167" spans="1:26" ht="15" customHeight="1" x14ac:dyDescent="0.25">
      <c r="A167" s="106" t="s">
        <v>72</v>
      </c>
      <c r="B167" s="106" t="s">
        <v>578</v>
      </c>
      <c r="C167" s="106" t="s">
        <v>113</v>
      </c>
      <c r="D167" s="106"/>
      <c r="E167" s="106" t="s">
        <v>1316</v>
      </c>
      <c r="F167" s="106">
        <v>56.723986382900002</v>
      </c>
      <c r="G167" s="106">
        <v>-5.7772579903099999</v>
      </c>
      <c r="H167" s="106" t="s">
        <v>1041</v>
      </c>
      <c r="I167" s="106">
        <v>2.5</v>
      </c>
      <c r="J167" s="106" t="s">
        <v>31</v>
      </c>
      <c r="K167" s="108">
        <v>0.47</v>
      </c>
      <c r="L167" s="108">
        <v>3.7</v>
      </c>
      <c r="M167" s="109" t="s">
        <v>736</v>
      </c>
      <c r="N167" s="109">
        <v>2.4799999999999995</v>
      </c>
      <c r="O167" s="106">
        <v>50</v>
      </c>
      <c r="P167" s="106" t="s">
        <v>11</v>
      </c>
      <c r="Q167" s="106"/>
      <c r="R167" s="106"/>
      <c r="S167" s="106" t="s">
        <v>11</v>
      </c>
      <c r="T167" s="111"/>
      <c r="U167" s="111"/>
      <c r="V167" s="106" t="s">
        <v>59</v>
      </c>
      <c r="W167" s="106" t="s">
        <v>60</v>
      </c>
      <c r="X167" s="106" t="s">
        <v>161</v>
      </c>
      <c r="Y167" s="106" t="s">
        <v>12</v>
      </c>
      <c r="Z167" s="106" t="s">
        <v>273</v>
      </c>
    </row>
    <row r="168" spans="1:26" ht="15" customHeight="1" x14ac:dyDescent="0.25">
      <c r="A168" s="106" t="s">
        <v>72</v>
      </c>
      <c r="B168" s="106" t="s">
        <v>425</v>
      </c>
      <c r="C168" s="106" t="s">
        <v>113</v>
      </c>
      <c r="D168" s="106"/>
      <c r="E168" s="106" t="s">
        <v>274</v>
      </c>
      <c r="F168" s="106">
        <v>56.802349931899997</v>
      </c>
      <c r="G168" s="106">
        <v>-5.8151145533499999</v>
      </c>
      <c r="H168" s="106" t="s">
        <v>1048</v>
      </c>
      <c r="I168" s="106">
        <v>0.1</v>
      </c>
      <c r="J168" s="106" t="s">
        <v>31</v>
      </c>
      <c r="K168" s="108">
        <v>1.2E-2</v>
      </c>
      <c r="L168" s="108">
        <v>4.7E-2</v>
      </c>
      <c r="M168" s="109">
        <v>0</v>
      </c>
      <c r="N168" s="109">
        <v>0.112</v>
      </c>
      <c r="O168" s="106"/>
      <c r="P168" s="106" t="s">
        <v>11</v>
      </c>
      <c r="Q168" s="106"/>
      <c r="R168" s="106"/>
      <c r="S168" s="106" t="s">
        <v>11</v>
      </c>
      <c r="T168" s="111"/>
      <c r="U168" s="111"/>
      <c r="V168" s="106" t="s">
        <v>59</v>
      </c>
      <c r="W168" s="106" t="s">
        <v>60</v>
      </c>
      <c r="X168" s="106" t="s">
        <v>161</v>
      </c>
      <c r="Y168" s="106" t="s">
        <v>12</v>
      </c>
      <c r="Z168" s="106" t="s">
        <v>62</v>
      </c>
    </row>
    <row r="169" spans="1:26" ht="15" customHeight="1" x14ac:dyDescent="0.25">
      <c r="A169" s="106" t="s">
        <v>72</v>
      </c>
      <c r="B169" s="106" t="s">
        <v>426</v>
      </c>
      <c r="C169" s="106" t="s">
        <v>113</v>
      </c>
      <c r="D169" s="106"/>
      <c r="E169" s="106" t="s">
        <v>1330</v>
      </c>
      <c r="F169" s="106">
        <v>56.698055581600002</v>
      </c>
      <c r="G169" s="106">
        <v>-5.5700705555200001</v>
      </c>
      <c r="H169" s="106" t="s">
        <v>1067</v>
      </c>
      <c r="I169" s="106">
        <v>2.5</v>
      </c>
      <c r="J169" s="106" t="s">
        <v>31</v>
      </c>
      <c r="K169" s="108">
        <v>3.3994429785372232E-2</v>
      </c>
      <c r="L169" s="108">
        <v>0.80364801109585349</v>
      </c>
      <c r="M169" s="109" t="s">
        <v>613</v>
      </c>
      <c r="N169" s="109">
        <v>2.533994429785372</v>
      </c>
      <c r="O169" s="106">
        <v>100</v>
      </c>
      <c r="P169" s="106" t="s">
        <v>11</v>
      </c>
      <c r="Q169" s="106"/>
      <c r="R169" s="106"/>
      <c r="S169" s="106" t="s">
        <v>11</v>
      </c>
      <c r="T169" s="111"/>
      <c r="U169" s="111"/>
      <c r="V169" s="106" t="s">
        <v>59</v>
      </c>
      <c r="W169" s="106" t="s">
        <v>60</v>
      </c>
      <c r="X169" s="106" t="s">
        <v>161</v>
      </c>
      <c r="Y169" s="106" t="s">
        <v>12</v>
      </c>
      <c r="Z169" s="106" t="s">
        <v>273</v>
      </c>
    </row>
    <row r="170" spans="1:26" ht="15" customHeight="1" x14ac:dyDescent="0.25">
      <c r="A170" s="106" t="s">
        <v>72</v>
      </c>
      <c r="B170" s="106" t="s">
        <v>86</v>
      </c>
      <c r="C170" s="106" t="s">
        <v>86</v>
      </c>
      <c r="D170" s="106"/>
      <c r="E170" s="106" t="s">
        <v>1198</v>
      </c>
      <c r="F170" s="106">
        <v>57.686498022499997</v>
      </c>
      <c r="G170" s="106">
        <v>-2.0242270871799999</v>
      </c>
      <c r="H170" s="106" t="s">
        <v>876</v>
      </c>
      <c r="I170" s="106">
        <v>40</v>
      </c>
      <c r="J170" s="106" t="s">
        <v>31</v>
      </c>
      <c r="K170" s="108">
        <v>5.5733511263794373</v>
      </c>
      <c r="L170" s="108">
        <v>20.613475551605227</v>
      </c>
      <c r="M170" s="109" t="s">
        <v>621</v>
      </c>
      <c r="N170" s="109">
        <v>41.973351126379434</v>
      </c>
      <c r="O170" s="106">
        <v>50</v>
      </c>
      <c r="P170" s="106" t="s">
        <v>71</v>
      </c>
      <c r="Q170" s="106"/>
      <c r="R170" s="106"/>
      <c r="S170" s="106" t="s">
        <v>71</v>
      </c>
      <c r="T170" s="111"/>
      <c r="U170" s="112"/>
      <c r="V170" s="106" t="s">
        <v>59</v>
      </c>
      <c r="W170" s="106" t="s">
        <v>60</v>
      </c>
      <c r="X170" s="106" t="s">
        <v>161</v>
      </c>
      <c r="Y170" s="106" t="s">
        <v>12</v>
      </c>
      <c r="Z170" s="106" t="s">
        <v>58</v>
      </c>
    </row>
    <row r="171" spans="1:26" ht="15" customHeight="1" x14ac:dyDescent="0.25">
      <c r="A171" s="106" t="s">
        <v>72</v>
      </c>
      <c r="B171" s="106" t="s">
        <v>427</v>
      </c>
      <c r="C171" s="106" t="s">
        <v>114</v>
      </c>
      <c r="D171" s="106"/>
      <c r="E171" s="106" t="s">
        <v>274</v>
      </c>
      <c r="F171" s="106">
        <v>56.4597064246</v>
      </c>
      <c r="G171" s="106">
        <v>-2.9746817752000001</v>
      </c>
      <c r="H171" s="106" t="s">
        <v>1013</v>
      </c>
      <c r="I171" s="106">
        <v>42</v>
      </c>
      <c r="J171" s="106" t="s">
        <v>31</v>
      </c>
      <c r="K171" s="108">
        <v>8.14</v>
      </c>
      <c r="L171" s="108">
        <v>21.05</v>
      </c>
      <c r="M171" s="109">
        <v>3</v>
      </c>
      <c r="N171" s="109">
        <v>47.14</v>
      </c>
      <c r="O171" s="106">
        <v>50</v>
      </c>
      <c r="P171" s="106" t="s">
        <v>71</v>
      </c>
      <c r="Q171" s="106"/>
      <c r="R171" s="106"/>
      <c r="S171" s="106" t="s">
        <v>71</v>
      </c>
      <c r="T171" s="111"/>
      <c r="U171" s="111"/>
      <c r="V171" s="106" t="s">
        <v>59</v>
      </c>
      <c r="W171" s="106" t="s">
        <v>60</v>
      </c>
      <c r="X171" s="106" t="s">
        <v>161</v>
      </c>
      <c r="Y171" s="106" t="s">
        <v>12</v>
      </c>
      <c r="Z171" s="106" t="s">
        <v>58</v>
      </c>
    </row>
    <row r="172" spans="1:26" ht="15" customHeight="1" x14ac:dyDescent="0.25">
      <c r="A172" s="106" t="s">
        <v>72</v>
      </c>
      <c r="B172" s="106" t="s">
        <v>428</v>
      </c>
      <c r="C172" s="106" t="s">
        <v>114</v>
      </c>
      <c r="D172" s="106"/>
      <c r="E172" s="106" t="s">
        <v>274</v>
      </c>
      <c r="F172" s="106">
        <v>56.461178303499999</v>
      </c>
      <c r="G172" s="106">
        <v>-2.9915680409899998</v>
      </c>
      <c r="H172" s="106" t="s">
        <v>1084</v>
      </c>
      <c r="I172" s="106">
        <v>24</v>
      </c>
      <c r="J172" s="106" t="s">
        <v>31</v>
      </c>
      <c r="K172" s="108">
        <v>1.3740270616109129</v>
      </c>
      <c r="L172" s="108">
        <v>6.72966880129737</v>
      </c>
      <c r="M172" s="109" t="s">
        <v>33</v>
      </c>
      <c r="N172" s="109">
        <v>25.374027061610914</v>
      </c>
      <c r="O172" s="106">
        <v>50</v>
      </c>
      <c r="P172" s="106" t="s">
        <v>71</v>
      </c>
      <c r="Q172" s="106"/>
      <c r="R172" s="106"/>
      <c r="S172" s="106" t="s">
        <v>71</v>
      </c>
      <c r="T172" s="111"/>
      <c r="U172" s="111"/>
      <c r="V172" s="106" t="s">
        <v>59</v>
      </c>
      <c r="W172" s="106" t="s">
        <v>60</v>
      </c>
      <c r="X172" s="106" t="s">
        <v>161</v>
      </c>
      <c r="Y172" s="106" t="s">
        <v>12</v>
      </c>
      <c r="Z172" s="106" t="s">
        <v>58</v>
      </c>
    </row>
    <row r="173" spans="1:26" ht="15" customHeight="1" x14ac:dyDescent="0.25">
      <c r="A173" s="106" t="s">
        <v>72</v>
      </c>
      <c r="B173" s="106" t="s">
        <v>429</v>
      </c>
      <c r="C173" s="106" t="s">
        <v>115</v>
      </c>
      <c r="D173" s="106"/>
      <c r="E173" s="106" t="s">
        <v>1100</v>
      </c>
      <c r="F173" s="106">
        <v>58.030689910699998</v>
      </c>
      <c r="G173" s="106">
        <v>-5.36149162312</v>
      </c>
      <c r="H173" s="106" t="s">
        <v>754</v>
      </c>
      <c r="I173" s="106" t="s">
        <v>612</v>
      </c>
      <c r="J173" s="106" t="s">
        <v>31</v>
      </c>
      <c r="K173" s="108">
        <v>0.10938282720923848</v>
      </c>
      <c r="L173" s="108">
        <v>0.57228956144560517</v>
      </c>
      <c r="M173" s="109" t="s">
        <v>676</v>
      </c>
      <c r="N173" s="109">
        <v>0.53709326576363337</v>
      </c>
      <c r="O173" s="106">
        <v>100</v>
      </c>
      <c r="P173" s="106" t="s">
        <v>11</v>
      </c>
      <c r="Q173" s="106"/>
      <c r="R173" s="106"/>
      <c r="S173" s="106" t="s">
        <v>11</v>
      </c>
      <c r="T173" s="111"/>
      <c r="U173" s="112"/>
      <c r="V173" s="106" t="s">
        <v>59</v>
      </c>
      <c r="W173" s="106" t="s">
        <v>60</v>
      </c>
      <c r="X173" s="106" t="s">
        <v>161</v>
      </c>
      <c r="Y173" s="106" t="s">
        <v>12</v>
      </c>
      <c r="Z173" s="106" t="s">
        <v>62</v>
      </c>
    </row>
    <row r="174" spans="1:26" ht="15" customHeight="1" x14ac:dyDescent="0.25">
      <c r="A174" s="106" t="s">
        <v>72</v>
      </c>
      <c r="B174" s="106" t="s">
        <v>430</v>
      </c>
      <c r="C174" s="106" t="s">
        <v>115</v>
      </c>
      <c r="D174" s="106"/>
      <c r="E174" s="106" t="s">
        <v>1110</v>
      </c>
      <c r="F174" s="106">
        <v>57.838825779300002</v>
      </c>
      <c r="G174" s="106">
        <v>-5.5822509456600002</v>
      </c>
      <c r="H174" s="106" t="s">
        <v>766</v>
      </c>
      <c r="I174" s="106" t="s">
        <v>611</v>
      </c>
      <c r="J174" s="106" t="s">
        <v>31</v>
      </c>
      <c r="K174" s="108">
        <v>0.37732909943325216</v>
      </c>
      <c r="L174" s="108">
        <v>1.7603594398477813</v>
      </c>
      <c r="M174" s="109" t="s">
        <v>677</v>
      </c>
      <c r="N174" s="109">
        <v>4.6169696595854708</v>
      </c>
      <c r="O174" s="106">
        <v>100</v>
      </c>
      <c r="P174" s="106" t="s">
        <v>11</v>
      </c>
      <c r="Q174" s="106"/>
      <c r="R174" s="106"/>
      <c r="S174" s="106" t="s">
        <v>11</v>
      </c>
      <c r="T174" s="111"/>
      <c r="U174" s="112"/>
      <c r="V174" s="106" t="s">
        <v>59</v>
      </c>
      <c r="W174" s="106" t="s">
        <v>60</v>
      </c>
      <c r="X174" s="106" t="s">
        <v>161</v>
      </c>
      <c r="Y174" s="106" t="s">
        <v>12</v>
      </c>
      <c r="Z174" s="106" t="s">
        <v>273</v>
      </c>
    </row>
    <row r="175" spans="1:26" ht="15" customHeight="1" x14ac:dyDescent="0.25">
      <c r="A175" s="106" t="s">
        <v>72</v>
      </c>
      <c r="B175" s="106" t="s">
        <v>432</v>
      </c>
      <c r="C175" s="106" t="s">
        <v>115</v>
      </c>
      <c r="D175" s="106"/>
      <c r="E175" s="106" t="s">
        <v>274</v>
      </c>
      <c r="F175" s="106">
        <v>57.579509956000003</v>
      </c>
      <c r="G175" s="106">
        <v>-4.6985511765799997</v>
      </c>
      <c r="H175" s="106" t="s">
        <v>823</v>
      </c>
      <c r="I175" s="106" t="s">
        <v>28</v>
      </c>
      <c r="J175" s="106" t="s">
        <v>31</v>
      </c>
      <c r="K175" s="108">
        <v>0.08</v>
      </c>
      <c r="L175" s="108">
        <v>0.317</v>
      </c>
      <c r="M175" s="109" t="s">
        <v>31</v>
      </c>
      <c r="N175" s="109">
        <v>0.57999999999999996</v>
      </c>
      <c r="O175" s="106">
        <v>100</v>
      </c>
      <c r="P175" s="106" t="s">
        <v>11</v>
      </c>
      <c r="Q175" s="106"/>
      <c r="R175" s="106"/>
      <c r="S175" s="106" t="s">
        <v>11</v>
      </c>
      <c r="T175" s="111"/>
      <c r="U175" s="112"/>
      <c r="V175" s="106" t="s">
        <v>59</v>
      </c>
      <c r="W175" s="106" t="s">
        <v>60</v>
      </c>
      <c r="X175" s="106" t="s">
        <v>161</v>
      </c>
      <c r="Y175" s="106" t="s">
        <v>12</v>
      </c>
      <c r="Z175" s="106" t="s">
        <v>62</v>
      </c>
    </row>
    <row r="176" spans="1:26" ht="15" customHeight="1" x14ac:dyDescent="0.25">
      <c r="A176" s="106" t="s">
        <v>72</v>
      </c>
      <c r="B176" s="106" t="s">
        <v>433</v>
      </c>
      <c r="C176" s="106" t="s">
        <v>115</v>
      </c>
      <c r="D176" s="106"/>
      <c r="E176" s="106" t="s">
        <v>274</v>
      </c>
      <c r="F176" s="106">
        <v>57.998953239199999</v>
      </c>
      <c r="G176" s="106">
        <v>-5.1038172072899997</v>
      </c>
      <c r="H176" s="106" t="s">
        <v>853</v>
      </c>
      <c r="I176" s="106">
        <v>0.15</v>
      </c>
      <c r="J176" s="106" t="s">
        <v>31</v>
      </c>
      <c r="K176" s="108">
        <v>8.7499999999999994E-2</v>
      </c>
      <c r="L176" s="108">
        <v>0.35</v>
      </c>
      <c r="M176" s="109">
        <v>0</v>
      </c>
      <c r="N176" s="109">
        <v>0.23749999999999999</v>
      </c>
      <c r="O176" s="106"/>
      <c r="P176" s="106" t="s">
        <v>11</v>
      </c>
      <c r="Q176" s="106"/>
      <c r="R176" s="106"/>
      <c r="S176" s="106" t="s">
        <v>11</v>
      </c>
      <c r="T176" s="96" t="s">
        <v>3035</v>
      </c>
      <c r="U176" s="97" t="s">
        <v>2482</v>
      </c>
      <c r="V176" s="106" t="s">
        <v>59</v>
      </c>
      <c r="W176" s="106" t="s">
        <v>60</v>
      </c>
      <c r="X176" s="106" t="s">
        <v>161</v>
      </c>
      <c r="Y176" s="106" t="s">
        <v>12</v>
      </c>
      <c r="Z176" s="106" t="s">
        <v>62</v>
      </c>
    </row>
    <row r="177" spans="1:26" ht="15" customHeight="1" x14ac:dyDescent="0.25">
      <c r="A177" s="106" t="s">
        <v>72</v>
      </c>
      <c r="B177" s="106" t="s">
        <v>434</v>
      </c>
      <c r="C177" s="106" t="s">
        <v>115</v>
      </c>
      <c r="D177" s="106"/>
      <c r="E177" s="106" t="s">
        <v>274</v>
      </c>
      <c r="F177" s="106">
        <v>57.6737098774</v>
      </c>
      <c r="G177" s="106">
        <v>-4.6634577029599997</v>
      </c>
      <c r="H177" s="106" t="s">
        <v>880</v>
      </c>
      <c r="I177" s="106" t="s">
        <v>613</v>
      </c>
      <c r="J177" s="106" t="s">
        <v>31</v>
      </c>
      <c r="K177" s="108">
        <v>5.0000000000000001E-3</v>
      </c>
      <c r="L177" s="108">
        <v>0.01</v>
      </c>
      <c r="M177" s="109">
        <v>0</v>
      </c>
      <c r="N177" s="109">
        <v>0.10500000000000001</v>
      </c>
      <c r="O177" s="106"/>
      <c r="P177" s="106" t="s">
        <v>11</v>
      </c>
      <c r="Q177" s="106"/>
      <c r="R177" s="106"/>
      <c r="S177" s="106" t="s">
        <v>11</v>
      </c>
      <c r="T177" s="144"/>
      <c r="U177" s="145"/>
      <c r="V177" s="106" t="s">
        <v>59</v>
      </c>
      <c r="W177" s="106" t="s">
        <v>60</v>
      </c>
      <c r="X177" s="106" t="s">
        <v>161</v>
      </c>
      <c r="Y177" s="106" t="s">
        <v>12</v>
      </c>
      <c r="Z177" s="106" t="s">
        <v>62</v>
      </c>
    </row>
    <row r="178" spans="1:26" s="28" customFormat="1" ht="15" customHeight="1" x14ac:dyDescent="0.25">
      <c r="A178" s="106" t="s">
        <v>72</v>
      </c>
      <c r="B178" s="106" t="s">
        <v>435</v>
      </c>
      <c r="C178" s="106" t="s">
        <v>115</v>
      </c>
      <c r="D178" s="106"/>
      <c r="E178" s="106" t="s">
        <v>274</v>
      </c>
      <c r="F178" s="106">
        <v>57.8144172326</v>
      </c>
      <c r="G178" s="106">
        <v>-5.0673663895300001</v>
      </c>
      <c r="H178" s="106" t="s">
        <v>916</v>
      </c>
      <c r="I178" s="106">
        <v>0.1</v>
      </c>
      <c r="J178" s="106" t="s">
        <v>31</v>
      </c>
      <c r="K178" s="108">
        <v>5.8500000000000003E-2</v>
      </c>
      <c r="L178" s="108">
        <v>0.23400000000000001</v>
      </c>
      <c r="M178" s="109">
        <v>0</v>
      </c>
      <c r="N178" s="109">
        <v>0.1585</v>
      </c>
      <c r="O178" s="106"/>
      <c r="P178" s="106" t="s">
        <v>11</v>
      </c>
      <c r="Q178" s="106"/>
      <c r="R178" s="106"/>
      <c r="S178" s="106" t="s">
        <v>11</v>
      </c>
      <c r="T178" s="96" t="s">
        <v>3035</v>
      </c>
      <c r="U178" s="97" t="s">
        <v>2482</v>
      </c>
      <c r="V178" s="106" t="s">
        <v>59</v>
      </c>
      <c r="W178" s="106" t="s">
        <v>60</v>
      </c>
      <c r="X178" s="106" t="s">
        <v>161</v>
      </c>
      <c r="Y178" s="106" t="s">
        <v>12</v>
      </c>
      <c r="Z178" s="106" t="s">
        <v>62</v>
      </c>
    </row>
    <row r="179" spans="1:26" ht="15" customHeight="1" x14ac:dyDescent="0.25">
      <c r="A179" s="106" t="s">
        <v>72</v>
      </c>
      <c r="B179" s="106" t="s">
        <v>436</v>
      </c>
      <c r="C179" s="106" t="s">
        <v>115</v>
      </c>
      <c r="D179" s="106"/>
      <c r="E179" s="106" t="s">
        <v>274</v>
      </c>
      <c r="F179" s="106">
        <v>57.685092839600003</v>
      </c>
      <c r="G179" s="106">
        <v>-5.6434131789900004</v>
      </c>
      <c r="H179" s="106" t="s">
        <v>929</v>
      </c>
      <c r="I179" s="106" t="s">
        <v>611</v>
      </c>
      <c r="J179" s="106" t="s">
        <v>31</v>
      </c>
      <c r="K179" s="108">
        <v>0.57999999999999996</v>
      </c>
      <c r="L179" s="108">
        <v>2.335</v>
      </c>
      <c r="M179" s="109" t="s">
        <v>678</v>
      </c>
      <c r="N179" s="109">
        <v>3.38</v>
      </c>
      <c r="O179" s="106"/>
      <c r="P179" s="106" t="s">
        <v>11</v>
      </c>
      <c r="Q179" s="106"/>
      <c r="R179" s="106"/>
      <c r="S179" s="106" t="s">
        <v>11</v>
      </c>
      <c r="T179" s="111"/>
      <c r="U179" s="111"/>
      <c r="V179" s="106" t="s">
        <v>59</v>
      </c>
      <c r="W179" s="106" t="s">
        <v>60</v>
      </c>
      <c r="X179" s="106" t="s">
        <v>161</v>
      </c>
      <c r="Y179" s="106" t="s">
        <v>12</v>
      </c>
      <c r="Z179" s="106" t="s">
        <v>273</v>
      </c>
    </row>
    <row r="180" spans="1:26" ht="15" customHeight="1" x14ac:dyDescent="0.25">
      <c r="A180" s="106" t="s">
        <v>72</v>
      </c>
      <c r="B180" s="106" t="s">
        <v>437</v>
      </c>
      <c r="C180" s="106" t="s">
        <v>115</v>
      </c>
      <c r="D180" s="106"/>
      <c r="E180" s="106" t="s">
        <v>274</v>
      </c>
      <c r="F180" s="106">
        <v>57.608048370699997</v>
      </c>
      <c r="G180" s="106">
        <v>-5.2871060773199998</v>
      </c>
      <c r="H180" s="106" t="s">
        <v>943</v>
      </c>
      <c r="I180" s="106" t="s">
        <v>612</v>
      </c>
      <c r="J180" s="106" t="s">
        <v>31</v>
      </c>
      <c r="K180" s="108">
        <v>0.23799999999999999</v>
      </c>
      <c r="L180" s="108">
        <v>0.95299999999999996</v>
      </c>
      <c r="M180" s="109" t="s">
        <v>28</v>
      </c>
      <c r="N180" s="109">
        <v>0.73799999999999999</v>
      </c>
      <c r="O180" s="106">
        <v>100</v>
      </c>
      <c r="P180" s="106" t="s">
        <v>11</v>
      </c>
      <c r="Q180" s="106"/>
      <c r="R180" s="106"/>
      <c r="S180" s="106" t="s">
        <v>11</v>
      </c>
      <c r="T180" s="111"/>
      <c r="U180" s="111"/>
      <c r="V180" s="106" t="s">
        <v>59</v>
      </c>
      <c r="W180" s="106" t="s">
        <v>60</v>
      </c>
      <c r="X180" s="106" t="s">
        <v>161</v>
      </c>
      <c r="Y180" s="106" t="s">
        <v>12</v>
      </c>
      <c r="Z180" s="106" t="s">
        <v>62</v>
      </c>
    </row>
    <row r="181" spans="1:26" ht="15" customHeight="1" x14ac:dyDescent="0.25">
      <c r="A181" s="106" t="s">
        <v>72</v>
      </c>
      <c r="B181" s="106" t="s">
        <v>438</v>
      </c>
      <c r="C181" s="106" t="s">
        <v>115</v>
      </c>
      <c r="D181" s="106"/>
      <c r="E181" s="106" t="s">
        <v>274</v>
      </c>
      <c r="F181" s="106">
        <v>57.6730936879</v>
      </c>
      <c r="G181" s="106">
        <v>-5.4637364506199999</v>
      </c>
      <c r="H181" s="106" t="s">
        <v>955</v>
      </c>
      <c r="I181" s="106">
        <v>0.1</v>
      </c>
      <c r="J181" s="106" t="s">
        <v>31</v>
      </c>
      <c r="K181" s="108">
        <v>1.5E-3</v>
      </c>
      <c r="L181" s="108">
        <v>6.0000000000000001E-3</v>
      </c>
      <c r="M181" s="109" t="s">
        <v>613</v>
      </c>
      <c r="N181" s="109">
        <v>1.5000000000000013E-3</v>
      </c>
      <c r="O181" s="106"/>
      <c r="P181" s="106" t="s">
        <v>11</v>
      </c>
      <c r="Q181" s="106"/>
      <c r="R181" s="106"/>
      <c r="S181" s="106" t="s">
        <v>11</v>
      </c>
      <c r="T181" s="111"/>
      <c r="U181" s="111"/>
      <c r="V181" s="106" t="s">
        <v>59</v>
      </c>
      <c r="W181" s="106" t="s">
        <v>60</v>
      </c>
      <c r="X181" s="106" t="s">
        <v>161</v>
      </c>
      <c r="Y181" s="106" t="s">
        <v>12</v>
      </c>
      <c r="Z181" s="106" t="s">
        <v>62</v>
      </c>
    </row>
    <row r="182" spans="1:26" ht="15" customHeight="1" x14ac:dyDescent="0.25">
      <c r="A182" s="106" t="s">
        <v>72</v>
      </c>
      <c r="B182" s="106" t="s">
        <v>439</v>
      </c>
      <c r="C182" s="106" t="s">
        <v>115</v>
      </c>
      <c r="D182" s="106"/>
      <c r="E182" s="106" t="s">
        <v>274</v>
      </c>
      <c r="F182" s="106">
        <v>57.706129321799999</v>
      </c>
      <c r="G182" s="106">
        <v>-4.8275854907299998</v>
      </c>
      <c r="H182" s="106" t="s">
        <v>960</v>
      </c>
      <c r="I182" s="106" t="s">
        <v>28</v>
      </c>
      <c r="J182" s="106" t="s">
        <v>31</v>
      </c>
      <c r="K182" s="108">
        <v>5.0000000000000001E-3</v>
      </c>
      <c r="L182" s="108">
        <v>0.01</v>
      </c>
      <c r="M182" s="109" t="s">
        <v>618</v>
      </c>
      <c r="N182" s="109">
        <v>0.20500000000000002</v>
      </c>
      <c r="O182" s="106"/>
      <c r="P182" s="106" t="s">
        <v>11</v>
      </c>
      <c r="Q182" s="106"/>
      <c r="R182" s="106"/>
      <c r="S182" s="106" t="s">
        <v>11</v>
      </c>
      <c r="T182" s="111"/>
      <c r="U182" s="111"/>
      <c r="V182" s="106" t="s">
        <v>59</v>
      </c>
      <c r="W182" s="106" t="s">
        <v>60</v>
      </c>
      <c r="X182" s="106" t="s">
        <v>161</v>
      </c>
      <c r="Y182" s="106" t="s">
        <v>12</v>
      </c>
      <c r="Z182" s="106" t="s">
        <v>62</v>
      </c>
    </row>
    <row r="183" spans="1:26" ht="15" customHeight="1" x14ac:dyDescent="0.25">
      <c r="A183" s="111" t="s">
        <v>72</v>
      </c>
      <c r="B183" s="111" t="s">
        <v>2502</v>
      </c>
      <c r="C183" s="111" t="s">
        <v>115</v>
      </c>
      <c r="D183" s="111"/>
      <c r="E183" s="111" t="s">
        <v>274</v>
      </c>
      <c r="F183" s="111">
        <v>57.419134999999997</v>
      </c>
      <c r="G183" s="111">
        <v>-5.4663852999999998</v>
      </c>
      <c r="H183" s="111" t="s">
        <v>2503</v>
      </c>
      <c r="I183" s="111">
        <v>2.5</v>
      </c>
      <c r="J183" s="111" t="s">
        <v>31</v>
      </c>
      <c r="K183" s="114">
        <v>0.08</v>
      </c>
      <c r="L183" s="114">
        <v>0.08</v>
      </c>
      <c r="M183" s="115">
        <v>0</v>
      </c>
      <c r="N183" s="115">
        <v>2.5</v>
      </c>
      <c r="O183" s="111">
        <v>100</v>
      </c>
      <c r="P183" s="111" t="s">
        <v>11</v>
      </c>
      <c r="Q183" s="111"/>
      <c r="R183" s="111"/>
      <c r="S183" s="111" t="s">
        <v>11</v>
      </c>
      <c r="T183" s="111"/>
      <c r="U183" s="112"/>
      <c r="V183" s="111" t="s">
        <v>59</v>
      </c>
      <c r="W183" s="111" t="s">
        <v>60</v>
      </c>
      <c r="X183" s="111" t="s">
        <v>161</v>
      </c>
      <c r="Y183" s="111" t="s">
        <v>12</v>
      </c>
      <c r="Z183" s="111" t="s">
        <v>273</v>
      </c>
    </row>
    <row r="184" spans="1:26" ht="15" customHeight="1" x14ac:dyDescent="0.25">
      <c r="A184" s="106" t="s">
        <v>72</v>
      </c>
      <c r="B184" s="106" t="s">
        <v>440</v>
      </c>
      <c r="C184" s="106" t="s">
        <v>115</v>
      </c>
      <c r="D184" s="106"/>
      <c r="E184" s="106" t="s">
        <v>1265</v>
      </c>
      <c r="F184" s="106">
        <v>58.147905574600003</v>
      </c>
      <c r="G184" s="106">
        <v>-5.2382938792999996</v>
      </c>
      <c r="H184" s="106" t="s">
        <v>967</v>
      </c>
      <c r="I184" s="106">
        <v>2.5</v>
      </c>
      <c r="J184" s="106" t="s">
        <v>31</v>
      </c>
      <c r="K184" s="108">
        <v>0.54100000000000004</v>
      </c>
      <c r="L184" s="108">
        <v>2.165</v>
      </c>
      <c r="M184" s="109">
        <v>0.24</v>
      </c>
      <c r="N184" s="109">
        <v>2.8010000000000002</v>
      </c>
      <c r="O184" s="106">
        <v>100</v>
      </c>
      <c r="P184" s="106" t="s">
        <v>11</v>
      </c>
      <c r="Q184" s="106"/>
      <c r="R184" s="106"/>
      <c r="S184" s="106" t="s">
        <v>11</v>
      </c>
      <c r="T184" s="111"/>
      <c r="U184" s="111"/>
      <c r="V184" s="106" t="s">
        <v>59</v>
      </c>
      <c r="W184" s="106" t="s">
        <v>60</v>
      </c>
      <c r="X184" s="106" t="s">
        <v>161</v>
      </c>
      <c r="Y184" s="106" t="s">
        <v>12</v>
      </c>
      <c r="Z184" s="106" t="s">
        <v>273</v>
      </c>
    </row>
    <row r="185" spans="1:26" ht="15" customHeight="1" x14ac:dyDescent="0.25">
      <c r="A185" s="106" t="s">
        <v>72</v>
      </c>
      <c r="B185" s="106" t="s">
        <v>441</v>
      </c>
      <c r="C185" s="106" t="s">
        <v>115</v>
      </c>
      <c r="D185" s="106"/>
      <c r="E185" s="106" t="s">
        <v>274</v>
      </c>
      <c r="F185" s="106">
        <v>57.619527656000002</v>
      </c>
      <c r="G185" s="106">
        <v>-4.8320088621600004</v>
      </c>
      <c r="H185" s="106" t="s">
        <v>991</v>
      </c>
      <c r="I185" s="106">
        <v>0.1</v>
      </c>
      <c r="J185" s="106" t="s">
        <v>31</v>
      </c>
      <c r="K185" s="108">
        <v>5.0000000000000001E-3</v>
      </c>
      <c r="L185" s="108">
        <v>0.02</v>
      </c>
      <c r="M185" s="109">
        <v>0</v>
      </c>
      <c r="N185" s="109">
        <v>0.10500000000000001</v>
      </c>
      <c r="O185" s="106"/>
      <c r="P185" s="106" t="s">
        <v>11</v>
      </c>
      <c r="Q185" s="106"/>
      <c r="R185" s="106"/>
      <c r="S185" s="106" t="s">
        <v>11</v>
      </c>
      <c r="T185" s="111"/>
      <c r="U185" s="111"/>
      <c r="V185" s="106" t="s">
        <v>59</v>
      </c>
      <c r="W185" s="106" t="s">
        <v>60</v>
      </c>
      <c r="X185" s="106" t="s">
        <v>161</v>
      </c>
      <c r="Y185" s="106" t="s">
        <v>12</v>
      </c>
      <c r="Z185" s="106" t="s">
        <v>62</v>
      </c>
    </row>
    <row r="186" spans="1:26" ht="15" customHeight="1" x14ac:dyDescent="0.25">
      <c r="A186" s="106" t="s">
        <v>72</v>
      </c>
      <c r="B186" s="106" t="s">
        <v>442</v>
      </c>
      <c r="C186" s="106" t="s">
        <v>115</v>
      </c>
      <c r="D186" s="106"/>
      <c r="E186" s="106" t="s">
        <v>1177</v>
      </c>
      <c r="F186" s="106">
        <v>57.901390012299998</v>
      </c>
      <c r="G186" s="106">
        <v>-5.1569419847800004</v>
      </c>
      <c r="H186" s="106" t="s">
        <v>1083</v>
      </c>
      <c r="I186" s="106">
        <v>6</v>
      </c>
      <c r="J186" s="106" t="s">
        <v>31</v>
      </c>
      <c r="K186" s="108">
        <v>0.56964379583584668</v>
      </c>
      <c r="L186" s="108">
        <v>2.5959753044236438</v>
      </c>
      <c r="M186" s="109" t="s">
        <v>613</v>
      </c>
      <c r="N186" s="109">
        <v>6.5696437958358462</v>
      </c>
      <c r="O186" s="106">
        <v>100</v>
      </c>
      <c r="P186" s="106" t="s">
        <v>11</v>
      </c>
      <c r="Q186" s="106"/>
      <c r="R186" s="106"/>
      <c r="S186" s="106" t="s">
        <v>11</v>
      </c>
      <c r="T186" s="111"/>
      <c r="U186" s="111"/>
      <c r="V186" s="106" t="s">
        <v>59</v>
      </c>
      <c r="W186" s="106" t="s">
        <v>60</v>
      </c>
      <c r="X186" s="106" t="s">
        <v>161</v>
      </c>
      <c r="Y186" s="106" t="s">
        <v>12</v>
      </c>
      <c r="Z186" s="106" t="s">
        <v>58</v>
      </c>
    </row>
    <row r="187" spans="1:26" ht="15" customHeight="1" x14ac:dyDescent="0.25">
      <c r="A187" s="106" t="s">
        <v>72</v>
      </c>
      <c r="B187" s="106" t="s">
        <v>445</v>
      </c>
      <c r="C187" s="106" t="s">
        <v>87</v>
      </c>
      <c r="D187" s="106"/>
      <c r="E187" s="106" t="s">
        <v>1165</v>
      </c>
      <c r="F187" s="106">
        <v>57.481419436499998</v>
      </c>
      <c r="G187" s="106">
        <v>-4.1491908066700001</v>
      </c>
      <c r="H187" s="106" t="s">
        <v>836</v>
      </c>
      <c r="I187" s="106">
        <v>15</v>
      </c>
      <c r="J187" s="106" t="s">
        <v>31</v>
      </c>
      <c r="K187" s="108">
        <v>2.960849190355249</v>
      </c>
      <c r="L187" s="108">
        <v>11.221933961721819</v>
      </c>
      <c r="M187" s="109" t="s">
        <v>680</v>
      </c>
      <c r="N187" s="109">
        <v>17.840849190355247</v>
      </c>
      <c r="O187" s="106">
        <v>50</v>
      </c>
      <c r="P187" s="106" t="s">
        <v>71</v>
      </c>
      <c r="Q187" s="106"/>
      <c r="R187" s="106"/>
      <c r="S187" s="106" t="s">
        <v>71</v>
      </c>
      <c r="T187" s="111"/>
      <c r="U187" s="112"/>
      <c r="V187" s="106" t="s">
        <v>59</v>
      </c>
      <c r="W187" s="106" t="s">
        <v>60</v>
      </c>
      <c r="X187" s="106" t="s">
        <v>161</v>
      </c>
      <c r="Y187" s="106" t="s">
        <v>12</v>
      </c>
      <c r="Z187" s="106" t="s">
        <v>58</v>
      </c>
    </row>
    <row r="188" spans="1:26" ht="15" customHeight="1" x14ac:dyDescent="0.25">
      <c r="A188" s="106" t="s">
        <v>72</v>
      </c>
      <c r="B188" s="106" t="s">
        <v>446</v>
      </c>
      <c r="C188" s="106" t="s">
        <v>87</v>
      </c>
      <c r="D188" s="106"/>
      <c r="E188" s="106" t="s">
        <v>1139</v>
      </c>
      <c r="F188" s="106">
        <v>57.474856590800002</v>
      </c>
      <c r="G188" s="106">
        <v>-4.2434762702100004</v>
      </c>
      <c r="H188" s="106" t="s">
        <v>842</v>
      </c>
      <c r="I188" s="106">
        <v>24</v>
      </c>
      <c r="J188" s="106" t="s">
        <v>31</v>
      </c>
      <c r="K188" s="108">
        <v>2.2374781236672892</v>
      </c>
      <c r="L188" s="108">
        <v>10.080836356331183</v>
      </c>
      <c r="M188" s="109">
        <v>0</v>
      </c>
      <c r="N188" s="109">
        <v>26.237478123667287</v>
      </c>
      <c r="O188" s="106">
        <v>100</v>
      </c>
      <c r="P188" s="106" t="s">
        <v>71</v>
      </c>
      <c r="Q188" s="106"/>
      <c r="R188" s="106"/>
      <c r="S188" s="106" t="s">
        <v>71</v>
      </c>
      <c r="T188" s="111"/>
      <c r="U188" s="112"/>
      <c r="V188" s="106" t="s">
        <v>59</v>
      </c>
      <c r="W188" s="106" t="s">
        <v>60</v>
      </c>
      <c r="X188" s="106" t="s">
        <v>161</v>
      </c>
      <c r="Y188" s="106" t="s">
        <v>12</v>
      </c>
      <c r="Z188" s="106" t="s">
        <v>58</v>
      </c>
    </row>
    <row r="189" spans="1:26" ht="15" customHeight="1" x14ac:dyDescent="0.25">
      <c r="A189" s="106" t="s">
        <v>72</v>
      </c>
      <c r="B189" s="106" t="s">
        <v>447</v>
      </c>
      <c r="C189" s="106" t="s">
        <v>87</v>
      </c>
      <c r="D189" s="106"/>
      <c r="E189" s="106" t="s">
        <v>1190</v>
      </c>
      <c r="F189" s="106">
        <v>57.273383981099997</v>
      </c>
      <c r="G189" s="106">
        <v>-4.3786623450800004</v>
      </c>
      <c r="H189" s="106" t="s">
        <v>868</v>
      </c>
      <c r="I189" s="106">
        <v>0.2</v>
      </c>
      <c r="J189" s="106" t="s">
        <v>31</v>
      </c>
      <c r="K189" s="108">
        <v>0.05</v>
      </c>
      <c r="L189" s="108">
        <v>0.20899999999999999</v>
      </c>
      <c r="M189" s="109" t="s">
        <v>657</v>
      </c>
      <c r="N189" s="109">
        <v>0</v>
      </c>
      <c r="O189" s="106"/>
      <c r="P189" s="106" t="s">
        <v>71</v>
      </c>
      <c r="Q189" s="106"/>
      <c r="R189" s="106"/>
      <c r="S189" s="106" t="s">
        <v>71</v>
      </c>
      <c r="T189" s="111"/>
      <c r="U189" s="112"/>
      <c r="V189" s="106" t="s">
        <v>59</v>
      </c>
      <c r="W189" s="106" t="s">
        <v>60</v>
      </c>
      <c r="X189" s="106" t="s">
        <v>161</v>
      </c>
      <c r="Y189" s="106" t="s">
        <v>12</v>
      </c>
      <c r="Z189" s="106" t="s">
        <v>62</v>
      </c>
    </row>
    <row r="190" spans="1:26" ht="15" customHeight="1" x14ac:dyDescent="0.25">
      <c r="A190" s="106" t="s">
        <v>72</v>
      </c>
      <c r="B190" s="106" t="s">
        <v>448</v>
      </c>
      <c r="C190" s="106" t="s">
        <v>87</v>
      </c>
      <c r="D190" s="106"/>
      <c r="E190" s="106" t="s">
        <v>1197</v>
      </c>
      <c r="F190" s="106">
        <v>57.255314142000003</v>
      </c>
      <c r="G190" s="106">
        <v>-4.4924699017299998</v>
      </c>
      <c r="H190" s="106" t="s">
        <v>875</v>
      </c>
      <c r="I190" s="106" t="s">
        <v>301</v>
      </c>
      <c r="J190" s="106" t="s">
        <v>31</v>
      </c>
      <c r="K190" s="108">
        <v>0.11</v>
      </c>
      <c r="L190" s="108">
        <v>0.434</v>
      </c>
      <c r="M190" s="109">
        <v>0</v>
      </c>
      <c r="N190" s="109">
        <v>5.1100000000000003</v>
      </c>
      <c r="O190" s="106">
        <v>100</v>
      </c>
      <c r="P190" s="106" t="s">
        <v>71</v>
      </c>
      <c r="Q190" s="106"/>
      <c r="R190" s="106"/>
      <c r="S190" s="106" t="s">
        <v>71</v>
      </c>
      <c r="T190" s="111"/>
      <c r="U190" s="112"/>
      <c r="V190" s="106" t="s">
        <v>59</v>
      </c>
      <c r="W190" s="106" t="s">
        <v>60</v>
      </c>
      <c r="X190" s="106" t="s">
        <v>161</v>
      </c>
      <c r="Y190" s="106" t="s">
        <v>12</v>
      </c>
      <c r="Z190" s="106" t="s">
        <v>58</v>
      </c>
    </row>
    <row r="191" spans="1:26" ht="15" customHeight="1" x14ac:dyDescent="0.25">
      <c r="A191" s="106" t="s">
        <v>72</v>
      </c>
      <c r="B191" s="106" t="s">
        <v>449</v>
      </c>
      <c r="C191" s="106" t="s">
        <v>87</v>
      </c>
      <c r="D191" s="106"/>
      <c r="E191" s="106" t="s">
        <v>1222</v>
      </c>
      <c r="F191" s="106">
        <v>57.460183741100003</v>
      </c>
      <c r="G191" s="106">
        <v>-4.2131872989200003</v>
      </c>
      <c r="H191" s="106" t="s">
        <v>906</v>
      </c>
      <c r="I191" s="106">
        <v>24</v>
      </c>
      <c r="J191" s="106" t="s">
        <v>31</v>
      </c>
      <c r="K191" s="108">
        <v>2.0526730470333958</v>
      </c>
      <c r="L191" s="108">
        <v>11.202562737838427</v>
      </c>
      <c r="M191" s="109">
        <v>0</v>
      </c>
      <c r="N191" s="109">
        <v>26.052673047033394</v>
      </c>
      <c r="O191" s="106">
        <v>50</v>
      </c>
      <c r="P191" s="106" t="s">
        <v>71</v>
      </c>
      <c r="Q191" s="106"/>
      <c r="R191" s="106"/>
      <c r="S191" s="106" t="s">
        <v>71</v>
      </c>
      <c r="T191" s="111"/>
      <c r="U191" s="111"/>
      <c r="V191" s="106" t="s">
        <v>59</v>
      </c>
      <c r="W191" s="106" t="s">
        <v>60</v>
      </c>
      <c r="X191" s="106" t="s">
        <v>161</v>
      </c>
      <c r="Y191" s="106" t="s">
        <v>12</v>
      </c>
      <c r="Z191" s="106" t="s">
        <v>58</v>
      </c>
    </row>
    <row r="192" spans="1:26" ht="15" customHeight="1" x14ac:dyDescent="0.25">
      <c r="A192" s="106" t="s">
        <v>72</v>
      </c>
      <c r="B192" s="106" t="s">
        <v>450</v>
      </c>
      <c r="C192" s="106" t="s">
        <v>87</v>
      </c>
      <c r="D192" s="106"/>
      <c r="E192" s="106" t="s">
        <v>1230</v>
      </c>
      <c r="F192" s="106">
        <v>57.386201299699998</v>
      </c>
      <c r="G192" s="106">
        <v>-4.1837108715299998</v>
      </c>
      <c r="H192" s="106" t="s">
        <v>914</v>
      </c>
      <c r="I192" s="106" t="s">
        <v>614</v>
      </c>
      <c r="J192" s="106" t="s">
        <v>31</v>
      </c>
      <c r="K192" s="108">
        <v>2.9712137308060108E-2</v>
      </c>
      <c r="L192" s="108">
        <v>0.90215664541607898</v>
      </c>
      <c r="M192" s="109" t="s">
        <v>28</v>
      </c>
      <c r="N192" s="109">
        <v>2.02971213730806</v>
      </c>
      <c r="O192" s="106">
        <v>50</v>
      </c>
      <c r="P192" s="106" t="s">
        <v>71</v>
      </c>
      <c r="Q192" s="106"/>
      <c r="R192" s="106"/>
      <c r="S192" s="106" t="s">
        <v>71</v>
      </c>
      <c r="T192" s="111"/>
      <c r="U192" s="111"/>
      <c r="V192" s="106" t="s">
        <v>59</v>
      </c>
      <c r="W192" s="106" t="s">
        <v>60</v>
      </c>
      <c r="X192" s="106" t="s">
        <v>161</v>
      </c>
      <c r="Y192" s="106" t="s">
        <v>12</v>
      </c>
      <c r="Z192" s="106" t="s">
        <v>273</v>
      </c>
    </row>
    <row r="193" spans="1:26" ht="15" customHeight="1" x14ac:dyDescent="0.25">
      <c r="A193" s="106" t="s">
        <v>72</v>
      </c>
      <c r="B193" s="106" t="s">
        <v>87</v>
      </c>
      <c r="C193" s="106" t="s">
        <v>87</v>
      </c>
      <c r="D193" s="106"/>
      <c r="E193" s="106" t="s">
        <v>1236</v>
      </c>
      <c r="F193" s="106">
        <v>57.453866359000003</v>
      </c>
      <c r="G193" s="106">
        <v>-4.2465520163999999</v>
      </c>
      <c r="H193" s="106" t="s">
        <v>921</v>
      </c>
      <c r="I193" s="106" t="s">
        <v>299</v>
      </c>
      <c r="J193" s="106" t="s">
        <v>31</v>
      </c>
      <c r="K193" s="108">
        <v>2.2882607656728671</v>
      </c>
      <c r="L193" s="108">
        <v>7.8001809649253255</v>
      </c>
      <c r="M193" s="109" t="s">
        <v>681</v>
      </c>
      <c r="N193" s="109">
        <v>11.858260765672867</v>
      </c>
      <c r="O193" s="106">
        <v>50</v>
      </c>
      <c r="P193" s="106" t="s">
        <v>71</v>
      </c>
      <c r="Q193" s="106"/>
      <c r="R193" s="106"/>
      <c r="S193" s="106" t="s">
        <v>71</v>
      </c>
      <c r="T193" s="111" t="s">
        <v>2510</v>
      </c>
      <c r="U193" s="113" t="s">
        <v>2451</v>
      </c>
      <c r="V193" s="106" t="s">
        <v>59</v>
      </c>
      <c r="W193" s="106" t="s">
        <v>60</v>
      </c>
      <c r="X193" s="106" t="s">
        <v>161</v>
      </c>
      <c r="Y193" s="106" t="s">
        <v>12</v>
      </c>
      <c r="Z193" s="106" t="s">
        <v>58</v>
      </c>
    </row>
    <row r="194" spans="1:26" ht="15" customHeight="1" x14ac:dyDescent="0.25">
      <c r="A194" s="106" t="s">
        <v>72</v>
      </c>
      <c r="B194" s="106" t="s">
        <v>451</v>
      </c>
      <c r="C194" s="106" t="s">
        <v>87</v>
      </c>
      <c r="D194" s="106"/>
      <c r="E194" s="106" t="s">
        <v>1306</v>
      </c>
      <c r="F194" s="106">
        <v>57.473347344899999</v>
      </c>
      <c r="G194" s="106">
        <v>-4.19563158399</v>
      </c>
      <c r="H194" s="106" t="s">
        <v>1029</v>
      </c>
      <c r="I194" s="106">
        <v>24</v>
      </c>
      <c r="J194" s="106" t="s">
        <v>31</v>
      </c>
      <c r="K194" s="108">
        <v>4.5017165442244833</v>
      </c>
      <c r="L194" s="108">
        <v>15.131935766518826</v>
      </c>
      <c r="M194" s="109">
        <v>0</v>
      </c>
      <c r="N194" s="109">
        <v>28.501716544224482</v>
      </c>
      <c r="O194" s="106">
        <v>50</v>
      </c>
      <c r="P194" s="106" t="s">
        <v>71</v>
      </c>
      <c r="Q194" s="106"/>
      <c r="R194" s="106"/>
      <c r="S194" s="106" t="s">
        <v>71</v>
      </c>
      <c r="T194" s="111"/>
      <c r="U194" s="111"/>
      <c r="V194" s="106" t="s">
        <v>59</v>
      </c>
      <c r="W194" s="106" t="s">
        <v>60</v>
      </c>
      <c r="X194" s="106" t="s">
        <v>161</v>
      </c>
      <c r="Y194" s="106" t="s">
        <v>12</v>
      </c>
      <c r="Z194" s="106" t="s">
        <v>58</v>
      </c>
    </row>
    <row r="195" spans="1:26" ht="15" customHeight="1" x14ac:dyDescent="0.25">
      <c r="A195" s="106" t="s">
        <v>72</v>
      </c>
      <c r="B195" s="106" t="s">
        <v>452</v>
      </c>
      <c r="C195" s="106" t="s">
        <v>87</v>
      </c>
      <c r="D195" s="106"/>
      <c r="E195" s="106" t="s">
        <v>1340</v>
      </c>
      <c r="F195" s="106">
        <v>57.482664456999998</v>
      </c>
      <c r="G195" s="106">
        <v>-4.2316568614100003</v>
      </c>
      <c r="H195" s="106" t="s">
        <v>1085</v>
      </c>
      <c r="I195" s="106">
        <v>23</v>
      </c>
      <c r="J195" s="106" t="s">
        <v>31</v>
      </c>
      <c r="K195" s="108">
        <v>3.4692962001446914</v>
      </c>
      <c r="L195" s="108">
        <v>15.823404954162019</v>
      </c>
      <c r="M195" s="109">
        <v>0</v>
      </c>
      <c r="N195" s="109">
        <v>26.46929620014469</v>
      </c>
      <c r="O195" s="106">
        <v>50</v>
      </c>
      <c r="P195" s="106" t="s">
        <v>71</v>
      </c>
      <c r="Q195" s="106"/>
      <c r="R195" s="106"/>
      <c r="S195" s="106" t="s">
        <v>71</v>
      </c>
      <c r="T195" s="111"/>
      <c r="U195" s="111"/>
      <c r="V195" s="106" t="s">
        <v>59</v>
      </c>
      <c r="W195" s="106" t="s">
        <v>60</v>
      </c>
      <c r="X195" s="106" t="s">
        <v>161</v>
      </c>
      <c r="Y195" s="106" t="s">
        <v>12</v>
      </c>
      <c r="Z195" s="106" t="s">
        <v>58</v>
      </c>
    </row>
    <row r="196" spans="1:26" ht="15" customHeight="1" x14ac:dyDescent="0.25">
      <c r="A196" s="106" t="s">
        <v>72</v>
      </c>
      <c r="B196" s="106" t="s">
        <v>454</v>
      </c>
      <c r="C196" s="106" t="s">
        <v>116</v>
      </c>
      <c r="D196" s="106"/>
      <c r="E196" s="106" t="s">
        <v>1097</v>
      </c>
      <c r="F196" s="106">
        <v>57.451950661700003</v>
      </c>
      <c r="G196" s="106">
        <v>-3.2546377370499999</v>
      </c>
      <c r="H196" s="106" t="s">
        <v>751</v>
      </c>
      <c r="I196" s="106" t="s">
        <v>301</v>
      </c>
      <c r="J196" s="106" t="s">
        <v>31</v>
      </c>
      <c r="K196" s="108">
        <v>1.282168299227644</v>
      </c>
      <c r="L196" s="108">
        <v>4.7746359432635579</v>
      </c>
      <c r="M196" s="109" t="s">
        <v>28</v>
      </c>
      <c r="N196" s="109">
        <v>1.5075323559640861</v>
      </c>
      <c r="O196" s="106">
        <v>50</v>
      </c>
      <c r="P196" s="106" t="s">
        <v>11</v>
      </c>
      <c r="Q196" s="106"/>
      <c r="R196" s="106"/>
      <c r="S196" s="106" t="s">
        <v>11</v>
      </c>
      <c r="T196" s="111" t="s">
        <v>1348</v>
      </c>
      <c r="U196" s="113" t="s">
        <v>2479</v>
      </c>
      <c r="V196" s="106" t="s">
        <v>59</v>
      </c>
      <c r="W196" s="106" t="s">
        <v>60</v>
      </c>
      <c r="X196" s="106" t="s">
        <v>161</v>
      </c>
      <c r="Y196" s="106" t="s">
        <v>12</v>
      </c>
      <c r="Z196" s="106" t="s">
        <v>273</v>
      </c>
    </row>
    <row r="197" spans="1:26" ht="15" customHeight="1" x14ac:dyDescent="0.25">
      <c r="A197" s="106" t="s">
        <v>72</v>
      </c>
      <c r="B197" s="106" t="s">
        <v>455</v>
      </c>
      <c r="C197" s="106" t="s">
        <v>116</v>
      </c>
      <c r="D197" s="106"/>
      <c r="E197" s="106" t="s">
        <v>1139</v>
      </c>
      <c r="F197" s="106">
        <v>57.669507124299997</v>
      </c>
      <c r="G197" s="106">
        <v>-2.9523113744699998</v>
      </c>
      <c r="H197" s="106" t="s">
        <v>798</v>
      </c>
      <c r="I197" s="106">
        <v>24</v>
      </c>
      <c r="J197" s="106" t="s">
        <v>31</v>
      </c>
      <c r="K197" s="108">
        <v>2.5275413561712154</v>
      </c>
      <c r="L197" s="108">
        <v>10.664921326620762</v>
      </c>
      <c r="M197" s="109" t="s">
        <v>682</v>
      </c>
      <c r="N197" s="109">
        <v>25.027541356171216</v>
      </c>
      <c r="O197" s="106">
        <v>50</v>
      </c>
      <c r="P197" s="106" t="s">
        <v>11</v>
      </c>
      <c r="Q197" s="106"/>
      <c r="R197" s="106"/>
      <c r="S197" s="106" t="s">
        <v>11</v>
      </c>
      <c r="T197" s="111"/>
      <c r="U197" s="112"/>
      <c r="V197" s="106" t="s">
        <v>59</v>
      </c>
      <c r="W197" s="106" t="s">
        <v>60</v>
      </c>
      <c r="X197" s="106" t="s">
        <v>161</v>
      </c>
      <c r="Y197" s="106" t="s">
        <v>12</v>
      </c>
      <c r="Z197" s="106" t="s">
        <v>58</v>
      </c>
    </row>
    <row r="198" spans="1:26" ht="15" customHeight="1" x14ac:dyDescent="0.25">
      <c r="A198" s="106" t="s">
        <v>72</v>
      </c>
      <c r="B198" s="106" t="s">
        <v>456</v>
      </c>
      <c r="C198" s="106" t="s">
        <v>116</v>
      </c>
      <c r="D198" s="106"/>
      <c r="E198" s="106" t="s">
        <v>1164</v>
      </c>
      <c r="F198" s="106">
        <v>57.6725434409</v>
      </c>
      <c r="G198" s="106">
        <v>-2.8132511206599999</v>
      </c>
      <c r="H198" s="106" t="s">
        <v>835</v>
      </c>
      <c r="I198" s="106" t="s">
        <v>301</v>
      </c>
      <c r="J198" s="106" t="s">
        <v>31</v>
      </c>
      <c r="K198" s="108">
        <v>0.54889999561839631</v>
      </c>
      <c r="L198" s="108">
        <v>2.5962799783502799</v>
      </c>
      <c r="M198" s="109" t="s">
        <v>28</v>
      </c>
      <c r="N198" s="109">
        <v>5.0488999956183962</v>
      </c>
      <c r="O198" s="106">
        <v>100</v>
      </c>
      <c r="P198" s="106" t="s">
        <v>11</v>
      </c>
      <c r="Q198" s="106"/>
      <c r="R198" s="106"/>
      <c r="S198" s="106" t="s">
        <v>11</v>
      </c>
      <c r="T198" s="111"/>
      <c r="U198" s="112"/>
      <c r="V198" s="106" t="s">
        <v>59</v>
      </c>
      <c r="W198" s="106" t="s">
        <v>60</v>
      </c>
      <c r="X198" s="106" t="s">
        <v>161</v>
      </c>
      <c r="Y198" s="106" t="s">
        <v>12</v>
      </c>
      <c r="Z198" s="106" t="s">
        <v>58</v>
      </c>
    </row>
    <row r="199" spans="1:26" ht="15" customHeight="1" x14ac:dyDescent="0.25">
      <c r="A199" s="106" t="s">
        <v>72</v>
      </c>
      <c r="B199" s="106" t="s">
        <v>457</v>
      </c>
      <c r="C199" s="106" t="s">
        <v>116</v>
      </c>
      <c r="D199" s="106"/>
      <c r="E199" s="106" t="s">
        <v>1179</v>
      </c>
      <c r="F199" s="106">
        <v>57.442715389699998</v>
      </c>
      <c r="G199" s="106">
        <v>-3.1335181943800001</v>
      </c>
      <c r="H199" s="106" t="s">
        <v>856</v>
      </c>
      <c r="I199" s="106" t="s">
        <v>301</v>
      </c>
      <c r="J199" s="106" t="s">
        <v>31</v>
      </c>
      <c r="K199" s="108">
        <v>1.7107266175225857</v>
      </c>
      <c r="L199" s="108">
        <v>4.8686588938620341</v>
      </c>
      <c r="M199" s="109">
        <v>0</v>
      </c>
      <c r="N199" s="109">
        <v>6.7107266175225853</v>
      </c>
      <c r="O199" s="106">
        <v>50</v>
      </c>
      <c r="P199" s="106" t="s">
        <v>11</v>
      </c>
      <c r="Q199" s="106"/>
      <c r="R199" s="106"/>
      <c r="S199" s="106" t="s">
        <v>11</v>
      </c>
      <c r="T199" s="111" t="s">
        <v>1350</v>
      </c>
      <c r="U199" s="113" t="s">
        <v>2508</v>
      </c>
      <c r="V199" s="106" t="s">
        <v>59</v>
      </c>
      <c r="W199" s="106" t="s">
        <v>60</v>
      </c>
      <c r="X199" s="106" t="s">
        <v>161</v>
      </c>
      <c r="Y199" s="106" t="s">
        <v>12</v>
      </c>
      <c r="Z199" s="106" t="s">
        <v>58</v>
      </c>
    </row>
    <row r="200" spans="1:26" ht="15" customHeight="1" x14ac:dyDescent="0.25">
      <c r="A200" s="106" t="s">
        <v>72</v>
      </c>
      <c r="B200" s="106" t="s">
        <v>458</v>
      </c>
      <c r="C200" s="106" t="s">
        <v>116</v>
      </c>
      <c r="D200" s="106"/>
      <c r="E200" s="106" t="s">
        <v>1224</v>
      </c>
      <c r="F200" s="106">
        <v>57.4408041676</v>
      </c>
      <c r="G200" s="106">
        <v>-2.7885772820299999</v>
      </c>
      <c r="H200" s="106" t="s">
        <v>908</v>
      </c>
      <c r="I200" s="106">
        <v>15</v>
      </c>
      <c r="J200" s="106" t="s">
        <v>31</v>
      </c>
      <c r="K200" s="108">
        <v>1.5442465348081973</v>
      </c>
      <c r="L200" s="108">
        <v>6.4314153203153444</v>
      </c>
      <c r="M200" s="109" t="s">
        <v>683</v>
      </c>
      <c r="N200" s="109">
        <v>14.494246534808198</v>
      </c>
      <c r="O200" s="106">
        <v>50</v>
      </c>
      <c r="P200" s="106" t="s">
        <v>11</v>
      </c>
      <c r="Q200" s="106"/>
      <c r="R200" s="106"/>
      <c r="S200" s="106" t="s">
        <v>11</v>
      </c>
      <c r="T200" s="111"/>
      <c r="U200" s="111"/>
      <c r="V200" s="106" t="s">
        <v>59</v>
      </c>
      <c r="W200" s="106" t="s">
        <v>60</v>
      </c>
      <c r="X200" s="106" t="s">
        <v>161</v>
      </c>
      <c r="Y200" s="106" t="s">
        <v>12</v>
      </c>
      <c r="Z200" s="106" t="s">
        <v>58</v>
      </c>
    </row>
    <row r="201" spans="1:26" ht="15" customHeight="1" x14ac:dyDescent="0.25">
      <c r="A201" s="106" t="s">
        <v>72</v>
      </c>
      <c r="B201" s="106" t="s">
        <v>459</v>
      </c>
      <c r="C201" s="106" t="s">
        <v>116</v>
      </c>
      <c r="D201" s="106"/>
      <c r="E201" s="106" t="s">
        <v>1227</v>
      </c>
      <c r="F201" s="106">
        <v>57.346857963700003</v>
      </c>
      <c r="G201" s="106">
        <v>-2.6147824333799998</v>
      </c>
      <c r="H201" s="106" t="s">
        <v>911</v>
      </c>
      <c r="I201" s="106" t="s">
        <v>615</v>
      </c>
      <c r="J201" s="106" t="s">
        <v>31</v>
      </c>
      <c r="K201" s="108">
        <v>1.0839042335659643</v>
      </c>
      <c r="L201" s="108">
        <v>6.99</v>
      </c>
      <c r="M201" s="109" t="s">
        <v>646</v>
      </c>
      <c r="N201" s="109">
        <v>7.9939042335659636</v>
      </c>
      <c r="O201" s="106">
        <v>50</v>
      </c>
      <c r="P201" s="106" t="s">
        <v>11</v>
      </c>
      <c r="Q201" s="106"/>
      <c r="R201" s="106"/>
      <c r="S201" s="106" t="s">
        <v>11</v>
      </c>
      <c r="T201" s="111"/>
      <c r="U201" s="111"/>
      <c r="V201" s="106" t="s">
        <v>59</v>
      </c>
      <c r="W201" s="106" t="s">
        <v>60</v>
      </c>
      <c r="X201" s="106" t="s">
        <v>161</v>
      </c>
      <c r="Y201" s="106" t="s">
        <v>12</v>
      </c>
      <c r="Z201" s="106" t="s">
        <v>58</v>
      </c>
    </row>
    <row r="202" spans="1:26" ht="15" customHeight="1" x14ac:dyDescent="0.25">
      <c r="A202" s="106" t="s">
        <v>72</v>
      </c>
      <c r="B202" s="106" t="s">
        <v>460</v>
      </c>
      <c r="C202" s="106" t="s">
        <v>116</v>
      </c>
      <c r="D202" s="106"/>
      <c r="E202" s="106" t="s">
        <v>1239</v>
      </c>
      <c r="F202" s="106">
        <v>57.540279351099997</v>
      </c>
      <c r="G202" s="106">
        <v>-2.93833422325</v>
      </c>
      <c r="H202" s="106" t="s">
        <v>924</v>
      </c>
      <c r="I202" s="106">
        <v>15</v>
      </c>
      <c r="J202" s="106" t="s">
        <v>31</v>
      </c>
      <c r="K202" s="108">
        <v>1.54</v>
      </c>
      <c r="L202" s="108">
        <v>6.5</v>
      </c>
      <c r="M202" s="109" t="s">
        <v>20</v>
      </c>
      <c r="N202" s="109">
        <v>14.559999999999999</v>
      </c>
      <c r="O202" s="106">
        <v>50</v>
      </c>
      <c r="P202" s="106" t="s">
        <v>11</v>
      </c>
      <c r="Q202" s="106"/>
      <c r="R202" s="106"/>
      <c r="S202" s="106" t="s">
        <v>11</v>
      </c>
      <c r="T202" s="111"/>
      <c r="U202" s="111"/>
      <c r="V202" s="106" t="s">
        <v>59</v>
      </c>
      <c r="W202" s="106" t="s">
        <v>60</v>
      </c>
      <c r="X202" s="106" t="s">
        <v>161</v>
      </c>
      <c r="Y202" s="106" t="s">
        <v>12</v>
      </c>
      <c r="Z202" s="106" t="s">
        <v>58</v>
      </c>
    </row>
    <row r="203" spans="1:26" ht="15" customHeight="1" x14ac:dyDescent="0.25">
      <c r="A203" s="106" t="s">
        <v>72</v>
      </c>
      <c r="B203" s="106" t="s">
        <v>461</v>
      </c>
      <c r="C203" s="106" t="s">
        <v>116</v>
      </c>
      <c r="D203" s="106"/>
      <c r="E203" s="106" t="s">
        <v>1258</v>
      </c>
      <c r="F203" s="106">
        <v>57.543900197500001</v>
      </c>
      <c r="G203" s="106">
        <v>-2.80197129034</v>
      </c>
      <c r="H203" s="106" t="s">
        <v>958</v>
      </c>
      <c r="I203" s="106" t="s">
        <v>614</v>
      </c>
      <c r="J203" s="106" t="s">
        <v>31</v>
      </c>
      <c r="K203" s="108">
        <v>0.14183441515330017</v>
      </c>
      <c r="L203" s="108">
        <v>1.651104743545784</v>
      </c>
      <c r="M203" s="109" t="s">
        <v>684</v>
      </c>
      <c r="N203" s="109">
        <v>0.23283441515330017</v>
      </c>
      <c r="O203" s="106">
        <v>100</v>
      </c>
      <c r="P203" s="106" t="s">
        <v>11</v>
      </c>
      <c r="Q203" s="106"/>
      <c r="R203" s="106"/>
      <c r="S203" s="106" t="s">
        <v>11</v>
      </c>
      <c r="T203" s="111"/>
      <c r="U203" s="111"/>
      <c r="V203" s="106" t="s">
        <v>59</v>
      </c>
      <c r="W203" s="106" t="s">
        <v>60</v>
      </c>
      <c r="X203" s="106" t="s">
        <v>161</v>
      </c>
      <c r="Y203" s="106" t="s">
        <v>12</v>
      </c>
      <c r="Z203" s="106" t="s">
        <v>62</v>
      </c>
    </row>
    <row r="204" spans="1:26" ht="15" customHeight="1" x14ac:dyDescent="0.25">
      <c r="A204" s="106" t="s">
        <v>72</v>
      </c>
      <c r="B204" s="106" t="s">
        <v>462</v>
      </c>
      <c r="C204" s="106" t="s">
        <v>116</v>
      </c>
      <c r="D204" s="106"/>
      <c r="E204" s="106" t="s">
        <v>1274</v>
      </c>
      <c r="F204" s="106">
        <v>57.565478165899997</v>
      </c>
      <c r="G204" s="106">
        <v>-2.6375988064599998</v>
      </c>
      <c r="H204" s="106" t="s">
        <v>981</v>
      </c>
      <c r="I204" s="106" t="s">
        <v>301</v>
      </c>
      <c r="J204" s="106" t="s">
        <v>31</v>
      </c>
      <c r="K204" s="108">
        <v>0.38659751728302139</v>
      </c>
      <c r="L204" s="108">
        <v>2.6972573887215465</v>
      </c>
      <c r="M204" s="109" t="s">
        <v>685</v>
      </c>
      <c r="N204" s="109">
        <v>0.20859751728302189</v>
      </c>
      <c r="O204" s="106">
        <v>50</v>
      </c>
      <c r="P204" s="106" t="s">
        <v>11</v>
      </c>
      <c r="Q204" s="106"/>
      <c r="R204" s="106"/>
      <c r="S204" s="106" t="s">
        <v>11</v>
      </c>
      <c r="T204" s="111"/>
      <c r="U204" s="111"/>
      <c r="V204" s="106" t="s">
        <v>59</v>
      </c>
      <c r="W204" s="106" t="s">
        <v>60</v>
      </c>
      <c r="X204" s="106" t="s">
        <v>161</v>
      </c>
      <c r="Y204" s="106" t="s">
        <v>12</v>
      </c>
      <c r="Z204" s="106" t="s">
        <v>62</v>
      </c>
    </row>
    <row r="205" spans="1:26" ht="15" customHeight="1" x14ac:dyDescent="0.25">
      <c r="A205" s="106" t="s">
        <v>72</v>
      </c>
      <c r="B205" s="106" t="s">
        <v>464</v>
      </c>
      <c r="C205" s="106" t="s">
        <v>116</v>
      </c>
      <c r="D205" s="106"/>
      <c r="E205" s="106" t="s">
        <v>1311</v>
      </c>
      <c r="F205" s="106">
        <v>57.531614690600001</v>
      </c>
      <c r="G205" s="106">
        <v>-3.2057401130100001</v>
      </c>
      <c r="H205" s="106" t="s">
        <v>1035</v>
      </c>
      <c r="I205" s="106" t="s">
        <v>301</v>
      </c>
      <c r="J205" s="106" t="s">
        <v>31</v>
      </c>
      <c r="K205" s="108">
        <v>1.0401187180933826</v>
      </c>
      <c r="L205" s="108">
        <v>4.45640491903601</v>
      </c>
      <c r="M205" s="109">
        <v>0</v>
      </c>
      <c r="N205" s="109">
        <v>6.0401187180933826</v>
      </c>
      <c r="O205" s="106">
        <v>50</v>
      </c>
      <c r="P205" s="106" t="s">
        <v>11</v>
      </c>
      <c r="Q205" s="106"/>
      <c r="R205" s="106"/>
      <c r="S205" s="106" t="s">
        <v>11</v>
      </c>
      <c r="T205" s="111" t="s">
        <v>1351</v>
      </c>
      <c r="U205" s="113" t="s">
        <v>2482</v>
      </c>
      <c r="V205" s="106" t="s">
        <v>59</v>
      </c>
      <c r="W205" s="106" t="s">
        <v>60</v>
      </c>
      <c r="X205" s="106" t="s">
        <v>161</v>
      </c>
      <c r="Y205" s="106" t="s">
        <v>12</v>
      </c>
      <c r="Z205" s="106" t="s">
        <v>58</v>
      </c>
    </row>
    <row r="206" spans="1:26" ht="15" customHeight="1" x14ac:dyDescent="0.25">
      <c r="A206" s="106" t="s">
        <v>72</v>
      </c>
      <c r="B206" s="106" t="s">
        <v>466</v>
      </c>
      <c r="C206" s="106" t="s">
        <v>117</v>
      </c>
      <c r="D206" s="106"/>
      <c r="E206" s="106" t="s">
        <v>274</v>
      </c>
      <c r="F206" s="106">
        <v>56.547493707000001</v>
      </c>
      <c r="G206" s="106">
        <v>-4.4299394585399998</v>
      </c>
      <c r="H206" s="106" t="s">
        <v>810</v>
      </c>
      <c r="I206" s="106" t="s">
        <v>612</v>
      </c>
      <c r="J206" s="106" t="s">
        <v>31</v>
      </c>
      <c r="K206" s="108">
        <v>0</v>
      </c>
      <c r="L206" s="108">
        <v>0.222</v>
      </c>
      <c r="M206" s="109" t="s">
        <v>686</v>
      </c>
      <c r="N206" s="109">
        <v>0.72499999999999998</v>
      </c>
      <c r="O206" s="106">
        <v>50</v>
      </c>
      <c r="P206" s="106" t="s">
        <v>11</v>
      </c>
      <c r="Q206" s="106"/>
      <c r="R206" s="106"/>
      <c r="S206" s="106" t="s">
        <v>11</v>
      </c>
      <c r="T206" s="111"/>
      <c r="U206" s="112"/>
      <c r="V206" s="106" t="s">
        <v>59</v>
      </c>
      <c r="W206" s="106" t="s">
        <v>60</v>
      </c>
      <c r="X206" s="106" t="s">
        <v>161</v>
      </c>
      <c r="Y206" s="106" t="s">
        <v>12</v>
      </c>
      <c r="Z206" s="106" t="s">
        <v>62</v>
      </c>
    </row>
    <row r="207" spans="1:26" ht="15" customHeight="1" x14ac:dyDescent="0.25">
      <c r="A207" s="106" t="s">
        <v>72</v>
      </c>
      <c r="B207" s="106" t="s">
        <v>467</v>
      </c>
      <c r="C207" s="106" t="s">
        <v>117</v>
      </c>
      <c r="D207" s="106"/>
      <c r="E207" s="106" t="s">
        <v>274</v>
      </c>
      <c r="F207" s="106">
        <v>56.613870022699999</v>
      </c>
      <c r="G207" s="106">
        <v>-4.0026125192200004</v>
      </c>
      <c r="H207" s="106" t="s">
        <v>827</v>
      </c>
      <c r="I207" s="106" t="s">
        <v>614</v>
      </c>
      <c r="J207" s="106" t="s">
        <v>31</v>
      </c>
      <c r="K207" s="108">
        <v>0.16058027285544299</v>
      </c>
      <c r="L207" s="108">
        <v>1.9412151232625161</v>
      </c>
      <c r="M207" s="109">
        <v>1.3</v>
      </c>
      <c r="N207" s="109">
        <v>1.360580272855443</v>
      </c>
      <c r="O207" s="106">
        <v>100</v>
      </c>
      <c r="P207" s="106" t="s">
        <v>11</v>
      </c>
      <c r="Q207" s="106"/>
      <c r="R207" s="106"/>
      <c r="S207" s="106" t="s">
        <v>11</v>
      </c>
      <c r="T207" s="111"/>
      <c r="U207" s="112"/>
      <c r="V207" s="106" t="s">
        <v>59</v>
      </c>
      <c r="W207" s="106" t="s">
        <v>60</v>
      </c>
      <c r="X207" s="106" t="s">
        <v>161</v>
      </c>
      <c r="Y207" s="106" t="s">
        <v>12</v>
      </c>
      <c r="Z207" s="106" t="s">
        <v>273</v>
      </c>
    </row>
    <row r="208" spans="1:26" ht="15" customHeight="1" x14ac:dyDescent="0.25">
      <c r="A208" s="106" t="s">
        <v>72</v>
      </c>
      <c r="B208" s="106" t="s">
        <v>468</v>
      </c>
      <c r="C208" s="106" t="s">
        <v>117</v>
      </c>
      <c r="D208" s="106"/>
      <c r="E208" s="106" t="s">
        <v>1229</v>
      </c>
      <c r="F208" s="106">
        <v>56.464309076299998</v>
      </c>
      <c r="G208" s="106">
        <v>-4.3236504338100001</v>
      </c>
      <c r="H208" s="106" t="s">
        <v>932</v>
      </c>
      <c r="I208" s="106">
        <v>2.5</v>
      </c>
      <c r="J208" s="106" t="s">
        <v>31</v>
      </c>
      <c r="K208" s="108">
        <v>0.21706954640032636</v>
      </c>
      <c r="L208" s="108">
        <v>1.07</v>
      </c>
      <c r="M208" s="109" t="s">
        <v>687</v>
      </c>
      <c r="N208" s="109">
        <v>2.6170695464003262</v>
      </c>
      <c r="O208" s="106">
        <v>100</v>
      </c>
      <c r="P208" s="106" t="s">
        <v>11</v>
      </c>
      <c r="Q208" s="106"/>
      <c r="R208" s="106"/>
      <c r="S208" s="106" t="s">
        <v>11</v>
      </c>
      <c r="T208" s="111"/>
      <c r="U208" s="111"/>
      <c r="V208" s="106" t="s">
        <v>59</v>
      </c>
      <c r="W208" s="106" t="s">
        <v>60</v>
      </c>
      <c r="X208" s="106" t="s">
        <v>161</v>
      </c>
      <c r="Y208" s="106" t="s">
        <v>12</v>
      </c>
      <c r="Z208" s="106" t="s">
        <v>273</v>
      </c>
    </row>
    <row r="209" spans="1:26" ht="15" customHeight="1" x14ac:dyDescent="0.25">
      <c r="A209" s="106" t="s">
        <v>72</v>
      </c>
      <c r="B209" s="106" t="s">
        <v>469</v>
      </c>
      <c r="C209" s="106" t="s">
        <v>117</v>
      </c>
      <c r="D209" s="106"/>
      <c r="E209" s="106" t="s">
        <v>274</v>
      </c>
      <c r="F209" s="106">
        <v>56.648198999999998</v>
      </c>
      <c r="G209" s="106">
        <v>-4.8344719999999999</v>
      </c>
      <c r="H209" s="106" t="s">
        <v>939</v>
      </c>
      <c r="I209" s="106">
        <v>0.3</v>
      </c>
      <c r="J209" s="106" t="s">
        <v>31</v>
      </c>
      <c r="K209" s="108">
        <v>0</v>
      </c>
      <c r="L209" s="108">
        <v>0.03</v>
      </c>
      <c r="M209" s="109">
        <v>0</v>
      </c>
      <c r="N209" s="109">
        <v>0.3</v>
      </c>
      <c r="O209" s="106"/>
      <c r="P209" s="106" t="s">
        <v>11</v>
      </c>
      <c r="Q209" s="106"/>
      <c r="R209" s="106"/>
      <c r="S209" s="106" t="s">
        <v>11</v>
      </c>
      <c r="T209" s="111"/>
      <c r="U209" s="111"/>
      <c r="V209" s="106" t="s">
        <v>59</v>
      </c>
      <c r="W209" s="106" t="s">
        <v>60</v>
      </c>
      <c r="X209" s="106" t="s">
        <v>161</v>
      </c>
      <c r="Y209" s="106" t="s">
        <v>12</v>
      </c>
      <c r="Z209" s="106" t="s">
        <v>62</v>
      </c>
    </row>
    <row r="210" spans="1:26" ht="15" customHeight="1" x14ac:dyDescent="0.25">
      <c r="A210" s="106" t="s">
        <v>72</v>
      </c>
      <c r="B210" s="106" t="s">
        <v>470</v>
      </c>
      <c r="C210" s="106" t="s">
        <v>117</v>
      </c>
      <c r="D210" s="106"/>
      <c r="E210" s="106" t="s">
        <v>274</v>
      </c>
      <c r="F210" s="106">
        <v>56.295147</v>
      </c>
      <c r="G210" s="106">
        <v>-4.3048929999999999</v>
      </c>
      <c r="H210" s="106" t="s">
        <v>1347</v>
      </c>
      <c r="I210" s="106">
        <v>0.1</v>
      </c>
      <c r="J210" s="106" t="s">
        <v>31</v>
      </c>
      <c r="K210" s="108">
        <v>0</v>
      </c>
      <c r="L210" s="108">
        <v>0.03</v>
      </c>
      <c r="M210" s="109">
        <v>0</v>
      </c>
      <c r="N210" s="109">
        <v>0.1</v>
      </c>
      <c r="O210" s="106"/>
      <c r="P210" s="106" t="s">
        <v>11</v>
      </c>
      <c r="Q210" s="106"/>
      <c r="R210" s="106"/>
      <c r="S210" s="106" t="s">
        <v>11</v>
      </c>
      <c r="T210" s="111"/>
      <c r="U210" s="111"/>
      <c r="V210" s="106" t="s">
        <v>59</v>
      </c>
      <c r="W210" s="106" t="s">
        <v>60</v>
      </c>
      <c r="X210" s="106" t="s">
        <v>161</v>
      </c>
      <c r="Y210" s="106" t="s">
        <v>12</v>
      </c>
      <c r="Z210" s="106" t="s">
        <v>62</v>
      </c>
    </row>
    <row r="211" spans="1:26" ht="15" customHeight="1" x14ac:dyDescent="0.25">
      <c r="A211" s="106" t="s">
        <v>72</v>
      </c>
      <c r="B211" s="106" t="s">
        <v>471</v>
      </c>
      <c r="C211" s="106" t="s">
        <v>117</v>
      </c>
      <c r="D211" s="106"/>
      <c r="E211" s="106" t="s">
        <v>1261</v>
      </c>
      <c r="F211" s="106">
        <v>56.388699715100003</v>
      </c>
      <c r="G211" s="106">
        <v>-4.2893186702800001</v>
      </c>
      <c r="H211" s="106" t="s">
        <v>963</v>
      </c>
      <c r="I211" s="106" t="s">
        <v>300</v>
      </c>
      <c r="J211" s="106" t="s">
        <v>31</v>
      </c>
      <c r="K211" s="108">
        <v>0.20003646913265791</v>
      </c>
      <c r="L211" s="108">
        <v>1.4458096976559798</v>
      </c>
      <c r="M211" s="109" t="s">
        <v>13</v>
      </c>
      <c r="N211" s="109">
        <v>1.8500364691326578</v>
      </c>
      <c r="O211" s="106">
        <v>50</v>
      </c>
      <c r="P211" s="106" t="s">
        <v>11</v>
      </c>
      <c r="Q211" s="106"/>
      <c r="R211" s="106"/>
      <c r="S211" s="106" t="s">
        <v>11</v>
      </c>
      <c r="T211" s="111"/>
      <c r="U211" s="111"/>
      <c r="V211" s="106" t="s">
        <v>59</v>
      </c>
      <c r="W211" s="106" t="s">
        <v>60</v>
      </c>
      <c r="X211" s="106" t="s">
        <v>161</v>
      </c>
      <c r="Y211" s="106" t="s">
        <v>12</v>
      </c>
      <c r="Z211" s="106" t="s">
        <v>273</v>
      </c>
    </row>
    <row r="212" spans="1:26" ht="15" customHeight="1" x14ac:dyDescent="0.25">
      <c r="A212" s="106" t="s">
        <v>72</v>
      </c>
      <c r="B212" s="106" t="s">
        <v>453</v>
      </c>
      <c r="C212" s="106" t="s">
        <v>117</v>
      </c>
      <c r="D212" s="106"/>
      <c r="E212" s="106" t="s">
        <v>274</v>
      </c>
      <c r="F212" s="106">
        <v>56.577519000000002</v>
      </c>
      <c r="G212" s="106">
        <v>-4.082719</v>
      </c>
      <c r="H212" s="106" t="s">
        <v>1088</v>
      </c>
      <c r="I212" s="106">
        <v>0.1</v>
      </c>
      <c r="J212" s="106" t="s">
        <v>31</v>
      </c>
      <c r="K212" s="108">
        <v>0.02</v>
      </c>
      <c r="L212" s="108">
        <v>8.1000000000000003E-2</v>
      </c>
      <c r="M212" s="109">
        <v>0</v>
      </c>
      <c r="N212" s="109">
        <v>0.12000000000000001</v>
      </c>
      <c r="O212" s="106"/>
      <c r="P212" s="106" t="s">
        <v>11</v>
      </c>
      <c r="Q212" s="106"/>
      <c r="R212" s="106"/>
      <c r="S212" s="106" t="s">
        <v>11</v>
      </c>
      <c r="T212" s="111"/>
      <c r="U212" s="111"/>
      <c r="V212" s="106" t="s">
        <v>59</v>
      </c>
      <c r="W212" s="106" t="s">
        <v>60</v>
      </c>
      <c r="X212" s="106" t="s">
        <v>161</v>
      </c>
      <c r="Y212" s="106" t="s">
        <v>12</v>
      </c>
      <c r="Z212" s="106" t="s">
        <v>62</v>
      </c>
    </row>
    <row r="213" spans="1:26" ht="15" customHeight="1" x14ac:dyDescent="0.25">
      <c r="A213" s="106" t="s">
        <v>72</v>
      </c>
      <c r="B213" s="106" t="s">
        <v>472</v>
      </c>
      <c r="C213" s="106" t="s">
        <v>89</v>
      </c>
      <c r="D213" s="106"/>
      <c r="E213" s="106" t="s">
        <v>1206</v>
      </c>
      <c r="F213" s="106">
        <v>56.682449339999998</v>
      </c>
      <c r="G213" s="106">
        <v>-5.0926899910000003</v>
      </c>
      <c r="H213" s="106" t="s">
        <v>887</v>
      </c>
      <c r="I213" s="106">
        <v>6.25</v>
      </c>
      <c r="J213" s="106" t="s">
        <v>31</v>
      </c>
      <c r="K213" s="108">
        <v>0.35568692765370385</v>
      </c>
      <c r="L213" s="108">
        <v>2.4004315401122525</v>
      </c>
      <c r="M213" s="109" t="s">
        <v>28</v>
      </c>
      <c r="N213" s="109">
        <v>6.1056869276537036</v>
      </c>
      <c r="O213" s="106">
        <v>100</v>
      </c>
      <c r="P213" s="106" t="s">
        <v>11</v>
      </c>
      <c r="Q213" s="106"/>
      <c r="R213" s="106"/>
      <c r="S213" s="106" t="s">
        <v>11</v>
      </c>
      <c r="T213" s="111"/>
      <c r="U213" s="111"/>
      <c r="V213" s="106" t="s">
        <v>59</v>
      </c>
      <c r="W213" s="106" t="s">
        <v>60</v>
      </c>
      <c r="X213" s="106" t="s">
        <v>161</v>
      </c>
      <c r="Y213" s="106" t="s">
        <v>12</v>
      </c>
      <c r="Z213" s="106" t="s">
        <v>58</v>
      </c>
    </row>
    <row r="214" spans="1:26" ht="15" customHeight="1" x14ac:dyDescent="0.25">
      <c r="A214" s="106" t="s">
        <v>72</v>
      </c>
      <c r="B214" s="106" t="s">
        <v>89</v>
      </c>
      <c r="C214" s="106" t="s">
        <v>89</v>
      </c>
      <c r="D214" s="106"/>
      <c r="E214" s="106" t="s">
        <v>274</v>
      </c>
      <c r="F214" s="106">
        <v>56.714619233000001</v>
      </c>
      <c r="G214" s="106">
        <v>-4.9543144805099999</v>
      </c>
      <c r="H214" s="106" t="s">
        <v>196</v>
      </c>
      <c r="I214" s="106" t="s">
        <v>614</v>
      </c>
      <c r="J214" s="106" t="s">
        <v>31</v>
      </c>
      <c r="K214" s="108">
        <v>0.27488991577470645</v>
      </c>
      <c r="L214" s="108">
        <v>1.3899616559677654</v>
      </c>
      <c r="M214" s="109" t="s">
        <v>688</v>
      </c>
      <c r="N214" s="109">
        <v>0</v>
      </c>
      <c r="O214" s="106">
        <v>50</v>
      </c>
      <c r="P214" s="106" t="s">
        <v>11</v>
      </c>
      <c r="Q214" s="106"/>
      <c r="R214" s="106"/>
      <c r="S214" s="106" t="s">
        <v>11</v>
      </c>
      <c r="T214" s="111"/>
      <c r="U214" s="111"/>
      <c r="V214" s="106" t="s">
        <v>59</v>
      </c>
      <c r="W214" s="106" t="s">
        <v>60</v>
      </c>
      <c r="X214" s="106" t="s">
        <v>161</v>
      </c>
      <c r="Y214" s="106" t="s">
        <v>12</v>
      </c>
      <c r="Z214" s="106" t="s">
        <v>62</v>
      </c>
    </row>
    <row r="215" spans="1:26" ht="15" customHeight="1" x14ac:dyDescent="0.25">
      <c r="A215" s="106" t="s">
        <v>72</v>
      </c>
      <c r="B215" s="106" t="s">
        <v>473</v>
      </c>
      <c r="C215" s="106" t="s">
        <v>118</v>
      </c>
      <c r="D215" s="106"/>
      <c r="E215" s="106" t="s">
        <v>1120</v>
      </c>
      <c r="F215" s="106">
        <v>57.056692910099997</v>
      </c>
      <c r="G215" s="106">
        <v>-2.5083771762699998</v>
      </c>
      <c r="H215" s="106" t="s">
        <v>777</v>
      </c>
      <c r="I215" s="106" t="s">
        <v>616</v>
      </c>
      <c r="J215" s="106" t="s">
        <v>31</v>
      </c>
      <c r="K215" s="108">
        <v>2.4348542667097517</v>
      </c>
      <c r="L215" s="108">
        <v>11.338012066947089</v>
      </c>
      <c r="M215" s="109">
        <v>0.1</v>
      </c>
      <c r="N215" s="109">
        <v>5.0968421997626638</v>
      </c>
      <c r="O215" s="106">
        <v>50</v>
      </c>
      <c r="P215" s="106" t="s">
        <v>11</v>
      </c>
      <c r="Q215" s="106"/>
      <c r="R215" s="106"/>
      <c r="S215" s="106" t="s">
        <v>11</v>
      </c>
      <c r="T215" s="99" t="s">
        <v>2491</v>
      </c>
      <c r="U215" s="104" t="s">
        <v>2451</v>
      </c>
      <c r="V215" s="106" t="s">
        <v>59</v>
      </c>
      <c r="W215" s="106" t="s">
        <v>60</v>
      </c>
      <c r="X215" s="106" t="s">
        <v>161</v>
      </c>
      <c r="Y215" s="106" t="s">
        <v>12</v>
      </c>
      <c r="Z215" s="106" t="s">
        <v>58</v>
      </c>
    </row>
    <row r="216" spans="1:26" ht="15" customHeight="1" x14ac:dyDescent="0.25">
      <c r="A216" s="106" t="s">
        <v>72</v>
      </c>
      <c r="B216" s="106" t="s">
        <v>474</v>
      </c>
      <c r="C216" s="106" t="s">
        <v>118</v>
      </c>
      <c r="D216" s="106"/>
      <c r="E216" s="106" t="s">
        <v>1201</v>
      </c>
      <c r="F216" s="106">
        <v>57.428462930199998</v>
      </c>
      <c r="G216" s="106">
        <v>-2.38867168154</v>
      </c>
      <c r="H216" s="106" t="s">
        <v>879</v>
      </c>
      <c r="I216" s="106" t="s">
        <v>301</v>
      </c>
      <c r="J216" s="106" t="s">
        <v>31</v>
      </c>
      <c r="K216" s="108">
        <v>0.5</v>
      </c>
      <c r="L216" s="108">
        <v>5.3</v>
      </c>
      <c r="M216" s="109" t="s">
        <v>689</v>
      </c>
      <c r="N216" s="109">
        <v>0</v>
      </c>
      <c r="O216" s="106">
        <v>50</v>
      </c>
      <c r="P216" s="106" t="s">
        <v>11</v>
      </c>
      <c r="Q216" s="106"/>
      <c r="R216" s="106"/>
      <c r="S216" s="106" t="s">
        <v>11</v>
      </c>
      <c r="T216" s="111"/>
      <c r="U216" s="112"/>
      <c r="V216" s="106" t="s">
        <v>59</v>
      </c>
      <c r="W216" s="106" t="s">
        <v>60</v>
      </c>
      <c r="X216" s="106" t="s">
        <v>161</v>
      </c>
      <c r="Y216" s="106" t="s">
        <v>12</v>
      </c>
      <c r="Z216" s="106" t="s">
        <v>62</v>
      </c>
    </row>
    <row r="217" spans="1:26" ht="15" customHeight="1" x14ac:dyDescent="0.25">
      <c r="A217" s="106" t="s">
        <v>72</v>
      </c>
      <c r="B217" s="106" t="s">
        <v>475</v>
      </c>
      <c r="C217" s="106" t="s">
        <v>118</v>
      </c>
      <c r="D217" s="106"/>
      <c r="E217" s="106" t="s">
        <v>1237</v>
      </c>
      <c r="F217" s="106">
        <v>57.285163533899997</v>
      </c>
      <c r="G217" s="106">
        <v>-2.40531829709</v>
      </c>
      <c r="H217" s="106" t="s">
        <v>922</v>
      </c>
      <c r="I217" s="106">
        <v>28</v>
      </c>
      <c r="J217" s="106" t="s">
        <v>31</v>
      </c>
      <c r="K217" s="108">
        <v>4.4800000000000004</v>
      </c>
      <c r="L217" s="108">
        <v>15.4</v>
      </c>
      <c r="M217" s="109" t="s">
        <v>690</v>
      </c>
      <c r="N217" s="109">
        <v>30.640000000000004</v>
      </c>
      <c r="O217" s="106">
        <v>50</v>
      </c>
      <c r="P217" s="106" t="s">
        <v>11</v>
      </c>
      <c r="Q217" s="106"/>
      <c r="R217" s="106"/>
      <c r="S217" s="106" t="s">
        <v>11</v>
      </c>
      <c r="T217" s="111"/>
      <c r="U217" s="111"/>
      <c r="V217" s="106" t="s">
        <v>59</v>
      </c>
      <c r="W217" s="106" t="s">
        <v>60</v>
      </c>
      <c r="X217" s="106" t="s">
        <v>161</v>
      </c>
      <c r="Y217" s="106" t="s">
        <v>12</v>
      </c>
      <c r="Z217" s="106" t="s">
        <v>58</v>
      </c>
    </row>
    <row r="218" spans="1:26" ht="15" customHeight="1" x14ac:dyDescent="0.25">
      <c r="A218" s="106" t="s">
        <v>72</v>
      </c>
      <c r="B218" s="106" t="s">
        <v>476</v>
      </c>
      <c r="C218" s="106" t="s">
        <v>118</v>
      </c>
      <c r="D218" s="106"/>
      <c r="E218" s="106" t="s">
        <v>1240</v>
      </c>
      <c r="F218" s="106">
        <v>57.241152993900002</v>
      </c>
      <c r="G218" s="106">
        <v>-2.4460054259700001</v>
      </c>
      <c r="H218" s="106" t="s">
        <v>925</v>
      </c>
      <c r="I218" s="106">
        <v>15</v>
      </c>
      <c r="J218" s="106" t="s">
        <v>31</v>
      </c>
      <c r="K218" s="108">
        <v>0.60869275091334085</v>
      </c>
      <c r="L218" s="108">
        <v>3.5881773785645952</v>
      </c>
      <c r="M218" s="109">
        <v>0</v>
      </c>
      <c r="N218" s="109">
        <v>15.608692750913342</v>
      </c>
      <c r="O218" s="106">
        <v>50</v>
      </c>
      <c r="P218" s="106" t="s">
        <v>11</v>
      </c>
      <c r="Q218" s="106"/>
      <c r="R218" s="106"/>
      <c r="S218" s="106" t="s">
        <v>11</v>
      </c>
      <c r="T218" s="111"/>
      <c r="U218" s="111"/>
      <c r="V218" s="106" t="s">
        <v>59</v>
      </c>
      <c r="W218" s="106" t="s">
        <v>60</v>
      </c>
      <c r="X218" s="106" t="s">
        <v>161</v>
      </c>
      <c r="Y218" s="106" t="s">
        <v>12</v>
      </c>
      <c r="Z218" s="106" t="s">
        <v>58</v>
      </c>
    </row>
    <row r="219" spans="1:26" ht="15" customHeight="1" x14ac:dyDescent="0.25">
      <c r="A219" s="106" t="s">
        <v>72</v>
      </c>
      <c r="B219" s="106" t="s">
        <v>477</v>
      </c>
      <c r="C219" s="106" t="s">
        <v>118</v>
      </c>
      <c r="D219" s="106"/>
      <c r="E219" s="106" t="s">
        <v>1277</v>
      </c>
      <c r="F219" s="106">
        <v>57.4216347988</v>
      </c>
      <c r="G219" s="106">
        <v>-2.2457542036599998</v>
      </c>
      <c r="H219" s="106" t="s">
        <v>987</v>
      </c>
      <c r="I219" s="106" t="s">
        <v>301</v>
      </c>
      <c r="J219" s="106" t="s">
        <v>31</v>
      </c>
      <c r="K219" s="108">
        <v>0.25371745897258763</v>
      </c>
      <c r="L219" s="108">
        <v>2.17</v>
      </c>
      <c r="M219" s="109" t="s">
        <v>691</v>
      </c>
      <c r="N219" s="109">
        <v>1.2277174589725881</v>
      </c>
      <c r="O219" s="106">
        <v>50</v>
      </c>
      <c r="P219" s="106" t="s">
        <v>11</v>
      </c>
      <c r="Q219" s="106"/>
      <c r="R219" s="106"/>
      <c r="S219" s="106" t="s">
        <v>11</v>
      </c>
      <c r="T219" s="111"/>
      <c r="U219" s="111"/>
      <c r="V219" s="106" t="s">
        <v>59</v>
      </c>
      <c r="W219" s="106" t="s">
        <v>60</v>
      </c>
      <c r="X219" s="106" t="s">
        <v>161</v>
      </c>
      <c r="Y219" s="106" t="s">
        <v>12</v>
      </c>
      <c r="Z219" s="106" t="s">
        <v>273</v>
      </c>
    </row>
    <row r="220" spans="1:26" ht="15" customHeight="1" x14ac:dyDescent="0.25">
      <c r="A220" s="106" t="s">
        <v>72</v>
      </c>
      <c r="B220" s="106" t="s">
        <v>478</v>
      </c>
      <c r="C220" s="106" t="s">
        <v>118</v>
      </c>
      <c r="D220" s="106"/>
      <c r="E220" s="106" t="s">
        <v>1278</v>
      </c>
      <c r="F220" s="106">
        <v>57.151651027100002</v>
      </c>
      <c r="G220" s="106">
        <v>-2.5263674470900002</v>
      </c>
      <c r="H220" s="106" t="s">
        <v>988</v>
      </c>
      <c r="I220" s="106" t="s">
        <v>301</v>
      </c>
      <c r="J220" s="106" t="s">
        <v>31</v>
      </c>
      <c r="K220" s="108">
        <v>0.26872413006003082</v>
      </c>
      <c r="L220" s="108">
        <v>2.9508064683121784</v>
      </c>
      <c r="M220" s="109" t="s">
        <v>692</v>
      </c>
      <c r="N220" s="109">
        <v>1.2937241300600308</v>
      </c>
      <c r="O220" s="106">
        <v>100</v>
      </c>
      <c r="P220" s="106" t="s">
        <v>11</v>
      </c>
      <c r="Q220" s="106"/>
      <c r="R220" s="106"/>
      <c r="S220" s="106" t="s">
        <v>11</v>
      </c>
      <c r="T220" s="111"/>
      <c r="U220" s="111"/>
      <c r="V220" s="106" t="s">
        <v>59</v>
      </c>
      <c r="W220" s="106" t="s">
        <v>60</v>
      </c>
      <c r="X220" s="106" t="s">
        <v>161</v>
      </c>
      <c r="Y220" s="106" t="s">
        <v>12</v>
      </c>
      <c r="Z220" s="106" t="s">
        <v>273</v>
      </c>
    </row>
    <row r="221" spans="1:26" ht="15" customHeight="1" x14ac:dyDescent="0.25">
      <c r="A221" s="106" t="s">
        <v>72</v>
      </c>
      <c r="B221" s="106" t="s">
        <v>479</v>
      </c>
      <c r="C221" s="106" t="s">
        <v>118</v>
      </c>
      <c r="D221" s="106"/>
      <c r="E221" s="106" t="s">
        <v>1294</v>
      </c>
      <c r="F221" s="106">
        <v>57.3363899187</v>
      </c>
      <c r="G221" s="106">
        <v>-2.3063162633499998</v>
      </c>
      <c r="H221" s="106" t="s">
        <v>1010</v>
      </c>
      <c r="I221" s="106">
        <v>8</v>
      </c>
      <c r="J221" s="106" t="s">
        <v>31</v>
      </c>
      <c r="K221" s="108">
        <v>0.77248173872006587</v>
      </c>
      <c r="L221" s="108">
        <v>5.47</v>
      </c>
      <c r="M221" s="109" t="s">
        <v>693</v>
      </c>
      <c r="N221" s="109">
        <v>6.1724817387200659</v>
      </c>
      <c r="O221" s="106">
        <v>50</v>
      </c>
      <c r="P221" s="106" t="s">
        <v>11</v>
      </c>
      <c r="Q221" s="106"/>
      <c r="R221" s="106"/>
      <c r="S221" s="106" t="s">
        <v>11</v>
      </c>
      <c r="T221" s="111"/>
      <c r="U221" s="111"/>
      <c r="V221" s="106" t="s">
        <v>59</v>
      </c>
      <c r="W221" s="106" t="s">
        <v>60</v>
      </c>
      <c r="X221" s="106" t="s">
        <v>161</v>
      </c>
      <c r="Y221" s="106" t="s">
        <v>12</v>
      </c>
      <c r="Z221" s="106" t="s">
        <v>58</v>
      </c>
    </row>
    <row r="222" spans="1:26" ht="15" customHeight="1" x14ac:dyDescent="0.25">
      <c r="A222" s="106" t="s">
        <v>72</v>
      </c>
      <c r="B222" s="106" t="s">
        <v>539</v>
      </c>
      <c r="C222" s="106" t="s">
        <v>118</v>
      </c>
      <c r="D222" s="106"/>
      <c r="E222" s="106" t="s">
        <v>1297</v>
      </c>
      <c r="F222" s="106">
        <v>57.0854280613</v>
      </c>
      <c r="G222" s="106">
        <v>-2.3463398418399999</v>
      </c>
      <c r="H222" s="106" t="s">
        <v>1015</v>
      </c>
      <c r="I222" s="106" t="s">
        <v>611</v>
      </c>
      <c r="J222" s="106" t="s">
        <v>31</v>
      </c>
      <c r="K222" s="108">
        <v>0.41999998688697815</v>
      </c>
      <c r="L222" s="108">
        <v>2.2807499888261153</v>
      </c>
      <c r="M222" s="109">
        <v>0</v>
      </c>
      <c r="N222" s="109">
        <v>6.4199999868869781</v>
      </c>
      <c r="O222" s="106">
        <v>100</v>
      </c>
      <c r="P222" s="106" t="s">
        <v>71</v>
      </c>
      <c r="Q222" s="106"/>
      <c r="R222" s="106"/>
      <c r="S222" s="106" t="s">
        <v>71</v>
      </c>
      <c r="T222" s="111"/>
      <c r="U222" s="111"/>
      <c r="V222" s="106" t="s">
        <v>59</v>
      </c>
      <c r="W222" s="106" t="s">
        <v>60</v>
      </c>
      <c r="X222" s="106" t="s">
        <v>161</v>
      </c>
      <c r="Y222" s="106" t="s">
        <v>12</v>
      </c>
      <c r="Z222" s="106" t="s">
        <v>58</v>
      </c>
    </row>
    <row r="223" spans="1:26" ht="15" customHeight="1" x14ac:dyDescent="0.25">
      <c r="A223" s="106" t="s">
        <v>72</v>
      </c>
      <c r="B223" s="106" t="s">
        <v>480</v>
      </c>
      <c r="C223" s="106" t="s">
        <v>118</v>
      </c>
      <c r="D223" s="106"/>
      <c r="E223" s="106" t="s">
        <v>1320</v>
      </c>
      <c r="F223" s="106">
        <v>57.148991550200002</v>
      </c>
      <c r="G223" s="106">
        <v>-2.29576660194</v>
      </c>
      <c r="H223" s="106" t="s">
        <v>1049</v>
      </c>
      <c r="I223" s="106">
        <v>30</v>
      </c>
      <c r="J223" s="106" t="s">
        <v>31</v>
      </c>
      <c r="K223" s="108">
        <v>3.1402311515808106</v>
      </c>
      <c r="L223" s="108">
        <v>14.854461784062178</v>
      </c>
      <c r="M223" s="109">
        <v>0.45</v>
      </c>
      <c r="N223" s="109">
        <v>32.690231151580811</v>
      </c>
      <c r="O223" s="106">
        <v>50</v>
      </c>
      <c r="P223" s="106" t="s">
        <v>11</v>
      </c>
      <c r="Q223" s="106"/>
      <c r="R223" s="106"/>
      <c r="S223" s="106" t="s">
        <v>11</v>
      </c>
      <c r="T223" s="111"/>
      <c r="U223" s="111"/>
      <c r="V223" s="106" t="s">
        <v>59</v>
      </c>
      <c r="W223" s="106" t="s">
        <v>60</v>
      </c>
      <c r="X223" s="106" t="s">
        <v>161</v>
      </c>
      <c r="Y223" s="106" t="s">
        <v>12</v>
      </c>
      <c r="Z223" s="106" t="s">
        <v>58</v>
      </c>
    </row>
    <row r="224" spans="1:26" ht="15" customHeight="1" x14ac:dyDescent="0.25">
      <c r="A224" s="106" t="s">
        <v>72</v>
      </c>
      <c r="B224" s="106" t="s">
        <v>481</v>
      </c>
      <c r="C224" s="106" t="s">
        <v>118</v>
      </c>
      <c r="D224" s="106"/>
      <c r="E224" s="106" t="s">
        <v>1337</v>
      </c>
      <c r="F224" s="106">
        <v>57.231120998400002</v>
      </c>
      <c r="G224" s="106">
        <v>-2.3473422177900001</v>
      </c>
      <c r="H224" s="106" t="s">
        <v>1077</v>
      </c>
      <c r="I224" s="106">
        <v>24</v>
      </c>
      <c r="J224" s="106" t="s">
        <v>31</v>
      </c>
      <c r="K224" s="108">
        <v>1.8943911632344315</v>
      </c>
      <c r="L224" s="108">
        <v>9.7512699217102039</v>
      </c>
      <c r="M224" s="109" t="s">
        <v>694</v>
      </c>
      <c r="N224" s="109">
        <v>17.79439116323443</v>
      </c>
      <c r="O224" s="106">
        <v>50</v>
      </c>
      <c r="P224" s="106" t="s">
        <v>11</v>
      </c>
      <c r="Q224" s="106"/>
      <c r="R224" s="106"/>
      <c r="S224" s="106" t="s">
        <v>11</v>
      </c>
      <c r="T224" s="111"/>
      <c r="U224" s="111"/>
      <c r="V224" s="106" t="s">
        <v>59</v>
      </c>
      <c r="W224" s="106" t="s">
        <v>60</v>
      </c>
      <c r="X224" s="106" t="s">
        <v>161</v>
      </c>
      <c r="Y224" s="106" t="s">
        <v>12</v>
      </c>
      <c r="Z224" s="106" t="s">
        <v>58</v>
      </c>
    </row>
    <row r="225" spans="1:26" ht="15" customHeight="1" x14ac:dyDescent="0.25">
      <c r="A225" s="106" t="s">
        <v>72</v>
      </c>
      <c r="B225" s="106" t="s">
        <v>90</v>
      </c>
      <c r="C225" s="106" t="s">
        <v>90</v>
      </c>
      <c r="D225" s="106"/>
      <c r="E225" s="106" t="s">
        <v>1252</v>
      </c>
      <c r="F225" s="106">
        <v>58.030613786799996</v>
      </c>
      <c r="G225" s="106">
        <v>-4.3927869813999996</v>
      </c>
      <c r="H225" s="106" t="s">
        <v>198</v>
      </c>
      <c r="I225" s="106">
        <v>2.5</v>
      </c>
      <c r="J225" s="106" t="s">
        <v>31</v>
      </c>
      <c r="K225" s="108">
        <v>0.23</v>
      </c>
      <c r="L225" s="108">
        <v>1.45</v>
      </c>
      <c r="M225" s="109">
        <v>0.1</v>
      </c>
      <c r="N225" s="109">
        <v>2.63</v>
      </c>
      <c r="O225" s="106">
        <v>100</v>
      </c>
      <c r="P225" s="106" t="s">
        <v>11</v>
      </c>
      <c r="Q225" s="106"/>
      <c r="R225" s="106"/>
      <c r="S225" s="106" t="s">
        <v>11</v>
      </c>
      <c r="T225" s="111"/>
      <c r="U225" s="111"/>
      <c r="V225" s="106" t="s">
        <v>59</v>
      </c>
      <c r="W225" s="106" t="s">
        <v>60</v>
      </c>
      <c r="X225" s="106" t="s">
        <v>161</v>
      </c>
      <c r="Y225" s="106" t="s">
        <v>12</v>
      </c>
      <c r="Z225" s="106" t="s">
        <v>273</v>
      </c>
    </row>
    <row r="226" spans="1:26" s="28" customFormat="1" ht="15" customHeight="1" x14ac:dyDescent="0.25">
      <c r="A226" s="106" t="s">
        <v>72</v>
      </c>
      <c r="B226" s="106" t="s">
        <v>482</v>
      </c>
      <c r="C226" s="106" t="s">
        <v>90</v>
      </c>
      <c r="D226" s="106"/>
      <c r="E226" s="106" t="s">
        <v>274</v>
      </c>
      <c r="F226" s="106">
        <v>57.974521298399999</v>
      </c>
      <c r="G226" s="106">
        <v>-4.1018817375500003</v>
      </c>
      <c r="H226" s="106" t="s">
        <v>1076</v>
      </c>
      <c r="I226" s="106">
        <v>0.1</v>
      </c>
      <c r="J226" s="106" t="s">
        <v>31</v>
      </c>
      <c r="K226" s="108">
        <v>0</v>
      </c>
      <c r="L226" s="108">
        <v>0.02</v>
      </c>
      <c r="M226" s="109">
        <v>0</v>
      </c>
      <c r="N226" s="109">
        <v>0.1</v>
      </c>
      <c r="O226" s="106"/>
      <c r="P226" s="106" t="s">
        <v>11</v>
      </c>
      <c r="Q226" s="106"/>
      <c r="R226" s="106"/>
      <c r="S226" s="106" t="s">
        <v>11</v>
      </c>
      <c r="T226" s="111"/>
      <c r="U226" s="111"/>
      <c r="V226" s="106" t="s">
        <v>59</v>
      </c>
      <c r="W226" s="106" t="s">
        <v>60</v>
      </c>
      <c r="X226" s="106" t="s">
        <v>161</v>
      </c>
      <c r="Y226" s="106" t="s">
        <v>12</v>
      </c>
      <c r="Z226" s="106" t="s">
        <v>62</v>
      </c>
    </row>
    <row r="227" spans="1:26" ht="15" customHeight="1" x14ac:dyDescent="0.25">
      <c r="A227" s="106" t="s">
        <v>72</v>
      </c>
      <c r="B227" s="106" t="s">
        <v>483</v>
      </c>
      <c r="C227" s="106" t="s">
        <v>90</v>
      </c>
      <c r="D227" s="106"/>
      <c r="E227" s="106" t="s">
        <v>274</v>
      </c>
      <c r="F227" s="106">
        <v>58.003384499299997</v>
      </c>
      <c r="G227" s="106">
        <v>-4.1922970526399999</v>
      </c>
      <c r="H227" s="106" t="s">
        <v>1078</v>
      </c>
      <c r="I227" s="106">
        <v>0.5</v>
      </c>
      <c r="J227" s="106" t="s">
        <v>31</v>
      </c>
      <c r="K227" s="108">
        <v>0.18</v>
      </c>
      <c r="L227" s="108">
        <v>0.71</v>
      </c>
      <c r="M227" s="109" t="s">
        <v>33</v>
      </c>
      <c r="N227" s="109">
        <v>0.67999999999999994</v>
      </c>
      <c r="O227" s="106"/>
      <c r="P227" s="106" t="s">
        <v>11</v>
      </c>
      <c r="Q227" s="106"/>
      <c r="R227" s="106"/>
      <c r="S227" s="106" t="s">
        <v>11</v>
      </c>
      <c r="T227" s="133" t="s">
        <v>3035</v>
      </c>
      <c r="U227" s="135" t="s">
        <v>2482</v>
      </c>
      <c r="V227" s="106" t="s">
        <v>59</v>
      </c>
      <c r="W227" s="106" t="s">
        <v>60</v>
      </c>
      <c r="X227" s="106" t="s">
        <v>161</v>
      </c>
      <c r="Y227" s="106" t="s">
        <v>12</v>
      </c>
      <c r="Z227" s="106" t="s">
        <v>62</v>
      </c>
    </row>
    <row r="228" spans="1:26" ht="15" customHeight="1" x14ac:dyDescent="0.25">
      <c r="A228" s="106" t="s">
        <v>72</v>
      </c>
      <c r="B228" s="106" t="s">
        <v>490</v>
      </c>
      <c r="C228" s="106" t="s">
        <v>92</v>
      </c>
      <c r="D228" s="106"/>
      <c r="E228" s="106" t="s">
        <v>1199</v>
      </c>
      <c r="F228" s="106">
        <v>56.633864049899998</v>
      </c>
      <c r="G228" s="106">
        <v>-2.6726680245600001</v>
      </c>
      <c r="H228" s="106" t="s">
        <v>877</v>
      </c>
      <c r="I228" s="106" t="s">
        <v>301</v>
      </c>
      <c r="J228" s="106" t="s">
        <v>31</v>
      </c>
      <c r="K228" s="108">
        <v>0.7976082036602602</v>
      </c>
      <c r="L228" s="108">
        <v>3.4335747034224768</v>
      </c>
      <c r="M228" s="109" t="s">
        <v>695</v>
      </c>
      <c r="N228" s="109">
        <v>2.2076082036602607</v>
      </c>
      <c r="O228" s="106">
        <v>100</v>
      </c>
      <c r="P228" s="106" t="s">
        <v>71</v>
      </c>
      <c r="Q228" s="106"/>
      <c r="R228" s="106"/>
      <c r="S228" s="106" t="s">
        <v>71</v>
      </c>
      <c r="T228" s="111"/>
      <c r="U228" s="112"/>
      <c r="V228" s="106" t="s">
        <v>59</v>
      </c>
      <c r="W228" s="106" t="s">
        <v>60</v>
      </c>
      <c r="X228" s="106" t="s">
        <v>161</v>
      </c>
      <c r="Y228" s="106" t="s">
        <v>12</v>
      </c>
      <c r="Z228" s="106" t="s">
        <v>273</v>
      </c>
    </row>
    <row r="229" spans="1:26" ht="15" customHeight="1" x14ac:dyDescent="0.25">
      <c r="A229" s="106" t="s">
        <v>72</v>
      </c>
      <c r="B229" s="106" t="s">
        <v>491</v>
      </c>
      <c r="C229" s="106" t="s">
        <v>92</v>
      </c>
      <c r="D229" s="106"/>
      <c r="E229" s="106" t="s">
        <v>1229</v>
      </c>
      <c r="F229" s="106">
        <v>56.586425816800002</v>
      </c>
      <c r="G229" s="106">
        <v>-2.9044134296199999</v>
      </c>
      <c r="H229" s="106" t="s">
        <v>913</v>
      </c>
      <c r="I229" s="106" t="s">
        <v>301</v>
      </c>
      <c r="J229" s="106" t="s">
        <v>31</v>
      </c>
      <c r="K229" s="108">
        <v>7.2908239249555307E-2</v>
      </c>
      <c r="L229" s="108">
        <v>0.77014730241001761</v>
      </c>
      <c r="M229" s="109" t="s">
        <v>651</v>
      </c>
      <c r="N229" s="109">
        <v>4.3729082392495551</v>
      </c>
      <c r="O229" s="106">
        <v>100</v>
      </c>
      <c r="P229" s="106" t="s">
        <v>71</v>
      </c>
      <c r="Q229" s="106"/>
      <c r="R229" s="106"/>
      <c r="S229" s="106" t="s">
        <v>71</v>
      </c>
      <c r="T229" s="111"/>
      <c r="U229" s="111"/>
      <c r="V229" s="106" t="s">
        <v>59</v>
      </c>
      <c r="W229" s="106" t="s">
        <v>60</v>
      </c>
      <c r="X229" s="106" t="s">
        <v>161</v>
      </c>
      <c r="Y229" s="106" t="s">
        <v>12</v>
      </c>
      <c r="Z229" s="106" t="s">
        <v>273</v>
      </c>
    </row>
    <row r="230" spans="1:26" ht="15" customHeight="1" x14ac:dyDescent="0.25">
      <c r="A230" s="106" t="s">
        <v>72</v>
      </c>
      <c r="B230" s="106" t="s">
        <v>492</v>
      </c>
      <c r="C230" s="106" t="s">
        <v>92</v>
      </c>
      <c r="D230" s="106"/>
      <c r="E230" s="106" t="s">
        <v>1266</v>
      </c>
      <c r="F230" s="106">
        <v>56.643518801100001</v>
      </c>
      <c r="G230" s="106">
        <v>-2.8959534216199998</v>
      </c>
      <c r="H230" s="106" t="s">
        <v>968</v>
      </c>
      <c r="I230" s="106">
        <v>24</v>
      </c>
      <c r="J230" s="106" t="s">
        <v>31</v>
      </c>
      <c r="K230" s="108">
        <v>4.9036661528559593</v>
      </c>
      <c r="L230" s="108">
        <v>15.379011114905765</v>
      </c>
      <c r="M230" s="109" t="s">
        <v>696</v>
      </c>
      <c r="N230" s="109">
        <v>28.82366615285596</v>
      </c>
      <c r="O230" s="106">
        <v>50</v>
      </c>
      <c r="P230" s="106" t="s">
        <v>71</v>
      </c>
      <c r="Q230" s="106"/>
      <c r="R230" s="106"/>
      <c r="S230" s="106" t="s">
        <v>71</v>
      </c>
      <c r="T230" s="111"/>
      <c r="U230" s="111"/>
      <c r="V230" s="106" t="s">
        <v>59</v>
      </c>
      <c r="W230" s="106" t="s">
        <v>60</v>
      </c>
      <c r="X230" s="106" t="s">
        <v>161</v>
      </c>
      <c r="Y230" s="106" t="s">
        <v>12</v>
      </c>
      <c r="Z230" s="106" t="s">
        <v>58</v>
      </c>
    </row>
    <row r="231" spans="1:26" ht="15" customHeight="1" x14ac:dyDescent="0.25">
      <c r="A231" s="106" t="s">
        <v>72</v>
      </c>
      <c r="B231" s="106" t="s">
        <v>92</v>
      </c>
      <c r="C231" s="106" t="s">
        <v>92</v>
      </c>
      <c r="D231" s="106"/>
      <c r="E231" s="106" t="s">
        <v>1269</v>
      </c>
      <c r="F231" s="106">
        <v>56.654384309500003</v>
      </c>
      <c r="G231" s="106">
        <v>-2.8653708577399999</v>
      </c>
      <c r="H231" s="106" t="s">
        <v>973</v>
      </c>
      <c r="I231" s="106" t="s">
        <v>299</v>
      </c>
      <c r="J231" s="106" t="s">
        <v>31</v>
      </c>
      <c r="K231" s="108">
        <v>1.6630202850602531</v>
      </c>
      <c r="L231" s="108">
        <v>11.47</v>
      </c>
      <c r="M231" s="109" t="s">
        <v>697</v>
      </c>
      <c r="N231" s="109">
        <v>1.1230202850602531</v>
      </c>
      <c r="O231" s="106">
        <v>50</v>
      </c>
      <c r="P231" s="106" t="s">
        <v>71</v>
      </c>
      <c r="Q231" s="106"/>
      <c r="R231" s="106"/>
      <c r="S231" s="106" t="s">
        <v>71</v>
      </c>
      <c r="T231" s="111"/>
      <c r="U231" s="111"/>
      <c r="V231" s="106" t="s">
        <v>59</v>
      </c>
      <c r="W231" s="106" t="s">
        <v>60</v>
      </c>
      <c r="X231" s="106" t="s">
        <v>161</v>
      </c>
      <c r="Y231" s="106" t="s">
        <v>12</v>
      </c>
      <c r="Z231" s="106" t="s">
        <v>273</v>
      </c>
    </row>
    <row r="232" spans="1:26" ht="15" customHeight="1" x14ac:dyDescent="0.25">
      <c r="A232" s="106" t="s">
        <v>72</v>
      </c>
      <c r="B232" s="106" t="s">
        <v>493</v>
      </c>
      <c r="C232" s="106" t="s">
        <v>92</v>
      </c>
      <c r="D232" s="106"/>
      <c r="E232" s="106" t="s">
        <v>1109</v>
      </c>
      <c r="F232" s="106">
        <v>56.665485682300002</v>
      </c>
      <c r="G232" s="106">
        <v>-2.9934727673900001</v>
      </c>
      <c r="H232" s="106" t="s">
        <v>983</v>
      </c>
      <c r="I232" s="106">
        <v>15</v>
      </c>
      <c r="J232" s="106" t="s">
        <v>31</v>
      </c>
      <c r="K232" s="108">
        <v>1.1123191868782518</v>
      </c>
      <c r="L232" s="108">
        <v>7.2081431041476671</v>
      </c>
      <c r="M232" s="109" t="s">
        <v>698</v>
      </c>
      <c r="N232" s="109">
        <v>13.906319186878253</v>
      </c>
      <c r="O232" s="106">
        <v>50</v>
      </c>
      <c r="P232" s="106" t="s">
        <v>71</v>
      </c>
      <c r="Q232" s="106"/>
      <c r="R232" s="106"/>
      <c r="S232" s="106" t="s">
        <v>71</v>
      </c>
      <c r="T232" s="111"/>
      <c r="U232" s="111"/>
      <c r="V232" s="106" t="s">
        <v>59</v>
      </c>
      <c r="W232" s="106" t="s">
        <v>60</v>
      </c>
      <c r="X232" s="106" t="s">
        <v>161</v>
      </c>
      <c r="Y232" s="106" t="s">
        <v>12</v>
      </c>
      <c r="Z232" s="106" t="s">
        <v>58</v>
      </c>
    </row>
    <row r="233" spans="1:26" ht="15" customHeight="1" x14ac:dyDescent="0.25">
      <c r="A233" s="106" t="s">
        <v>72</v>
      </c>
      <c r="B233" s="106" t="s">
        <v>494</v>
      </c>
      <c r="C233" s="106" t="s">
        <v>93</v>
      </c>
      <c r="D233" s="106"/>
      <c r="E233" s="106" t="s">
        <v>1262</v>
      </c>
      <c r="F233" s="106">
        <v>56.470782734799997</v>
      </c>
      <c r="G233" s="106">
        <v>-3.0069051337600001</v>
      </c>
      <c r="H233" s="106" t="s">
        <v>964</v>
      </c>
      <c r="I233" s="106">
        <v>23</v>
      </c>
      <c r="J233" s="106" t="s">
        <v>31</v>
      </c>
      <c r="K233" s="108">
        <v>1.02</v>
      </c>
      <c r="L233" s="108">
        <v>6.36</v>
      </c>
      <c r="M233" s="109">
        <v>0</v>
      </c>
      <c r="N233" s="109">
        <v>24.02</v>
      </c>
      <c r="O233" s="106">
        <v>50</v>
      </c>
      <c r="P233" s="106" t="s">
        <v>71</v>
      </c>
      <c r="Q233" s="106"/>
      <c r="R233" s="106"/>
      <c r="S233" s="106" t="s">
        <v>71</v>
      </c>
      <c r="T233" s="111"/>
      <c r="U233" s="111"/>
      <c r="V233" s="106" t="s">
        <v>59</v>
      </c>
      <c r="W233" s="106" t="s">
        <v>60</v>
      </c>
      <c r="X233" s="106" t="s">
        <v>161</v>
      </c>
      <c r="Y233" s="106" t="s">
        <v>12</v>
      </c>
      <c r="Z233" s="106" t="s">
        <v>58</v>
      </c>
    </row>
    <row r="234" spans="1:26" ht="15" customHeight="1" x14ac:dyDescent="0.25">
      <c r="A234" s="106" t="s">
        <v>72</v>
      </c>
      <c r="B234" s="106" t="s">
        <v>93</v>
      </c>
      <c r="C234" s="106" t="s">
        <v>93</v>
      </c>
      <c r="D234" s="106"/>
      <c r="E234" s="106" t="s">
        <v>1270</v>
      </c>
      <c r="F234" s="106">
        <v>56.481105474899998</v>
      </c>
      <c r="G234" s="106">
        <v>-3.0174322136199998</v>
      </c>
      <c r="H234" s="106" t="s">
        <v>200</v>
      </c>
      <c r="I234" s="106" t="s">
        <v>299</v>
      </c>
      <c r="J234" s="106" t="s">
        <v>31</v>
      </c>
      <c r="K234" s="108">
        <v>1.2070429549103701</v>
      </c>
      <c r="L234" s="108">
        <v>5.4574457152334075</v>
      </c>
      <c r="M234" s="109">
        <v>0</v>
      </c>
      <c r="N234" s="109">
        <v>11.207042954910371</v>
      </c>
      <c r="O234" s="106">
        <v>50</v>
      </c>
      <c r="P234" s="106" t="s">
        <v>71</v>
      </c>
      <c r="Q234" s="106"/>
      <c r="R234" s="106"/>
      <c r="S234" s="106" t="s">
        <v>71</v>
      </c>
      <c r="T234" s="111"/>
      <c r="U234" s="111"/>
      <c r="V234" s="106" t="s">
        <v>59</v>
      </c>
      <c r="W234" s="106" t="s">
        <v>60</v>
      </c>
      <c r="X234" s="106" t="s">
        <v>161</v>
      </c>
      <c r="Y234" s="106" t="s">
        <v>12</v>
      </c>
      <c r="Z234" s="106" t="s">
        <v>58</v>
      </c>
    </row>
    <row r="235" spans="1:26" ht="15" customHeight="1" x14ac:dyDescent="0.25">
      <c r="A235" s="106" t="s">
        <v>72</v>
      </c>
      <c r="B235" s="106" t="s">
        <v>495</v>
      </c>
      <c r="C235" s="106" t="s">
        <v>93</v>
      </c>
      <c r="D235" s="106"/>
      <c r="E235" s="106" t="s">
        <v>1272</v>
      </c>
      <c r="F235" s="106">
        <v>56.491212801700001</v>
      </c>
      <c r="G235" s="106">
        <v>-3.0079470922699998</v>
      </c>
      <c r="H235" s="106" t="s">
        <v>977</v>
      </c>
      <c r="I235" s="106">
        <v>15</v>
      </c>
      <c r="J235" s="106" t="s">
        <v>31</v>
      </c>
      <c r="K235" s="108">
        <v>1.86</v>
      </c>
      <c r="L235" s="108">
        <v>7.84</v>
      </c>
      <c r="M235" s="109" t="s">
        <v>699</v>
      </c>
      <c r="N235" s="109">
        <v>16.436</v>
      </c>
      <c r="O235" s="106">
        <v>50</v>
      </c>
      <c r="P235" s="106" t="s">
        <v>71</v>
      </c>
      <c r="Q235" s="106"/>
      <c r="R235" s="106"/>
      <c r="S235" s="106" t="s">
        <v>71</v>
      </c>
      <c r="T235" s="111"/>
      <c r="U235" s="111"/>
      <c r="V235" s="106" t="s">
        <v>59</v>
      </c>
      <c r="W235" s="106" t="s">
        <v>60</v>
      </c>
      <c r="X235" s="106" t="s">
        <v>161</v>
      </c>
      <c r="Y235" s="106" t="s">
        <v>12</v>
      </c>
      <c r="Z235" s="106" t="s">
        <v>58</v>
      </c>
    </row>
    <row r="236" spans="1:26" ht="15" customHeight="1" x14ac:dyDescent="0.25">
      <c r="A236" s="106" t="s">
        <v>72</v>
      </c>
      <c r="B236" s="106" t="s">
        <v>496</v>
      </c>
      <c r="C236" s="106" t="s">
        <v>93</v>
      </c>
      <c r="D236" s="106"/>
      <c r="E236" s="106" t="s">
        <v>1272</v>
      </c>
      <c r="F236" s="106">
        <v>56.492307888699997</v>
      </c>
      <c r="G236" s="106">
        <v>-2.9891466470600001</v>
      </c>
      <c r="H236" s="106" t="s">
        <v>1086</v>
      </c>
      <c r="I236" s="106">
        <v>23</v>
      </c>
      <c r="J236" s="106" t="s">
        <v>31</v>
      </c>
      <c r="K236" s="108">
        <v>1.6383951015638394</v>
      </c>
      <c r="L236" s="108">
        <v>9.9494771029624793</v>
      </c>
      <c r="M236" s="109">
        <v>0.1</v>
      </c>
      <c r="N236" s="109">
        <v>24.53839510156384</v>
      </c>
      <c r="O236" s="106">
        <v>50</v>
      </c>
      <c r="P236" s="106" t="s">
        <v>71</v>
      </c>
      <c r="Q236" s="106"/>
      <c r="R236" s="106"/>
      <c r="S236" s="106" t="s">
        <v>71</v>
      </c>
      <c r="T236" s="111"/>
      <c r="U236" s="111"/>
      <c r="V236" s="106" t="s">
        <v>59</v>
      </c>
      <c r="W236" s="106" t="s">
        <v>60</v>
      </c>
      <c r="X236" s="106" t="s">
        <v>161</v>
      </c>
      <c r="Y236" s="106" t="s">
        <v>12</v>
      </c>
      <c r="Z236" s="106" t="s">
        <v>58</v>
      </c>
    </row>
    <row r="237" spans="1:26" ht="15" customHeight="1" x14ac:dyDescent="0.25">
      <c r="A237" s="106" t="s">
        <v>72</v>
      </c>
      <c r="B237" s="111" t="s">
        <v>88</v>
      </c>
      <c r="C237" s="106" t="s">
        <v>88</v>
      </c>
      <c r="D237" s="106"/>
      <c r="E237" s="106" t="s">
        <v>274</v>
      </c>
      <c r="F237" s="106">
        <v>57.664073154900002</v>
      </c>
      <c r="G237" s="106">
        <v>-2.4983980695699999</v>
      </c>
      <c r="H237" s="106" t="s">
        <v>201</v>
      </c>
      <c r="I237" s="111">
        <v>24</v>
      </c>
      <c r="J237" s="106" t="s">
        <v>31</v>
      </c>
      <c r="K237" s="108">
        <v>2.2294299151431987</v>
      </c>
      <c r="L237" s="108">
        <v>10.479675150817302</v>
      </c>
      <c r="M237" s="109" t="s">
        <v>700</v>
      </c>
      <c r="N237" s="109">
        <v>0</v>
      </c>
      <c r="O237" s="106">
        <v>50</v>
      </c>
      <c r="P237" s="106" t="s">
        <v>11</v>
      </c>
      <c r="Q237" s="106"/>
      <c r="R237" s="106"/>
      <c r="S237" s="106" t="s">
        <v>11</v>
      </c>
      <c r="T237" s="133"/>
      <c r="U237" s="135"/>
      <c r="V237" s="106" t="s">
        <v>59</v>
      </c>
      <c r="W237" s="106" t="s">
        <v>60</v>
      </c>
      <c r="X237" s="106" t="s">
        <v>161</v>
      </c>
      <c r="Y237" s="106" t="s">
        <v>12</v>
      </c>
      <c r="Z237" s="106" t="s">
        <v>62</v>
      </c>
    </row>
    <row r="238" spans="1:26" ht="15" customHeight="1" x14ac:dyDescent="0.25">
      <c r="A238" s="106" t="s">
        <v>72</v>
      </c>
      <c r="B238" s="106" t="s">
        <v>463</v>
      </c>
      <c r="C238" s="106" t="s">
        <v>88</v>
      </c>
      <c r="D238" s="106"/>
      <c r="E238" s="106" t="s">
        <v>274</v>
      </c>
      <c r="F238" s="106">
        <v>57.673274546499997</v>
      </c>
      <c r="G238" s="106">
        <v>-2.6975605548099999</v>
      </c>
      <c r="H238" s="106" t="s">
        <v>1025</v>
      </c>
      <c r="I238" s="106" t="s">
        <v>301</v>
      </c>
      <c r="J238" s="106" t="s">
        <v>31</v>
      </c>
      <c r="K238" s="108">
        <v>0.48046977981321171</v>
      </c>
      <c r="L238" s="108">
        <v>2.1258155092229676</v>
      </c>
      <c r="M238" s="109" t="s">
        <v>701</v>
      </c>
      <c r="N238" s="109">
        <v>3.9374697798132114</v>
      </c>
      <c r="O238" s="106">
        <v>50</v>
      </c>
      <c r="P238" s="106" t="s">
        <v>11</v>
      </c>
      <c r="Q238" s="106"/>
      <c r="R238" s="106"/>
      <c r="S238" s="106" t="s">
        <v>11</v>
      </c>
      <c r="T238" s="111"/>
      <c r="U238" s="111"/>
      <c r="V238" s="106" t="s">
        <v>59</v>
      </c>
      <c r="W238" s="106" t="s">
        <v>60</v>
      </c>
      <c r="X238" s="106" t="s">
        <v>161</v>
      </c>
      <c r="Y238" s="106" t="s">
        <v>12</v>
      </c>
      <c r="Z238" s="106" t="s">
        <v>273</v>
      </c>
    </row>
    <row r="239" spans="1:26" ht="15" customHeight="1" x14ac:dyDescent="0.25">
      <c r="A239" s="106" t="s">
        <v>72</v>
      </c>
      <c r="B239" s="106" t="s">
        <v>465</v>
      </c>
      <c r="C239" s="106" t="s">
        <v>88</v>
      </c>
      <c r="D239" s="106"/>
      <c r="E239" s="106" t="s">
        <v>274</v>
      </c>
      <c r="F239" s="106">
        <v>57.541719951099999</v>
      </c>
      <c r="G239" s="106">
        <v>-2.4625767707500001</v>
      </c>
      <c r="H239" s="106" t="s">
        <v>1080</v>
      </c>
      <c r="I239" s="106">
        <v>15</v>
      </c>
      <c r="J239" s="106" t="s">
        <v>31</v>
      </c>
      <c r="K239" s="108">
        <v>1.8843101441912471</v>
      </c>
      <c r="L239" s="108">
        <v>11.1</v>
      </c>
      <c r="M239" s="109" t="s">
        <v>702</v>
      </c>
      <c r="N239" s="109">
        <v>10.881310144191247</v>
      </c>
      <c r="O239" s="106">
        <v>50</v>
      </c>
      <c r="P239" s="106" t="s">
        <v>11</v>
      </c>
      <c r="Q239" s="106"/>
      <c r="R239" s="106"/>
      <c r="S239" s="106" t="s">
        <v>11</v>
      </c>
      <c r="T239" s="111"/>
      <c r="U239" s="111"/>
      <c r="V239" s="106" t="s">
        <v>59</v>
      </c>
      <c r="W239" s="106" t="s">
        <v>60</v>
      </c>
      <c r="X239" s="106" t="s">
        <v>161</v>
      </c>
      <c r="Y239" s="106" t="s">
        <v>12</v>
      </c>
      <c r="Z239" s="106" t="s">
        <v>58</v>
      </c>
    </row>
    <row r="240" spans="1:26" ht="15" customHeight="1" x14ac:dyDescent="0.25">
      <c r="A240" s="106" t="s">
        <v>72</v>
      </c>
      <c r="B240" s="106" t="s">
        <v>497</v>
      </c>
      <c r="C240" s="106" t="s">
        <v>94</v>
      </c>
      <c r="D240" s="106"/>
      <c r="E240" s="106" t="s">
        <v>1109</v>
      </c>
      <c r="F240" s="106">
        <v>56.491595607800001</v>
      </c>
      <c r="G240" s="106">
        <v>-2.8262644149199998</v>
      </c>
      <c r="H240" s="106" t="s">
        <v>765</v>
      </c>
      <c r="I240" s="106" t="s">
        <v>299</v>
      </c>
      <c r="J240" s="106" t="s">
        <v>31</v>
      </c>
      <c r="K240" s="108">
        <v>2.4483534460906835</v>
      </c>
      <c r="L240" s="108">
        <v>9.5671349890125068</v>
      </c>
      <c r="M240" s="109" t="s">
        <v>703</v>
      </c>
      <c r="N240" s="109">
        <v>2.8812184570781767</v>
      </c>
      <c r="O240" s="106">
        <v>50</v>
      </c>
      <c r="P240" s="106" t="s">
        <v>71</v>
      </c>
      <c r="Q240" s="106"/>
      <c r="R240" s="106"/>
      <c r="S240" s="106" t="s">
        <v>71</v>
      </c>
      <c r="T240" s="111"/>
      <c r="U240" s="112"/>
      <c r="V240" s="106" t="s">
        <v>59</v>
      </c>
      <c r="W240" s="106" t="s">
        <v>60</v>
      </c>
      <c r="X240" s="106" t="s">
        <v>161</v>
      </c>
      <c r="Y240" s="106" t="s">
        <v>12</v>
      </c>
      <c r="Z240" s="106" t="s">
        <v>273</v>
      </c>
    </row>
    <row r="241" spans="1:26" ht="15" customHeight="1" x14ac:dyDescent="0.25">
      <c r="A241" s="106" t="s">
        <v>72</v>
      </c>
      <c r="B241" s="106" t="s">
        <v>498</v>
      </c>
      <c r="C241" s="106" t="s">
        <v>94</v>
      </c>
      <c r="D241" s="106"/>
      <c r="E241" s="106" t="s">
        <v>1114</v>
      </c>
      <c r="F241" s="106">
        <v>56.478245260199998</v>
      </c>
      <c r="G241" s="106">
        <v>-2.8899876064000001</v>
      </c>
      <c r="H241" s="106" t="s">
        <v>770</v>
      </c>
      <c r="I241" s="106">
        <v>24</v>
      </c>
      <c r="J241" s="106" t="s">
        <v>31</v>
      </c>
      <c r="K241" s="108">
        <v>1.9212734122431689</v>
      </c>
      <c r="L241" s="108">
        <v>13.220420740182202</v>
      </c>
      <c r="M241" s="109" t="s">
        <v>704</v>
      </c>
      <c r="N241" s="109">
        <v>12.700852672060968</v>
      </c>
      <c r="O241" s="106">
        <v>50</v>
      </c>
      <c r="P241" s="106" t="s">
        <v>71</v>
      </c>
      <c r="Q241" s="106"/>
      <c r="R241" s="106"/>
      <c r="S241" s="106" t="s">
        <v>71</v>
      </c>
      <c r="T241" s="111"/>
      <c r="U241" s="112"/>
      <c r="V241" s="106" t="s">
        <v>59</v>
      </c>
      <c r="W241" s="106" t="s">
        <v>60</v>
      </c>
      <c r="X241" s="106" t="s">
        <v>161</v>
      </c>
      <c r="Y241" s="106" t="s">
        <v>12</v>
      </c>
      <c r="Z241" s="106" t="s">
        <v>58</v>
      </c>
    </row>
    <row r="242" spans="1:26" ht="15" customHeight="1" x14ac:dyDescent="0.25">
      <c r="A242" s="106" t="s">
        <v>72</v>
      </c>
      <c r="B242" s="106" t="s">
        <v>499</v>
      </c>
      <c r="C242" s="106" t="s">
        <v>94</v>
      </c>
      <c r="D242" s="106"/>
      <c r="E242" s="106" t="s">
        <v>1137</v>
      </c>
      <c r="F242" s="106">
        <v>56.465926768400003</v>
      </c>
      <c r="G242" s="106">
        <v>-2.8673170745799998</v>
      </c>
      <c r="H242" s="106" t="s">
        <v>796</v>
      </c>
      <c r="I242" s="106" t="s">
        <v>299</v>
      </c>
      <c r="J242" s="106" t="s">
        <v>31</v>
      </c>
      <c r="K242" s="108">
        <v>1.92</v>
      </c>
      <c r="L242" s="108">
        <v>8.56</v>
      </c>
      <c r="M242" s="109" t="s">
        <v>18</v>
      </c>
      <c r="N242" s="109">
        <v>11.87</v>
      </c>
      <c r="O242" s="106">
        <v>50</v>
      </c>
      <c r="P242" s="106" t="s">
        <v>71</v>
      </c>
      <c r="Q242" s="106"/>
      <c r="R242" s="106"/>
      <c r="S242" s="106" t="s">
        <v>71</v>
      </c>
      <c r="T242" s="111"/>
      <c r="U242" s="112"/>
      <c r="V242" s="106" t="s">
        <v>59</v>
      </c>
      <c r="W242" s="106" t="s">
        <v>60</v>
      </c>
      <c r="X242" s="106" t="s">
        <v>161</v>
      </c>
      <c r="Y242" s="106" t="s">
        <v>12</v>
      </c>
      <c r="Z242" s="106" t="s">
        <v>58</v>
      </c>
    </row>
    <row r="243" spans="1:26" ht="15" customHeight="1" x14ac:dyDescent="0.25">
      <c r="A243" s="106" t="s">
        <v>72</v>
      </c>
      <c r="B243" s="106" t="s">
        <v>500</v>
      </c>
      <c r="C243" s="106" t="s">
        <v>94</v>
      </c>
      <c r="D243" s="106"/>
      <c r="E243" s="106" t="s">
        <v>1186</v>
      </c>
      <c r="F243" s="106">
        <v>56.477758449100001</v>
      </c>
      <c r="G243" s="106">
        <v>-2.86036031621</v>
      </c>
      <c r="H243" s="106" t="s">
        <v>863</v>
      </c>
      <c r="I243" s="106" t="s">
        <v>299</v>
      </c>
      <c r="J243" s="106" t="s">
        <v>31</v>
      </c>
      <c r="K243" s="108">
        <v>0.4273674734209032</v>
      </c>
      <c r="L243" s="108">
        <v>2.9061545485033866</v>
      </c>
      <c r="M243" s="109">
        <v>0</v>
      </c>
      <c r="N243" s="109">
        <v>10.427367473420903</v>
      </c>
      <c r="O243" s="106">
        <v>50</v>
      </c>
      <c r="P243" s="106" t="s">
        <v>71</v>
      </c>
      <c r="Q243" s="106"/>
      <c r="R243" s="106"/>
      <c r="S243" s="106" t="s">
        <v>71</v>
      </c>
      <c r="T243" s="111"/>
      <c r="U243" s="112"/>
      <c r="V243" s="106" t="s">
        <v>59</v>
      </c>
      <c r="W243" s="106" t="s">
        <v>60</v>
      </c>
      <c r="X243" s="106" t="s">
        <v>161</v>
      </c>
      <c r="Y243" s="106" t="s">
        <v>12</v>
      </c>
      <c r="Z243" s="106" t="s">
        <v>58</v>
      </c>
    </row>
    <row r="244" spans="1:26" ht="15" customHeight="1" x14ac:dyDescent="0.25">
      <c r="A244" s="106" t="s">
        <v>72</v>
      </c>
      <c r="B244" s="106" t="s">
        <v>501</v>
      </c>
      <c r="C244" s="106" t="s">
        <v>94</v>
      </c>
      <c r="D244" s="106"/>
      <c r="E244" s="106" t="s">
        <v>1158</v>
      </c>
      <c r="F244" s="106">
        <v>56.492697835100003</v>
      </c>
      <c r="G244" s="106">
        <v>-2.9310975663100001</v>
      </c>
      <c r="H244" s="106" t="s">
        <v>970</v>
      </c>
      <c r="I244" s="106">
        <v>23</v>
      </c>
      <c r="J244" s="106" t="s">
        <v>31</v>
      </c>
      <c r="K244" s="108">
        <v>2.1607297782816195</v>
      </c>
      <c r="L244" s="108">
        <v>8.8257420996065061</v>
      </c>
      <c r="M244" s="109" t="s">
        <v>705</v>
      </c>
      <c r="N244" s="109">
        <v>19.062729778281621</v>
      </c>
      <c r="O244" s="106">
        <v>50</v>
      </c>
      <c r="P244" s="106" t="s">
        <v>71</v>
      </c>
      <c r="Q244" s="106"/>
      <c r="R244" s="106"/>
      <c r="S244" s="106" t="s">
        <v>71</v>
      </c>
      <c r="T244" s="133" t="s">
        <v>3035</v>
      </c>
      <c r="U244" s="135" t="s">
        <v>2451</v>
      </c>
      <c r="V244" s="106" t="s">
        <v>59</v>
      </c>
      <c r="W244" s="106" t="s">
        <v>60</v>
      </c>
      <c r="X244" s="106" t="s">
        <v>161</v>
      </c>
      <c r="Y244" s="106" t="s">
        <v>12</v>
      </c>
      <c r="Z244" s="106" t="s">
        <v>58</v>
      </c>
    </row>
    <row r="245" spans="1:26" ht="15" customHeight="1" x14ac:dyDescent="0.25">
      <c r="A245" s="106" t="s">
        <v>72</v>
      </c>
      <c r="B245" s="106" t="s">
        <v>94</v>
      </c>
      <c r="C245" s="106" t="s">
        <v>94</v>
      </c>
      <c r="D245" s="106"/>
      <c r="E245" s="106" t="s">
        <v>1281</v>
      </c>
      <c r="F245" s="106">
        <v>56.475381796400001</v>
      </c>
      <c r="G245" s="106">
        <v>-2.9246824114400001</v>
      </c>
      <c r="H245" s="106" t="s">
        <v>202</v>
      </c>
      <c r="I245" s="106">
        <v>24</v>
      </c>
      <c r="J245" s="106" t="s">
        <v>31</v>
      </c>
      <c r="K245" s="108">
        <v>0.33860443810207391</v>
      </c>
      <c r="L245" s="108">
        <v>10.349791945598996</v>
      </c>
      <c r="M245" s="109">
        <v>8.6999999999999993</v>
      </c>
      <c r="N245" s="109">
        <v>15.638604438102075</v>
      </c>
      <c r="O245" s="106">
        <v>50</v>
      </c>
      <c r="P245" s="106" t="s">
        <v>71</v>
      </c>
      <c r="Q245" s="106"/>
      <c r="R245" s="106"/>
      <c r="S245" s="106" t="s">
        <v>71</v>
      </c>
      <c r="T245" s="111"/>
      <c r="U245" s="111"/>
      <c r="V245" s="106" t="s">
        <v>59</v>
      </c>
      <c r="W245" s="106" t="s">
        <v>60</v>
      </c>
      <c r="X245" s="106" t="s">
        <v>161</v>
      </c>
      <c r="Y245" s="106" t="s">
        <v>12</v>
      </c>
      <c r="Z245" s="106" t="s">
        <v>58</v>
      </c>
    </row>
    <row r="246" spans="1:26" ht="15" customHeight="1" x14ac:dyDescent="0.25">
      <c r="A246" s="106" t="s">
        <v>72</v>
      </c>
      <c r="B246" s="106" t="s">
        <v>502</v>
      </c>
      <c r="C246" s="106" t="s">
        <v>94</v>
      </c>
      <c r="D246" s="106"/>
      <c r="E246" s="106" t="s">
        <v>1287</v>
      </c>
      <c r="F246" s="106">
        <v>56.477715255100001</v>
      </c>
      <c r="G246" s="106">
        <v>-2.9406760565700001</v>
      </c>
      <c r="H246" s="106" t="s">
        <v>1009</v>
      </c>
      <c r="I246" s="106" t="s">
        <v>299</v>
      </c>
      <c r="J246" s="106" t="s">
        <v>31</v>
      </c>
      <c r="K246" s="108">
        <v>1.9376765347031224</v>
      </c>
      <c r="L246" s="108">
        <v>7.0806451585161065</v>
      </c>
      <c r="M246" s="109">
        <v>0</v>
      </c>
      <c r="N246" s="109">
        <v>11.937676534703122</v>
      </c>
      <c r="O246" s="106">
        <v>50</v>
      </c>
      <c r="P246" s="106" t="s">
        <v>71</v>
      </c>
      <c r="Q246" s="106"/>
      <c r="R246" s="106"/>
      <c r="S246" s="106" t="s">
        <v>71</v>
      </c>
      <c r="T246" s="111"/>
      <c r="U246" s="111"/>
      <c r="V246" s="106" t="s">
        <v>59</v>
      </c>
      <c r="W246" s="106" t="s">
        <v>60</v>
      </c>
      <c r="X246" s="106" t="s">
        <v>161</v>
      </c>
      <c r="Y246" s="106" t="s">
        <v>12</v>
      </c>
      <c r="Z246" s="106" t="s">
        <v>58</v>
      </c>
    </row>
    <row r="247" spans="1:26" ht="15" customHeight="1" x14ac:dyDescent="0.25">
      <c r="A247" s="106" t="s">
        <v>72</v>
      </c>
      <c r="B247" s="106" t="s">
        <v>503</v>
      </c>
      <c r="C247" s="106" t="s">
        <v>119</v>
      </c>
      <c r="D247" s="106"/>
      <c r="E247" s="106" t="s">
        <v>274</v>
      </c>
      <c r="F247" s="106">
        <v>58.523690776899997</v>
      </c>
      <c r="G247" s="106">
        <v>-4.2207906469700003</v>
      </c>
      <c r="H247" s="106" t="s">
        <v>780</v>
      </c>
      <c r="I247" s="106" t="s">
        <v>614</v>
      </c>
      <c r="J247" s="106" t="s">
        <v>31</v>
      </c>
      <c r="K247" s="108">
        <v>0.18179509473040822</v>
      </c>
      <c r="L247" s="108">
        <v>0.89866931590544674</v>
      </c>
      <c r="M247" s="109" t="s">
        <v>646</v>
      </c>
      <c r="N247" s="109">
        <v>2.5917950947304083</v>
      </c>
      <c r="O247" s="106">
        <v>100</v>
      </c>
      <c r="P247" s="106" t="s">
        <v>11</v>
      </c>
      <c r="Q247" s="106"/>
      <c r="R247" s="106"/>
      <c r="S247" s="106" t="s">
        <v>11</v>
      </c>
      <c r="T247" s="111"/>
      <c r="U247" s="112"/>
      <c r="V247" s="106" t="s">
        <v>59</v>
      </c>
      <c r="W247" s="106" t="s">
        <v>60</v>
      </c>
      <c r="X247" s="106" t="s">
        <v>161</v>
      </c>
      <c r="Y247" s="106" t="s">
        <v>12</v>
      </c>
      <c r="Z247" s="106" t="s">
        <v>273</v>
      </c>
    </row>
    <row r="248" spans="1:26" ht="15" customHeight="1" x14ac:dyDescent="0.25">
      <c r="A248" s="106" t="s">
        <v>72</v>
      </c>
      <c r="B248" s="106" t="s">
        <v>504</v>
      </c>
      <c r="C248" s="106" t="s">
        <v>119</v>
      </c>
      <c r="D248" s="106"/>
      <c r="E248" s="106" t="s">
        <v>274</v>
      </c>
      <c r="F248" s="106">
        <v>58.5026183863</v>
      </c>
      <c r="G248" s="106">
        <v>-4.3667487954200004</v>
      </c>
      <c r="H248" s="106" t="s">
        <v>816</v>
      </c>
      <c r="I248" s="106" t="s">
        <v>614</v>
      </c>
      <c r="J248" s="106" t="s">
        <v>31</v>
      </c>
      <c r="K248" s="108">
        <v>0.16253618055692592</v>
      </c>
      <c r="L248" s="108">
        <v>0.76313044047992995</v>
      </c>
      <c r="M248" s="109" t="s">
        <v>706</v>
      </c>
      <c r="N248" s="109">
        <v>2.481536180556926</v>
      </c>
      <c r="O248" s="106">
        <v>100</v>
      </c>
      <c r="P248" s="106" t="s">
        <v>11</v>
      </c>
      <c r="Q248" s="106"/>
      <c r="R248" s="106"/>
      <c r="S248" s="106" t="s">
        <v>11</v>
      </c>
      <c r="T248" s="111"/>
      <c r="U248" s="112"/>
      <c r="V248" s="106" t="s">
        <v>59</v>
      </c>
      <c r="W248" s="106" t="s">
        <v>60</v>
      </c>
      <c r="X248" s="106" t="s">
        <v>161</v>
      </c>
      <c r="Y248" s="106" t="s">
        <v>12</v>
      </c>
      <c r="Z248" s="106" t="s">
        <v>273</v>
      </c>
    </row>
    <row r="249" spans="1:26" ht="15" customHeight="1" x14ac:dyDescent="0.25">
      <c r="A249" s="106" t="s">
        <v>72</v>
      </c>
      <c r="B249" s="106" t="s">
        <v>505</v>
      </c>
      <c r="C249" s="106" t="s">
        <v>119</v>
      </c>
      <c r="D249" s="106"/>
      <c r="E249" s="106" t="s">
        <v>1253</v>
      </c>
      <c r="F249" s="106">
        <v>58.283953846099998</v>
      </c>
      <c r="G249" s="106">
        <v>-3.36724692053</v>
      </c>
      <c r="H249" s="106" t="s">
        <v>950</v>
      </c>
      <c r="I249" s="106">
        <v>6.25</v>
      </c>
      <c r="J249" s="106" t="s">
        <v>31</v>
      </c>
      <c r="K249" s="108">
        <v>0.58979012924573748</v>
      </c>
      <c r="L249" s="108">
        <v>2.1329415461053371</v>
      </c>
      <c r="M249" s="109" t="s">
        <v>707</v>
      </c>
      <c r="N249" s="109">
        <v>3.1627901292457374</v>
      </c>
      <c r="O249" s="106">
        <v>50</v>
      </c>
      <c r="P249" s="106" t="s">
        <v>11</v>
      </c>
      <c r="Q249" s="106"/>
      <c r="R249" s="106"/>
      <c r="S249" s="106" t="s">
        <v>11</v>
      </c>
      <c r="T249" s="111"/>
      <c r="U249" s="111"/>
      <c r="V249" s="106" t="s">
        <v>59</v>
      </c>
      <c r="W249" s="106" t="s">
        <v>60</v>
      </c>
      <c r="X249" s="106" t="s">
        <v>161</v>
      </c>
      <c r="Y249" s="106" t="s">
        <v>12</v>
      </c>
      <c r="Z249" s="106" t="s">
        <v>273</v>
      </c>
    </row>
    <row r="250" spans="1:26" ht="15" customHeight="1" x14ac:dyDescent="0.25">
      <c r="A250" s="106" t="s">
        <v>72</v>
      </c>
      <c r="B250" s="106" t="s">
        <v>506</v>
      </c>
      <c r="C250" s="106" t="s">
        <v>119</v>
      </c>
      <c r="D250" s="106"/>
      <c r="E250" s="106" t="s">
        <v>274</v>
      </c>
      <c r="F250" s="106">
        <v>58.552208517799997</v>
      </c>
      <c r="G250" s="106">
        <v>-3.9169401294299999</v>
      </c>
      <c r="H250" s="106" t="s">
        <v>985</v>
      </c>
      <c r="I250" s="106" t="s">
        <v>612</v>
      </c>
      <c r="J250" s="106" t="s">
        <v>31</v>
      </c>
      <c r="K250" s="108">
        <v>0.12660136178438794</v>
      </c>
      <c r="L250" s="108">
        <v>0.92995718458337973</v>
      </c>
      <c r="M250" s="109">
        <v>0</v>
      </c>
      <c r="N250" s="109">
        <v>1.126601361784388</v>
      </c>
      <c r="O250" s="106">
        <v>100</v>
      </c>
      <c r="P250" s="106" t="s">
        <v>11</v>
      </c>
      <c r="Q250" s="106"/>
      <c r="R250" s="106"/>
      <c r="S250" s="106" t="s">
        <v>11</v>
      </c>
      <c r="T250" s="111"/>
      <c r="U250" s="111"/>
      <c r="V250" s="106" t="s">
        <v>59</v>
      </c>
      <c r="W250" s="106" t="s">
        <v>60</v>
      </c>
      <c r="X250" s="106" t="s">
        <v>161</v>
      </c>
      <c r="Y250" s="106" t="s">
        <v>12</v>
      </c>
      <c r="Z250" s="106" t="s">
        <v>273</v>
      </c>
    </row>
    <row r="251" spans="1:26" ht="15" customHeight="1" x14ac:dyDescent="0.25">
      <c r="A251" s="106" t="s">
        <v>72</v>
      </c>
      <c r="B251" s="106" t="s">
        <v>507</v>
      </c>
      <c r="C251" s="106" t="s">
        <v>119</v>
      </c>
      <c r="D251" s="106"/>
      <c r="E251" s="106" t="s">
        <v>1345</v>
      </c>
      <c r="F251" s="106">
        <v>58.442054085199999</v>
      </c>
      <c r="G251" s="106">
        <v>-3.10513418207</v>
      </c>
      <c r="H251" s="106" t="s">
        <v>1093</v>
      </c>
      <c r="I251" s="106">
        <v>24</v>
      </c>
      <c r="J251" s="106" t="s">
        <v>31</v>
      </c>
      <c r="K251" s="108">
        <v>2.3077392707930668</v>
      </c>
      <c r="L251" s="108">
        <v>9.0468968524611011</v>
      </c>
      <c r="M251" s="109" t="s">
        <v>708</v>
      </c>
      <c r="N251" s="109">
        <v>24.737739270793067</v>
      </c>
      <c r="O251" s="106">
        <v>50</v>
      </c>
      <c r="P251" s="106" t="s">
        <v>11</v>
      </c>
      <c r="Q251" s="106"/>
      <c r="R251" s="106"/>
      <c r="S251" s="106" t="s">
        <v>11</v>
      </c>
      <c r="T251" s="111"/>
      <c r="U251" s="111"/>
      <c r="V251" s="106" t="s">
        <v>59</v>
      </c>
      <c r="W251" s="106" t="s">
        <v>60</v>
      </c>
      <c r="X251" s="106" t="s">
        <v>161</v>
      </c>
      <c r="Y251" s="106" t="s">
        <v>12</v>
      </c>
      <c r="Z251" s="106" t="s">
        <v>58</v>
      </c>
    </row>
    <row r="252" spans="1:26" ht="15" customHeight="1" x14ac:dyDescent="0.25">
      <c r="A252" s="106" t="s">
        <v>72</v>
      </c>
      <c r="B252" s="106" t="s">
        <v>508</v>
      </c>
      <c r="C252" s="106" t="s">
        <v>120</v>
      </c>
      <c r="D252" s="106"/>
      <c r="E252" s="106" t="s">
        <v>1105</v>
      </c>
      <c r="F252" s="106">
        <v>57.5773340346</v>
      </c>
      <c r="G252" s="106">
        <v>-4.0003793302900004</v>
      </c>
      <c r="H252" s="106" t="s">
        <v>760</v>
      </c>
      <c r="I252" s="106" t="s">
        <v>301</v>
      </c>
      <c r="J252" s="106" t="s">
        <v>31</v>
      </c>
      <c r="K252" s="108">
        <v>0.4756169177833342</v>
      </c>
      <c r="L252" s="108">
        <v>2.2674659444888321</v>
      </c>
      <c r="M252" s="109">
        <v>0</v>
      </c>
      <c r="N252" s="109">
        <v>3.2081509732945022</v>
      </c>
      <c r="O252" s="106">
        <v>50</v>
      </c>
      <c r="P252" s="106" t="s">
        <v>11</v>
      </c>
      <c r="Q252" s="106"/>
      <c r="R252" s="106"/>
      <c r="S252" s="106" t="s">
        <v>11</v>
      </c>
      <c r="T252" s="111"/>
      <c r="U252" s="112"/>
      <c r="V252" s="106" t="s">
        <v>59</v>
      </c>
      <c r="W252" s="106" t="s">
        <v>60</v>
      </c>
      <c r="X252" s="106" t="s">
        <v>161</v>
      </c>
      <c r="Y252" s="106" t="s">
        <v>12</v>
      </c>
      <c r="Z252" s="106" t="s">
        <v>273</v>
      </c>
    </row>
    <row r="253" spans="1:26" ht="15" customHeight="1" x14ac:dyDescent="0.25">
      <c r="A253" s="106" t="s">
        <v>72</v>
      </c>
      <c r="B253" s="106" t="s">
        <v>509</v>
      </c>
      <c r="C253" s="106" t="s">
        <v>120</v>
      </c>
      <c r="D253" s="106"/>
      <c r="E253" s="106" t="s">
        <v>1169</v>
      </c>
      <c r="F253" s="106">
        <v>57.539788379199997</v>
      </c>
      <c r="G253" s="106">
        <v>-4.0675327346600003</v>
      </c>
      <c r="H253" s="106" t="s">
        <v>840</v>
      </c>
      <c r="I253" s="106">
        <v>15</v>
      </c>
      <c r="J253" s="106" t="s">
        <v>31</v>
      </c>
      <c r="K253" s="108">
        <v>4.6514415399105689</v>
      </c>
      <c r="L253" s="108">
        <v>8.1913989916884642</v>
      </c>
      <c r="M253" s="109" t="s">
        <v>709</v>
      </c>
      <c r="N253" s="109">
        <v>18.177441539910568</v>
      </c>
      <c r="O253" s="106">
        <v>50</v>
      </c>
      <c r="P253" s="106" t="s">
        <v>11</v>
      </c>
      <c r="Q253" s="106"/>
      <c r="R253" s="106"/>
      <c r="S253" s="106" t="s">
        <v>11</v>
      </c>
      <c r="T253" s="111"/>
      <c r="U253" s="112"/>
      <c r="V253" s="106" t="s">
        <v>59</v>
      </c>
      <c r="W253" s="106" t="s">
        <v>60</v>
      </c>
      <c r="X253" s="106" t="s">
        <v>161</v>
      </c>
      <c r="Y253" s="106" t="s">
        <v>12</v>
      </c>
      <c r="Z253" s="106" t="s">
        <v>58</v>
      </c>
    </row>
    <row r="254" spans="1:26" ht="15" customHeight="1" x14ac:dyDescent="0.25">
      <c r="A254" s="106" t="s">
        <v>72</v>
      </c>
      <c r="B254" s="106" t="s">
        <v>510</v>
      </c>
      <c r="C254" s="106" t="s">
        <v>120</v>
      </c>
      <c r="D254" s="106"/>
      <c r="E254" s="106" t="s">
        <v>1195</v>
      </c>
      <c r="F254" s="106">
        <v>57.614416790999996</v>
      </c>
      <c r="G254" s="106">
        <v>-3.6192577566400002</v>
      </c>
      <c r="H254" s="106" t="s">
        <v>872</v>
      </c>
      <c r="I254" s="106">
        <v>15</v>
      </c>
      <c r="J254" s="106" t="s">
        <v>31</v>
      </c>
      <c r="K254" s="108">
        <v>2.2869168112519191</v>
      </c>
      <c r="L254" s="108">
        <v>9.2098367203650078</v>
      </c>
      <c r="M254" s="109" t="s">
        <v>710</v>
      </c>
      <c r="N254" s="109">
        <v>16.36191681125192</v>
      </c>
      <c r="O254" s="106">
        <v>50</v>
      </c>
      <c r="P254" s="106" t="s">
        <v>11</v>
      </c>
      <c r="Q254" s="106"/>
      <c r="R254" s="106"/>
      <c r="S254" s="106" t="s">
        <v>11</v>
      </c>
      <c r="T254" s="111"/>
      <c r="U254" s="112"/>
      <c r="V254" s="106" t="s">
        <v>59</v>
      </c>
      <c r="W254" s="106" t="s">
        <v>60</v>
      </c>
      <c r="X254" s="106" t="s">
        <v>161</v>
      </c>
      <c r="Y254" s="106" t="s">
        <v>12</v>
      </c>
      <c r="Z254" s="106" t="s">
        <v>58</v>
      </c>
    </row>
    <row r="255" spans="1:26" ht="15" customHeight="1" x14ac:dyDescent="0.25">
      <c r="A255" s="106" t="s">
        <v>72</v>
      </c>
      <c r="B255" s="106" t="s">
        <v>511</v>
      </c>
      <c r="C255" s="106" t="s">
        <v>120</v>
      </c>
      <c r="D255" s="106"/>
      <c r="E255" s="106" t="s">
        <v>1256</v>
      </c>
      <c r="F255" s="106">
        <v>57.5344295198</v>
      </c>
      <c r="G255" s="106">
        <v>-3.8003761864099999</v>
      </c>
      <c r="H255" s="106" t="s">
        <v>954</v>
      </c>
      <c r="I255" s="106">
        <v>2.5</v>
      </c>
      <c r="J255" s="106" t="s">
        <v>31</v>
      </c>
      <c r="K255" s="108">
        <v>0.36407523519002361</v>
      </c>
      <c r="L255" s="108">
        <v>1.4291557958865726</v>
      </c>
      <c r="M255" s="109" t="s">
        <v>711</v>
      </c>
      <c r="N255" s="109">
        <v>2.6730752351900238</v>
      </c>
      <c r="O255" s="106">
        <v>100</v>
      </c>
      <c r="P255" s="106" t="s">
        <v>11</v>
      </c>
      <c r="Q255" s="106"/>
      <c r="R255" s="106"/>
      <c r="S255" s="106" t="s">
        <v>11</v>
      </c>
      <c r="T255" s="111"/>
      <c r="U255" s="111"/>
      <c r="V255" s="106" t="s">
        <v>59</v>
      </c>
      <c r="W255" s="106" t="s">
        <v>60</v>
      </c>
      <c r="X255" s="106" t="s">
        <v>161</v>
      </c>
      <c r="Y255" s="106" t="s">
        <v>12</v>
      </c>
      <c r="Z255" s="106" t="s">
        <v>273</v>
      </c>
    </row>
    <row r="256" spans="1:26" ht="15" customHeight="1" x14ac:dyDescent="0.25">
      <c r="A256" s="106" t="s">
        <v>72</v>
      </c>
      <c r="B256" s="106" t="s">
        <v>512</v>
      </c>
      <c r="C256" s="106" t="s">
        <v>120</v>
      </c>
      <c r="D256" s="106"/>
      <c r="E256" s="106" t="s">
        <v>1287</v>
      </c>
      <c r="F256" s="106">
        <v>57.582889528999999</v>
      </c>
      <c r="G256" s="106">
        <v>-3.8665099462399999</v>
      </c>
      <c r="H256" s="106" t="s">
        <v>998</v>
      </c>
      <c r="I256" s="106">
        <v>15</v>
      </c>
      <c r="J256" s="106" t="s">
        <v>31</v>
      </c>
      <c r="K256" s="108">
        <v>1.9960770992738668</v>
      </c>
      <c r="L256" s="108">
        <v>10.209076306483913</v>
      </c>
      <c r="M256" s="109">
        <v>0</v>
      </c>
      <c r="N256" s="109">
        <v>16.996077099273865</v>
      </c>
      <c r="O256" s="106">
        <v>50</v>
      </c>
      <c r="P256" s="106" t="s">
        <v>11</v>
      </c>
      <c r="Q256" s="106"/>
      <c r="R256" s="106"/>
      <c r="S256" s="106" t="s">
        <v>11</v>
      </c>
      <c r="T256" s="111"/>
      <c r="U256" s="111"/>
      <c r="V256" s="106" t="s">
        <v>59</v>
      </c>
      <c r="W256" s="106" t="s">
        <v>60</v>
      </c>
      <c r="X256" s="106" t="s">
        <v>161</v>
      </c>
      <c r="Y256" s="106" t="s">
        <v>12</v>
      </c>
      <c r="Z256" s="106" t="s">
        <v>58</v>
      </c>
    </row>
    <row r="257" spans="1:26" ht="15" customHeight="1" x14ac:dyDescent="0.25">
      <c r="A257" s="106" t="s">
        <v>72</v>
      </c>
      <c r="B257" s="106" t="s">
        <v>513</v>
      </c>
      <c r="C257" s="106" t="s">
        <v>121</v>
      </c>
      <c r="D257" s="106"/>
      <c r="E257" s="106" t="s">
        <v>1131</v>
      </c>
      <c r="F257" s="106">
        <v>57.1824402636</v>
      </c>
      <c r="G257" s="106">
        <v>-2.0987433389899999</v>
      </c>
      <c r="H257" s="106" t="s">
        <v>791</v>
      </c>
      <c r="I257" s="106">
        <v>24</v>
      </c>
      <c r="J257" s="106" t="s">
        <v>31</v>
      </c>
      <c r="K257" s="108">
        <v>2.9122262424471175</v>
      </c>
      <c r="L257" s="108">
        <v>16.311293041317956</v>
      </c>
      <c r="M257" s="109">
        <v>3.8600000000000003</v>
      </c>
      <c r="N257" s="109">
        <v>23.052226242447119</v>
      </c>
      <c r="O257" s="106">
        <v>50</v>
      </c>
      <c r="P257" s="106" t="s">
        <v>71</v>
      </c>
      <c r="Q257" s="106"/>
      <c r="R257" s="106"/>
      <c r="S257" s="106" t="s">
        <v>71</v>
      </c>
      <c r="T257" s="111"/>
      <c r="U257" s="113"/>
      <c r="V257" s="106" t="s">
        <v>59</v>
      </c>
      <c r="W257" s="106" t="s">
        <v>60</v>
      </c>
      <c r="X257" s="106" t="s">
        <v>161</v>
      </c>
      <c r="Y257" s="106" t="s">
        <v>12</v>
      </c>
      <c r="Z257" s="106" t="s">
        <v>58</v>
      </c>
    </row>
    <row r="258" spans="1:26" ht="15" customHeight="1" x14ac:dyDescent="0.25">
      <c r="A258" s="106" t="s">
        <v>72</v>
      </c>
      <c r="B258" s="106" t="s">
        <v>514</v>
      </c>
      <c r="C258" s="106" t="s">
        <v>121</v>
      </c>
      <c r="D258" s="106"/>
      <c r="E258" s="106" t="s">
        <v>1219</v>
      </c>
      <c r="F258" s="106">
        <v>57.172348049999997</v>
      </c>
      <c r="G258" s="106">
        <v>-2.14345049332</v>
      </c>
      <c r="H258" s="106" t="s">
        <v>903</v>
      </c>
      <c r="I258" s="106">
        <v>23</v>
      </c>
      <c r="J258" s="106" t="s">
        <v>31</v>
      </c>
      <c r="K258" s="108">
        <v>1.9511306793303591</v>
      </c>
      <c r="L258" s="108">
        <v>7.029623039185882</v>
      </c>
      <c r="M258" s="109" t="s">
        <v>712</v>
      </c>
      <c r="N258" s="109">
        <v>16.85113067933036</v>
      </c>
      <c r="O258" s="106">
        <v>50</v>
      </c>
      <c r="P258" s="106" t="s">
        <v>71</v>
      </c>
      <c r="Q258" s="106"/>
      <c r="R258" s="106"/>
      <c r="S258" s="106" t="s">
        <v>71</v>
      </c>
      <c r="T258" s="111" t="s">
        <v>2509</v>
      </c>
      <c r="U258" s="113" t="s">
        <v>2483</v>
      </c>
      <c r="V258" s="106" t="s">
        <v>59</v>
      </c>
      <c r="W258" s="106" t="s">
        <v>60</v>
      </c>
      <c r="X258" s="106" t="s">
        <v>161</v>
      </c>
      <c r="Y258" s="106" t="s">
        <v>12</v>
      </c>
      <c r="Z258" s="106" t="s">
        <v>58</v>
      </c>
    </row>
    <row r="259" spans="1:26" ht="15" customHeight="1" x14ac:dyDescent="0.25">
      <c r="A259" s="106" t="s">
        <v>72</v>
      </c>
      <c r="B259" s="106" t="s">
        <v>515</v>
      </c>
      <c r="C259" s="106" t="s">
        <v>121</v>
      </c>
      <c r="D259" s="106"/>
      <c r="E259" s="106" t="s">
        <v>1291</v>
      </c>
      <c r="F259" s="106">
        <v>57.166030837000001</v>
      </c>
      <c r="G259" s="106">
        <v>-2.1549442378200001</v>
      </c>
      <c r="H259" s="106" t="s">
        <v>1006</v>
      </c>
      <c r="I259" s="106">
        <v>15</v>
      </c>
      <c r="J259" s="106" t="s">
        <v>31</v>
      </c>
      <c r="K259" s="108">
        <v>0.80776076826159027</v>
      </c>
      <c r="L259" s="108">
        <v>5.6648018894980172</v>
      </c>
      <c r="M259" s="109">
        <v>0</v>
      </c>
      <c r="N259" s="109">
        <v>15.807760768261589</v>
      </c>
      <c r="O259" s="106">
        <v>50</v>
      </c>
      <c r="P259" s="106" t="s">
        <v>71</v>
      </c>
      <c r="Q259" s="106"/>
      <c r="R259" s="106"/>
      <c r="S259" s="106" t="s">
        <v>71</v>
      </c>
      <c r="T259" s="111"/>
      <c r="U259" s="111"/>
      <c r="V259" s="106" t="s">
        <v>59</v>
      </c>
      <c r="W259" s="106" t="s">
        <v>60</v>
      </c>
      <c r="X259" s="106" t="s">
        <v>161</v>
      </c>
      <c r="Y259" s="106" t="s">
        <v>12</v>
      </c>
      <c r="Z259" s="106" t="s">
        <v>58</v>
      </c>
    </row>
    <row r="260" spans="1:26" ht="15" customHeight="1" x14ac:dyDescent="0.25">
      <c r="A260" s="106" t="s">
        <v>72</v>
      </c>
      <c r="B260" s="106" t="s">
        <v>516</v>
      </c>
      <c r="C260" s="106" t="s">
        <v>121</v>
      </c>
      <c r="D260" s="106"/>
      <c r="E260" s="106" t="s">
        <v>1323</v>
      </c>
      <c r="F260" s="106">
        <v>57.1637242611</v>
      </c>
      <c r="G260" s="106">
        <v>-2.1077087974499999</v>
      </c>
      <c r="H260" s="106" t="s">
        <v>1054</v>
      </c>
      <c r="I260" s="106">
        <v>24</v>
      </c>
      <c r="J260" s="106" t="s">
        <v>31</v>
      </c>
      <c r="K260" s="108">
        <v>1.4551076455870482</v>
      </c>
      <c r="L260" s="108">
        <v>8.52</v>
      </c>
      <c r="M260" s="109" t="s">
        <v>713</v>
      </c>
      <c r="N260" s="109">
        <v>23.405107645587048</v>
      </c>
      <c r="O260" s="106">
        <v>50</v>
      </c>
      <c r="P260" s="106" t="s">
        <v>71</v>
      </c>
      <c r="Q260" s="106"/>
      <c r="R260" s="106"/>
      <c r="S260" s="106" t="s">
        <v>71</v>
      </c>
      <c r="T260" s="111"/>
      <c r="U260" s="111"/>
      <c r="V260" s="106" t="s">
        <v>59</v>
      </c>
      <c r="W260" s="106" t="s">
        <v>60</v>
      </c>
      <c r="X260" s="106" t="s">
        <v>161</v>
      </c>
      <c r="Y260" s="106" t="s">
        <v>12</v>
      </c>
      <c r="Z260" s="106" t="s">
        <v>58</v>
      </c>
    </row>
    <row r="261" spans="1:26" ht="15" customHeight="1" x14ac:dyDescent="0.25">
      <c r="A261" s="106" t="s">
        <v>72</v>
      </c>
      <c r="B261" s="106" t="s">
        <v>517</v>
      </c>
      <c r="C261" s="106" t="s">
        <v>121</v>
      </c>
      <c r="D261" s="106"/>
      <c r="E261" s="106" t="s">
        <v>274</v>
      </c>
      <c r="F261" s="106">
        <v>57.1904170233</v>
      </c>
      <c r="G261" s="106">
        <v>-2.1789211485000002</v>
      </c>
      <c r="H261" s="106" t="s">
        <v>1060</v>
      </c>
      <c r="I261" s="106">
        <v>1</v>
      </c>
      <c r="J261" s="106" t="s">
        <v>31</v>
      </c>
      <c r="K261" s="108">
        <v>1</v>
      </c>
      <c r="L261" s="108">
        <v>14.375999999999999</v>
      </c>
      <c r="M261" s="109">
        <v>0</v>
      </c>
      <c r="N261" s="109">
        <v>0</v>
      </c>
      <c r="O261" s="106"/>
      <c r="P261" s="106" t="s">
        <v>71</v>
      </c>
      <c r="Q261" s="106"/>
      <c r="R261" s="106"/>
      <c r="S261" s="106" t="s">
        <v>71</v>
      </c>
      <c r="T261" s="111"/>
      <c r="U261" s="111"/>
      <c r="V261" s="106" t="s">
        <v>59</v>
      </c>
      <c r="W261" s="106" t="s">
        <v>60</v>
      </c>
      <c r="X261" s="106" t="s">
        <v>161</v>
      </c>
      <c r="Y261" s="106" t="s">
        <v>12</v>
      </c>
      <c r="Z261" s="106" t="s">
        <v>62</v>
      </c>
    </row>
    <row r="262" spans="1:26" ht="15" customHeight="1" x14ac:dyDescent="0.25">
      <c r="A262" s="106" t="s">
        <v>72</v>
      </c>
      <c r="B262" s="106" t="s">
        <v>519</v>
      </c>
      <c r="C262" s="106" t="s">
        <v>121</v>
      </c>
      <c r="D262" s="106"/>
      <c r="E262" s="106" t="s">
        <v>1328</v>
      </c>
      <c r="F262" s="106">
        <v>57.1904170233</v>
      </c>
      <c r="G262" s="106">
        <v>-2.1789211485000002</v>
      </c>
      <c r="H262" s="106" t="s">
        <v>1060</v>
      </c>
      <c r="I262" s="106">
        <v>24</v>
      </c>
      <c r="J262" s="106" t="s">
        <v>31</v>
      </c>
      <c r="K262" s="108">
        <v>1.956</v>
      </c>
      <c r="L262" s="108">
        <v>10.67</v>
      </c>
      <c r="M262" s="109" t="s">
        <v>714</v>
      </c>
      <c r="N262" s="109">
        <v>13.956</v>
      </c>
      <c r="O262" s="106">
        <v>50</v>
      </c>
      <c r="P262" s="106" t="s">
        <v>71</v>
      </c>
      <c r="Q262" s="106"/>
      <c r="R262" s="106"/>
      <c r="S262" s="106" t="s">
        <v>71</v>
      </c>
      <c r="T262" s="111"/>
      <c r="U262" s="111"/>
      <c r="V262" s="106" t="s">
        <v>59</v>
      </c>
      <c r="W262" s="106" t="s">
        <v>60</v>
      </c>
      <c r="X262" s="106" t="s">
        <v>161</v>
      </c>
      <c r="Y262" s="106" t="s">
        <v>12</v>
      </c>
      <c r="Z262" s="106" t="s">
        <v>58</v>
      </c>
    </row>
    <row r="263" spans="1:26" ht="15" customHeight="1" x14ac:dyDescent="0.25">
      <c r="A263" s="106" t="s">
        <v>72</v>
      </c>
      <c r="B263" s="106" t="s">
        <v>518</v>
      </c>
      <c r="C263" s="106" t="s">
        <v>121</v>
      </c>
      <c r="D263" s="106"/>
      <c r="E263" s="106" t="s">
        <v>1344</v>
      </c>
      <c r="F263" s="106">
        <v>57.190232843799997</v>
      </c>
      <c r="G263" s="106">
        <v>-2.1199439531299999</v>
      </c>
      <c r="H263" s="106" t="s">
        <v>1091</v>
      </c>
      <c r="I263" s="106">
        <v>15</v>
      </c>
      <c r="J263" s="106" t="s">
        <v>31</v>
      </c>
      <c r="K263" s="108">
        <v>1.5730578065880474</v>
      </c>
      <c r="L263" s="108">
        <v>7.3339999999999996</v>
      </c>
      <c r="M263" s="109" t="s">
        <v>715</v>
      </c>
      <c r="N263" s="109">
        <v>16.409057806588045</v>
      </c>
      <c r="O263" s="106">
        <v>50</v>
      </c>
      <c r="P263" s="106" t="s">
        <v>71</v>
      </c>
      <c r="Q263" s="106"/>
      <c r="R263" s="106"/>
      <c r="S263" s="106" t="s">
        <v>71</v>
      </c>
      <c r="T263" s="111"/>
      <c r="U263" s="111"/>
      <c r="V263" s="106" t="s">
        <v>59</v>
      </c>
      <c r="W263" s="106" t="s">
        <v>60</v>
      </c>
      <c r="X263" s="106" t="s">
        <v>161</v>
      </c>
      <c r="Y263" s="106" t="s">
        <v>12</v>
      </c>
      <c r="Z263" s="106" t="s">
        <v>58</v>
      </c>
    </row>
    <row r="264" spans="1:26" ht="15" customHeight="1" x14ac:dyDescent="0.25">
      <c r="A264" s="106" t="s">
        <v>72</v>
      </c>
      <c r="B264" s="106" t="s">
        <v>95</v>
      </c>
      <c r="C264" s="106" t="s">
        <v>95</v>
      </c>
      <c r="D264" s="106"/>
      <c r="E264" s="106" t="s">
        <v>1123</v>
      </c>
      <c r="F264" s="106">
        <v>57.5086906107</v>
      </c>
      <c r="G264" s="106">
        <v>-1.8057509191100001</v>
      </c>
      <c r="H264" s="106" t="s">
        <v>206</v>
      </c>
      <c r="I264" s="106">
        <v>24</v>
      </c>
      <c r="J264" s="106" t="s">
        <v>31</v>
      </c>
      <c r="K264" s="108">
        <v>3.3593617282143473</v>
      </c>
      <c r="L264" s="108">
        <v>14.087453596253464</v>
      </c>
      <c r="M264" s="109">
        <v>0.85</v>
      </c>
      <c r="N264" s="109">
        <v>26.509361728214344</v>
      </c>
      <c r="O264" s="106">
        <v>50</v>
      </c>
      <c r="P264" s="106" t="s">
        <v>71</v>
      </c>
      <c r="Q264" s="106"/>
      <c r="R264" s="106"/>
      <c r="S264" s="106" t="s">
        <v>71</v>
      </c>
      <c r="T264" s="111"/>
      <c r="U264" s="111"/>
      <c r="V264" s="106" t="s">
        <v>59</v>
      </c>
      <c r="W264" s="106" t="s">
        <v>60</v>
      </c>
      <c r="X264" s="106" t="s">
        <v>161</v>
      </c>
      <c r="Y264" s="106" t="s">
        <v>12</v>
      </c>
      <c r="Z264" s="106" t="s">
        <v>58</v>
      </c>
    </row>
    <row r="265" spans="1:26" ht="15" customHeight="1" x14ac:dyDescent="0.25">
      <c r="A265" s="106" t="s">
        <v>72</v>
      </c>
      <c r="B265" s="106" t="s">
        <v>520</v>
      </c>
      <c r="C265" s="106" t="s">
        <v>122</v>
      </c>
      <c r="D265" s="106"/>
      <c r="E265" s="106" t="s">
        <v>274</v>
      </c>
      <c r="F265" s="106">
        <v>57.472709163300003</v>
      </c>
      <c r="G265" s="106">
        <v>-1.7979297520699999</v>
      </c>
      <c r="H265" s="106" t="s">
        <v>786</v>
      </c>
      <c r="I265" s="106">
        <v>15</v>
      </c>
      <c r="J265" s="106" t="s">
        <v>31</v>
      </c>
      <c r="K265" s="108">
        <v>1.2842285225424537</v>
      </c>
      <c r="L265" s="108">
        <v>6.5249288855698362</v>
      </c>
      <c r="M265" s="109">
        <v>0</v>
      </c>
      <c r="N265" s="109">
        <v>16.284228522542453</v>
      </c>
      <c r="O265" s="106">
        <v>100</v>
      </c>
      <c r="P265" s="106" t="s">
        <v>71</v>
      </c>
      <c r="Q265" s="106"/>
      <c r="R265" s="106"/>
      <c r="S265" s="106" t="s">
        <v>71</v>
      </c>
      <c r="T265" s="103" t="s">
        <v>2492</v>
      </c>
      <c r="U265" s="98" t="s">
        <v>2447</v>
      </c>
      <c r="V265" s="106" t="s">
        <v>59</v>
      </c>
      <c r="W265" s="106" t="s">
        <v>60</v>
      </c>
      <c r="X265" s="106" t="s">
        <v>161</v>
      </c>
      <c r="Y265" s="106" t="s">
        <v>12</v>
      </c>
      <c r="Z265" s="106" t="s">
        <v>58</v>
      </c>
    </row>
    <row r="266" spans="1:26" ht="15" customHeight="1" x14ac:dyDescent="0.25">
      <c r="A266" s="106" t="s">
        <v>72</v>
      </c>
      <c r="B266" s="106" t="s">
        <v>521</v>
      </c>
      <c r="C266" s="106" t="s">
        <v>123</v>
      </c>
      <c r="D266" s="106"/>
      <c r="E266" s="106" t="s">
        <v>274</v>
      </c>
      <c r="F266" s="106">
        <v>55.918398287300001</v>
      </c>
      <c r="G266" s="106">
        <v>-5.4286968202599999</v>
      </c>
      <c r="H266" s="106" t="s">
        <v>761</v>
      </c>
      <c r="I266" s="106">
        <v>0.1</v>
      </c>
      <c r="J266" s="106" t="s">
        <v>31</v>
      </c>
      <c r="K266" s="108">
        <v>0.01</v>
      </c>
      <c r="L266" s="108">
        <v>7.0000000000000007E-2</v>
      </c>
      <c r="M266" s="109">
        <v>0</v>
      </c>
      <c r="N266" s="109">
        <v>3.9999999999999994E-2</v>
      </c>
      <c r="O266" s="106">
        <v>50</v>
      </c>
      <c r="P266" s="106" t="s">
        <v>11</v>
      </c>
      <c r="Q266" s="106"/>
      <c r="R266" s="106"/>
      <c r="S266" s="106" t="s">
        <v>11</v>
      </c>
      <c r="T266" s="111"/>
      <c r="U266" s="112"/>
      <c r="V266" s="106" t="s">
        <v>59</v>
      </c>
      <c r="W266" s="106" t="s">
        <v>60</v>
      </c>
      <c r="X266" s="106" t="s">
        <v>161</v>
      </c>
      <c r="Y266" s="106" t="s">
        <v>12</v>
      </c>
      <c r="Z266" s="106" t="s">
        <v>62</v>
      </c>
    </row>
    <row r="267" spans="1:26" ht="15" customHeight="1" x14ac:dyDescent="0.25">
      <c r="A267" s="106" t="s">
        <v>72</v>
      </c>
      <c r="B267" s="106" t="s">
        <v>522</v>
      </c>
      <c r="C267" s="106" t="s">
        <v>123</v>
      </c>
      <c r="D267" s="106"/>
      <c r="E267" s="106" t="s">
        <v>1129</v>
      </c>
      <c r="F267" s="106">
        <v>55.760807116800002</v>
      </c>
      <c r="G267" s="106">
        <v>-6.2733105939899998</v>
      </c>
      <c r="H267" s="106" t="s">
        <v>789</v>
      </c>
      <c r="I267" s="106">
        <v>8</v>
      </c>
      <c r="J267" s="106" t="s">
        <v>31</v>
      </c>
      <c r="K267" s="108">
        <v>0.6913330291809785</v>
      </c>
      <c r="L267" s="108">
        <v>3.1094006489394665</v>
      </c>
      <c r="M267" s="109" t="s">
        <v>716</v>
      </c>
      <c r="N267" s="109">
        <v>2.2463330291809775</v>
      </c>
      <c r="O267" s="106">
        <v>100</v>
      </c>
      <c r="P267" s="106" t="s">
        <v>11</v>
      </c>
      <c r="Q267" s="106"/>
      <c r="R267" s="106"/>
      <c r="S267" s="106" t="s">
        <v>11</v>
      </c>
      <c r="T267" s="111"/>
      <c r="U267" s="112"/>
      <c r="V267" s="106" t="s">
        <v>59</v>
      </c>
      <c r="W267" s="106" t="s">
        <v>60</v>
      </c>
      <c r="X267" s="106" t="s">
        <v>161</v>
      </c>
      <c r="Y267" s="106" t="s">
        <v>12</v>
      </c>
      <c r="Z267" s="106" t="s">
        <v>273</v>
      </c>
    </row>
    <row r="268" spans="1:26" ht="15" customHeight="1" x14ac:dyDescent="0.25">
      <c r="A268" s="106" t="s">
        <v>72</v>
      </c>
      <c r="B268" s="106" t="s">
        <v>523</v>
      </c>
      <c r="C268" s="106" t="s">
        <v>123</v>
      </c>
      <c r="D268" s="106"/>
      <c r="E268" s="106" t="s">
        <v>1162</v>
      </c>
      <c r="F268" s="106">
        <v>56.073011172199998</v>
      </c>
      <c r="G268" s="106">
        <v>-5.5425522198700001</v>
      </c>
      <c r="H268" s="106" t="s">
        <v>833</v>
      </c>
      <c r="I268" s="106" t="s">
        <v>612</v>
      </c>
      <c r="J268" s="106" t="s">
        <v>31</v>
      </c>
      <c r="K268" s="108">
        <v>0.25</v>
      </c>
      <c r="L268" s="108">
        <v>1.05</v>
      </c>
      <c r="M268" s="109" t="s">
        <v>655</v>
      </c>
      <c r="N268" s="109">
        <v>0.25</v>
      </c>
      <c r="O268" s="106">
        <v>100</v>
      </c>
      <c r="P268" s="106" t="s">
        <v>11</v>
      </c>
      <c r="Q268" s="106"/>
      <c r="R268" s="106"/>
      <c r="S268" s="106" t="s">
        <v>11</v>
      </c>
      <c r="T268" s="111"/>
      <c r="U268" s="112"/>
      <c r="V268" s="106" t="s">
        <v>59</v>
      </c>
      <c r="W268" s="106" t="s">
        <v>60</v>
      </c>
      <c r="X268" s="106" t="s">
        <v>161</v>
      </c>
      <c r="Y268" s="106" t="s">
        <v>12</v>
      </c>
      <c r="Z268" s="106" t="s">
        <v>62</v>
      </c>
    </row>
    <row r="269" spans="1:26" ht="15" customHeight="1" x14ac:dyDescent="0.25">
      <c r="A269" s="106" t="s">
        <v>72</v>
      </c>
      <c r="B269" s="106" t="s">
        <v>524</v>
      </c>
      <c r="C269" s="106" t="s">
        <v>123</v>
      </c>
      <c r="D269" s="106"/>
      <c r="E269" s="106" t="s">
        <v>1200</v>
      </c>
      <c r="F269" s="106">
        <v>56.151743374900001</v>
      </c>
      <c r="G269" s="106">
        <v>-5.1767208038600003</v>
      </c>
      <c r="H269" s="106" t="s">
        <v>878</v>
      </c>
      <c r="I269" s="106">
        <v>2.5</v>
      </c>
      <c r="J269" s="106" t="s">
        <v>31</v>
      </c>
      <c r="K269" s="108">
        <v>0</v>
      </c>
      <c r="L269" s="108">
        <v>0.37</v>
      </c>
      <c r="M269" s="109">
        <v>0</v>
      </c>
      <c r="N269" s="109">
        <v>2.5</v>
      </c>
      <c r="O269" s="106">
        <v>100</v>
      </c>
      <c r="P269" s="106" t="s">
        <v>11</v>
      </c>
      <c r="Q269" s="106"/>
      <c r="R269" s="106"/>
      <c r="S269" s="106" t="s">
        <v>11</v>
      </c>
      <c r="T269" s="111"/>
      <c r="U269" s="112"/>
      <c r="V269" s="106" t="s">
        <v>59</v>
      </c>
      <c r="W269" s="106" t="s">
        <v>60</v>
      </c>
      <c r="X269" s="106" t="s">
        <v>161</v>
      </c>
      <c r="Y269" s="106" t="s">
        <v>12</v>
      </c>
      <c r="Z269" s="106" t="s">
        <v>273</v>
      </c>
    </row>
    <row r="270" spans="1:26" ht="15" customHeight="1" x14ac:dyDescent="0.25">
      <c r="A270" s="106" t="s">
        <v>72</v>
      </c>
      <c r="B270" s="111" t="s">
        <v>525</v>
      </c>
      <c r="C270" s="106" t="s">
        <v>123</v>
      </c>
      <c r="D270" s="106"/>
      <c r="E270" s="106" t="s">
        <v>1235</v>
      </c>
      <c r="F270" s="106">
        <v>55.969839018099997</v>
      </c>
      <c r="G270" s="106">
        <v>-5.4502216942499997</v>
      </c>
      <c r="H270" s="106" t="s">
        <v>920</v>
      </c>
      <c r="I270" s="106">
        <v>2.5</v>
      </c>
      <c r="J270" s="106" t="s">
        <v>31</v>
      </c>
      <c r="K270" s="108">
        <v>1.2254447472279073E-2</v>
      </c>
      <c r="L270" s="108">
        <v>1.5284635187359259</v>
      </c>
      <c r="M270" s="109">
        <v>0.66</v>
      </c>
      <c r="N270" s="109">
        <v>1.8522544474722791</v>
      </c>
      <c r="O270" s="106">
        <v>100</v>
      </c>
      <c r="P270" s="106" t="s">
        <v>11</v>
      </c>
      <c r="Q270" s="106"/>
      <c r="R270" s="106"/>
      <c r="S270" s="106" t="s">
        <v>11</v>
      </c>
      <c r="T270" s="133" t="s">
        <v>2729</v>
      </c>
      <c r="U270" s="135" t="s">
        <v>2451</v>
      </c>
      <c r="V270" s="106" t="s">
        <v>59</v>
      </c>
      <c r="W270" s="106" t="s">
        <v>60</v>
      </c>
      <c r="X270" s="106" t="s">
        <v>161</v>
      </c>
      <c r="Y270" s="106" t="s">
        <v>12</v>
      </c>
      <c r="Z270" s="106" t="s">
        <v>273</v>
      </c>
    </row>
    <row r="271" spans="1:26" ht="15" customHeight="1" x14ac:dyDescent="0.25">
      <c r="A271" s="106" t="s">
        <v>72</v>
      </c>
      <c r="B271" s="106" t="s">
        <v>526</v>
      </c>
      <c r="C271" s="106" t="s">
        <v>123</v>
      </c>
      <c r="D271" s="106"/>
      <c r="E271" s="106" t="s">
        <v>1263</v>
      </c>
      <c r="F271" s="106">
        <v>56.040297545800001</v>
      </c>
      <c r="G271" s="106">
        <v>-5.4356117660000001</v>
      </c>
      <c r="H271" s="106" t="s">
        <v>965</v>
      </c>
      <c r="I271" s="106">
        <v>8</v>
      </c>
      <c r="J271" s="106" t="s">
        <v>31</v>
      </c>
      <c r="K271" s="108">
        <v>0.61</v>
      </c>
      <c r="L271" s="108">
        <v>9.57</v>
      </c>
      <c r="M271" s="109" t="s">
        <v>717</v>
      </c>
      <c r="N271" s="109">
        <v>0</v>
      </c>
      <c r="O271" s="106">
        <v>50</v>
      </c>
      <c r="P271" s="106" t="s">
        <v>11</v>
      </c>
      <c r="Q271" s="106"/>
      <c r="R271" s="106"/>
      <c r="S271" s="106" t="s">
        <v>11</v>
      </c>
      <c r="T271" s="111"/>
      <c r="U271" s="111"/>
      <c r="V271" s="106" t="s">
        <v>59</v>
      </c>
      <c r="W271" s="106" t="s">
        <v>60</v>
      </c>
      <c r="X271" s="106" t="s">
        <v>161</v>
      </c>
      <c r="Y271" s="106" t="s">
        <v>12</v>
      </c>
      <c r="Z271" s="106" t="s">
        <v>62</v>
      </c>
    </row>
    <row r="272" spans="1:26" ht="15" customHeight="1" x14ac:dyDescent="0.25">
      <c r="A272" s="106" t="s">
        <v>72</v>
      </c>
      <c r="B272" s="106" t="s">
        <v>527</v>
      </c>
      <c r="C272" s="106" t="s">
        <v>123</v>
      </c>
      <c r="D272" s="106"/>
      <c r="E272" s="106" t="s">
        <v>274</v>
      </c>
      <c r="F272" s="106">
        <v>56.015550547300002</v>
      </c>
      <c r="G272" s="106">
        <v>-5.79668009309</v>
      </c>
      <c r="H272" s="106" t="s">
        <v>974</v>
      </c>
      <c r="I272" s="106">
        <v>0.1</v>
      </c>
      <c r="J272" s="106" t="s">
        <v>31</v>
      </c>
      <c r="K272" s="108">
        <v>0.01</v>
      </c>
      <c r="L272" s="108">
        <v>3.5999999999999997E-2</v>
      </c>
      <c r="M272" s="109">
        <v>0</v>
      </c>
      <c r="N272" s="109">
        <v>0.11</v>
      </c>
      <c r="O272" s="106"/>
      <c r="P272" s="106" t="s">
        <v>11</v>
      </c>
      <c r="Q272" s="106"/>
      <c r="R272" s="106"/>
      <c r="S272" s="106" t="s">
        <v>11</v>
      </c>
      <c r="T272" s="111"/>
      <c r="U272" s="111"/>
      <c r="V272" s="106" t="s">
        <v>59</v>
      </c>
      <c r="W272" s="106" t="s">
        <v>60</v>
      </c>
      <c r="X272" s="106" t="s">
        <v>161</v>
      </c>
      <c r="Y272" s="106" t="s">
        <v>12</v>
      </c>
      <c r="Z272" s="106" t="s">
        <v>62</v>
      </c>
    </row>
    <row r="273" spans="1:26" ht="15" customHeight="1" x14ac:dyDescent="0.25">
      <c r="A273" s="106" t="s">
        <v>72</v>
      </c>
      <c r="B273" s="106" t="s">
        <v>528</v>
      </c>
      <c r="C273" s="106" t="s">
        <v>123</v>
      </c>
      <c r="D273" s="106"/>
      <c r="E273" s="106" t="s">
        <v>274</v>
      </c>
      <c r="F273" s="106">
        <v>55.843405304699999</v>
      </c>
      <c r="G273" s="106">
        <v>-6.1215521619300004</v>
      </c>
      <c r="H273" s="106" t="s">
        <v>1022</v>
      </c>
      <c r="I273" s="106">
        <v>2.5</v>
      </c>
      <c r="J273" s="106" t="s">
        <v>31</v>
      </c>
      <c r="K273" s="108">
        <v>0.37516510000805581</v>
      </c>
      <c r="L273" s="108">
        <v>1.2210622864625182</v>
      </c>
      <c r="M273" s="109" t="s">
        <v>18</v>
      </c>
      <c r="N273" s="109">
        <v>2.8251651000080562</v>
      </c>
      <c r="O273" s="106">
        <v>100</v>
      </c>
      <c r="P273" s="106" t="s">
        <v>11</v>
      </c>
      <c r="Q273" s="106"/>
      <c r="R273" s="106"/>
      <c r="S273" s="106" t="s">
        <v>11</v>
      </c>
      <c r="T273" s="111"/>
      <c r="U273" s="111"/>
      <c r="V273" s="106" t="s">
        <v>59</v>
      </c>
      <c r="W273" s="106" t="s">
        <v>60</v>
      </c>
      <c r="X273" s="106" t="s">
        <v>161</v>
      </c>
      <c r="Y273" s="106" t="s">
        <v>12</v>
      </c>
      <c r="Z273" s="106" t="s">
        <v>273</v>
      </c>
    </row>
    <row r="274" spans="1:26" ht="15" customHeight="1" x14ac:dyDescent="0.25">
      <c r="A274" s="106" t="s">
        <v>72</v>
      </c>
      <c r="B274" s="106" t="s">
        <v>529</v>
      </c>
      <c r="C274" s="106" t="s">
        <v>123</v>
      </c>
      <c r="D274" s="106"/>
      <c r="E274" s="106" t="s">
        <v>1303</v>
      </c>
      <c r="F274" s="106">
        <v>55.631536456900001</v>
      </c>
      <c r="G274" s="106">
        <v>-6.1886394965799996</v>
      </c>
      <c r="H274" s="106" t="s">
        <v>1023</v>
      </c>
      <c r="I274" s="106" t="s">
        <v>300</v>
      </c>
      <c r="J274" s="106" t="s">
        <v>31</v>
      </c>
      <c r="K274" s="108">
        <v>0.67</v>
      </c>
      <c r="L274" s="108">
        <v>2.68</v>
      </c>
      <c r="M274" s="109" t="s">
        <v>718</v>
      </c>
      <c r="N274" s="109">
        <v>4.34</v>
      </c>
      <c r="O274" s="106">
        <v>100</v>
      </c>
      <c r="P274" s="106" t="s">
        <v>11</v>
      </c>
      <c r="Q274" s="106"/>
      <c r="R274" s="106"/>
      <c r="S274" s="106" t="s">
        <v>11</v>
      </c>
      <c r="T274" s="111"/>
      <c r="U274" s="111"/>
      <c r="V274" s="106" t="s">
        <v>59</v>
      </c>
      <c r="W274" s="106" t="s">
        <v>60</v>
      </c>
      <c r="X274" s="106" t="s">
        <v>161</v>
      </c>
      <c r="Y274" s="106" t="s">
        <v>12</v>
      </c>
      <c r="Z274" s="106" t="s">
        <v>273</v>
      </c>
    </row>
    <row r="275" spans="1:26" ht="15" customHeight="1" x14ac:dyDescent="0.25">
      <c r="A275" s="106" t="s">
        <v>72</v>
      </c>
      <c r="B275" s="106" t="s">
        <v>530</v>
      </c>
      <c r="C275" s="106" t="s">
        <v>123</v>
      </c>
      <c r="D275" s="106"/>
      <c r="E275" s="106" t="s">
        <v>274</v>
      </c>
      <c r="F275" s="106">
        <v>55.906095516000001</v>
      </c>
      <c r="G275" s="106">
        <v>-5.4212896776699999</v>
      </c>
      <c r="H275" s="106" t="s">
        <v>1058</v>
      </c>
      <c r="I275" s="106" t="s">
        <v>618</v>
      </c>
      <c r="J275" s="106" t="s">
        <v>31</v>
      </c>
      <c r="K275" s="108">
        <v>1E-3</v>
      </c>
      <c r="L275" s="108">
        <v>0.03</v>
      </c>
      <c r="M275" s="109">
        <v>0</v>
      </c>
      <c r="N275" s="109">
        <v>0.30099999999999999</v>
      </c>
      <c r="O275" s="106"/>
      <c r="P275" s="106" t="s">
        <v>11</v>
      </c>
      <c r="Q275" s="106"/>
      <c r="R275" s="106"/>
      <c r="S275" s="106" t="s">
        <v>11</v>
      </c>
      <c r="T275" s="111"/>
      <c r="U275" s="111"/>
      <c r="V275" s="106" t="s">
        <v>59</v>
      </c>
      <c r="W275" s="106" t="s">
        <v>60</v>
      </c>
      <c r="X275" s="106" t="s">
        <v>161</v>
      </c>
      <c r="Y275" s="106" t="s">
        <v>12</v>
      </c>
      <c r="Z275" s="106" t="s">
        <v>62</v>
      </c>
    </row>
    <row r="276" spans="1:26" ht="15" customHeight="1" x14ac:dyDescent="0.25">
      <c r="A276" s="106" t="s">
        <v>72</v>
      </c>
      <c r="B276" s="106" t="s">
        <v>531</v>
      </c>
      <c r="C276" s="106" t="s">
        <v>123</v>
      </c>
      <c r="D276" s="106"/>
      <c r="E276" s="106" t="s">
        <v>274</v>
      </c>
      <c r="F276" s="106">
        <v>55.9725818629</v>
      </c>
      <c r="G276" s="106">
        <v>-5.8391063566000003</v>
      </c>
      <c r="H276" s="106" t="s">
        <v>1070</v>
      </c>
      <c r="I276" s="106">
        <v>0.2</v>
      </c>
      <c r="J276" s="106" t="s">
        <v>31</v>
      </c>
      <c r="K276" s="108">
        <v>0.01</v>
      </c>
      <c r="L276" s="108">
        <v>0.04</v>
      </c>
      <c r="M276" s="109" t="s">
        <v>674</v>
      </c>
      <c r="N276" s="109">
        <v>0.21000000000000002</v>
      </c>
      <c r="O276" s="106"/>
      <c r="P276" s="106" t="s">
        <v>11</v>
      </c>
      <c r="Q276" s="106"/>
      <c r="R276" s="106"/>
      <c r="S276" s="106" t="s">
        <v>11</v>
      </c>
      <c r="T276" s="111"/>
      <c r="U276" s="111"/>
      <c r="V276" s="106" t="s">
        <v>59</v>
      </c>
      <c r="W276" s="106" t="s">
        <v>60</v>
      </c>
      <c r="X276" s="106" t="s">
        <v>161</v>
      </c>
      <c r="Y276" s="106" t="s">
        <v>12</v>
      </c>
      <c r="Z276" s="106" t="s">
        <v>62</v>
      </c>
    </row>
    <row r="277" spans="1:26" ht="15" customHeight="1" x14ac:dyDescent="0.25">
      <c r="A277" s="106" t="s">
        <v>72</v>
      </c>
      <c r="B277" s="106" t="s">
        <v>532</v>
      </c>
      <c r="C277" s="106" t="s">
        <v>123</v>
      </c>
      <c r="D277" s="106"/>
      <c r="E277" s="106" t="s">
        <v>1335</v>
      </c>
      <c r="F277" s="106">
        <v>55.861849977299997</v>
      </c>
      <c r="G277" s="106">
        <v>-5.4212445774800004</v>
      </c>
      <c r="H277" s="106" t="s">
        <v>1071</v>
      </c>
      <c r="I277" s="106" t="s">
        <v>611</v>
      </c>
      <c r="J277" s="106" t="s">
        <v>31</v>
      </c>
      <c r="K277" s="108">
        <v>0.42</v>
      </c>
      <c r="L277" s="108">
        <v>3.1960000000000002</v>
      </c>
      <c r="M277" s="109">
        <v>1.55</v>
      </c>
      <c r="N277" s="109">
        <v>4.87</v>
      </c>
      <c r="O277" s="106">
        <v>50</v>
      </c>
      <c r="P277" s="106" t="s">
        <v>11</v>
      </c>
      <c r="Q277" s="106"/>
      <c r="R277" s="106"/>
      <c r="S277" s="106" t="s">
        <v>11</v>
      </c>
      <c r="T277" s="111"/>
      <c r="U277" s="111"/>
      <c r="V277" s="106" t="s">
        <v>59</v>
      </c>
      <c r="W277" s="106" t="s">
        <v>60</v>
      </c>
      <c r="X277" s="106" t="s">
        <v>161</v>
      </c>
      <c r="Y277" s="106" t="s">
        <v>12</v>
      </c>
      <c r="Z277" s="106" t="s">
        <v>273</v>
      </c>
    </row>
    <row r="278" spans="1:26" ht="15" customHeight="1" x14ac:dyDescent="0.25">
      <c r="A278" s="106" t="s">
        <v>72</v>
      </c>
      <c r="B278" s="106" t="s">
        <v>96</v>
      </c>
      <c r="C278" s="106" t="s">
        <v>96</v>
      </c>
      <c r="D278" s="106"/>
      <c r="E278" s="106" t="s">
        <v>274</v>
      </c>
      <c r="F278" s="106">
        <v>57.069516999999998</v>
      </c>
      <c r="G278" s="106">
        <v>-5.1076518000000002</v>
      </c>
      <c r="H278" s="106" t="s">
        <v>1027</v>
      </c>
      <c r="I278" s="106">
        <v>1</v>
      </c>
      <c r="J278" s="106" t="s">
        <v>31</v>
      </c>
      <c r="K278" s="108">
        <v>0</v>
      </c>
      <c r="L278" s="108">
        <v>0</v>
      </c>
      <c r="M278" s="109" t="s">
        <v>622</v>
      </c>
      <c r="N278" s="109">
        <v>0</v>
      </c>
      <c r="O278" s="106">
        <v>50</v>
      </c>
      <c r="P278" s="106" t="s">
        <v>11</v>
      </c>
      <c r="Q278" s="106"/>
      <c r="R278" s="106"/>
      <c r="S278" s="106" t="s">
        <v>11</v>
      </c>
      <c r="T278" s="111"/>
      <c r="U278" s="111"/>
      <c r="V278" s="106" t="s">
        <v>59</v>
      </c>
      <c r="W278" s="106" t="s">
        <v>60</v>
      </c>
      <c r="X278" s="106" t="s">
        <v>161</v>
      </c>
      <c r="Y278" s="106" t="s">
        <v>12</v>
      </c>
      <c r="Z278" s="106" t="s">
        <v>62</v>
      </c>
    </row>
    <row r="279" spans="1:26" ht="15" customHeight="1" x14ac:dyDescent="0.25">
      <c r="A279" s="106" t="s">
        <v>72</v>
      </c>
      <c r="B279" s="106" t="s">
        <v>533</v>
      </c>
      <c r="C279" s="106" t="s">
        <v>124</v>
      </c>
      <c r="D279" s="106"/>
      <c r="E279" s="106" t="s">
        <v>274</v>
      </c>
      <c r="F279" s="106">
        <v>56.5338378561</v>
      </c>
      <c r="G279" s="106">
        <v>-4.7646727737500001</v>
      </c>
      <c r="H279" s="106" t="s">
        <v>782</v>
      </c>
      <c r="I279" s="106">
        <v>0.1</v>
      </c>
      <c r="J279" s="106" t="s">
        <v>31</v>
      </c>
      <c r="K279" s="108">
        <v>0.01</v>
      </c>
      <c r="L279" s="108">
        <v>0.04</v>
      </c>
      <c r="M279" s="109">
        <v>0</v>
      </c>
      <c r="N279" s="109">
        <v>0.11</v>
      </c>
      <c r="O279" s="106"/>
      <c r="P279" s="106" t="s">
        <v>11</v>
      </c>
      <c r="Q279" s="106"/>
      <c r="R279" s="106"/>
      <c r="S279" s="106" t="s">
        <v>11</v>
      </c>
      <c r="T279" s="111"/>
      <c r="U279" s="112"/>
      <c r="V279" s="106" t="s">
        <v>59</v>
      </c>
      <c r="W279" s="106" t="s">
        <v>60</v>
      </c>
      <c r="X279" s="106" t="s">
        <v>161</v>
      </c>
      <c r="Y279" s="106" t="s">
        <v>12</v>
      </c>
      <c r="Z279" s="106" t="s">
        <v>62</v>
      </c>
    </row>
    <row r="280" spans="1:26" ht="15" customHeight="1" x14ac:dyDescent="0.25">
      <c r="A280" s="106" t="s">
        <v>72</v>
      </c>
      <c r="B280" s="106" t="s">
        <v>534</v>
      </c>
      <c r="C280" s="106" t="s">
        <v>124</v>
      </c>
      <c r="D280" s="106"/>
      <c r="E280" s="106" t="s">
        <v>1134</v>
      </c>
      <c r="F280" s="106">
        <v>56.687704483399997</v>
      </c>
      <c r="G280" s="106">
        <v>-4.4395472587800002</v>
      </c>
      <c r="H280" s="106" t="s">
        <v>793</v>
      </c>
      <c r="I280" s="106" t="s">
        <v>612</v>
      </c>
      <c r="J280" s="106" t="s">
        <v>31</v>
      </c>
      <c r="K280" s="108">
        <v>0.04</v>
      </c>
      <c r="L280" s="108">
        <v>0.46</v>
      </c>
      <c r="M280" s="109" t="s">
        <v>16</v>
      </c>
      <c r="N280" s="109">
        <v>0.59000000000000008</v>
      </c>
      <c r="O280" s="106">
        <v>50</v>
      </c>
      <c r="P280" s="106" t="s">
        <v>11</v>
      </c>
      <c r="Q280" s="106"/>
      <c r="R280" s="106"/>
      <c r="S280" s="106" t="s">
        <v>11</v>
      </c>
      <c r="T280" s="111"/>
      <c r="U280" s="112"/>
      <c r="V280" s="106" t="s">
        <v>59</v>
      </c>
      <c r="W280" s="106" t="s">
        <v>60</v>
      </c>
      <c r="X280" s="106" t="s">
        <v>161</v>
      </c>
      <c r="Y280" s="106" t="s">
        <v>12</v>
      </c>
      <c r="Z280" s="106" t="s">
        <v>62</v>
      </c>
    </row>
    <row r="281" spans="1:26" ht="15" customHeight="1" x14ac:dyDescent="0.25">
      <c r="A281" s="106" t="s">
        <v>72</v>
      </c>
      <c r="B281" s="106" t="s">
        <v>535</v>
      </c>
      <c r="C281" s="106" t="s">
        <v>124</v>
      </c>
      <c r="D281" s="106"/>
      <c r="E281" s="106" t="s">
        <v>274</v>
      </c>
      <c r="F281" s="106">
        <v>56.653263095299998</v>
      </c>
      <c r="G281" s="106">
        <v>-4.8423865627499998</v>
      </c>
      <c r="H281" s="106" t="s">
        <v>885</v>
      </c>
      <c r="I281" s="106">
        <v>0.3</v>
      </c>
      <c r="J281" s="106" t="s">
        <v>31</v>
      </c>
      <c r="K281" s="108">
        <v>0.05</v>
      </c>
      <c r="L281" s="108">
        <v>0.04</v>
      </c>
      <c r="M281" s="109">
        <v>0</v>
      </c>
      <c r="N281" s="109">
        <v>0.35</v>
      </c>
      <c r="O281" s="106"/>
      <c r="P281" s="106" t="s">
        <v>11</v>
      </c>
      <c r="Q281" s="106"/>
      <c r="R281" s="106"/>
      <c r="S281" s="106" t="s">
        <v>11</v>
      </c>
      <c r="T281" s="111"/>
      <c r="U281" s="111"/>
      <c r="V281" s="106" t="s">
        <v>59</v>
      </c>
      <c r="W281" s="106" t="s">
        <v>60</v>
      </c>
      <c r="X281" s="106" t="s">
        <v>161</v>
      </c>
      <c r="Y281" s="106" t="s">
        <v>12</v>
      </c>
      <c r="Z281" s="106" t="s">
        <v>62</v>
      </c>
    </row>
    <row r="282" spans="1:26" ht="15" customHeight="1" x14ac:dyDescent="0.25">
      <c r="A282" s="106" t="s">
        <v>72</v>
      </c>
      <c r="B282" s="106" t="s">
        <v>536</v>
      </c>
      <c r="C282" s="106" t="s">
        <v>124</v>
      </c>
      <c r="D282" s="106"/>
      <c r="E282" s="106" t="s">
        <v>1338</v>
      </c>
      <c r="F282" s="106">
        <v>56.440227137999997</v>
      </c>
      <c r="G282" s="106">
        <v>-4.7121579174299999</v>
      </c>
      <c r="H282" s="106" t="s">
        <v>1081</v>
      </c>
      <c r="I282" s="106" t="s">
        <v>614</v>
      </c>
      <c r="J282" s="106" t="s">
        <v>31</v>
      </c>
      <c r="K282" s="108">
        <v>0.23</v>
      </c>
      <c r="L282" s="108">
        <v>1.88</v>
      </c>
      <c r="M282" s="109">
        <v>1.35</v>
      </c>
      <c r="N282" s="109">
        <v>1.38</v>
      </c>
      <c r="O282" s="106">
        <v>100</v>
      </c>
      <c r="P282" s="106" t="s">
        <v>11</v>
      </c>
      <c r="Q282" s="106"/>
      <c r="R282" s="106"/>
      <c r="S282" s="106" t="s">
        <v>11</v>
      </c>
      <c r="T282" s="111"/>
      <c r="U282" s="111"/>
      <c r="V282" s="106" t="s">
        <v>59</v>
      </c>
      <c r="W282" s="106" t="s">
        <v>60</v>
      </c>
      <c r="X282" s="106" t="s">
        <v>161</v>
      </c>
      <c r="Y282" s="106" t="s">
        <v>12</v>
      </c>
      <c r="Z282" s="106" t="s">
        <v>273</v>
      </c>
    </row>
    <row r="283" spans="1:26" ht="15" customHeight="1" x14ac:dyDescent="0.25">
      <c r="A283" s="106" t="s">
        <v>72</v>
      </c>
      <c r="B283" s="106" t="s">
        <v>537</v>
      </c>
      <c r="C283" s="106" t="s">
        <v>97</v>
      </c>
      <c r="D283" s="106"/>
      <c r="E283" s="106" t="s">
        <v>1247</v>
      </c>
      <c r="F283" s="106">
        <v>57.120171231800001</v>
      </c>
      <c r="G283" s="106">
        <v>-2.0933743493699999</v>
      </c>
      <c r="H283" s="106" t="s">
        <v>936</v>
      </c>
      <c r="I283" s="106">
        <v>12.5</v>
      </c>
      <c r="J283" s="106" t="s">
        <v>31</v>
      </c>
      <c r="K283" s="108">
        <v>2.756723182584123</v>
      </c>
      <c r="L283" s="108">
        <v>11.744832931056358</v>
      </c>
      <c r="M283" s="109">
        <v>0</v>
      </c>
      <c r="N283" s="109">
        <v>15.256723182584123</v>
      </c>
      <c r="O283" s="106">
        <v>50</v>
      </c>
      <c r="P283" s="106" t="s">
        <v>71</v>
      </c>
      <c r="Q283" s="106"/>
      <c r="R283" s="106"/>
      <c r="S283" s="106" t="s">
        <v>71</v>
      </c>
      <c r="T283" s="111"/>
      <c r="U283" s="111"/>
      <c r="V283" s="106" t="s">
        <v>59</v>
      </c>
      <c r="W283" s="106" t="s">
        <v>60</v>
      </c>
      <c r="X283" s="106" t="s">
        <v>161</v>
      </c>
      <c r="Y283" s="106" t="s">
        <v>12</v>
      </c>
      <c r="Z283" s="106" t="s">
        <v>58</v>
      </c>
    </row>
    <row r="284" spans="1:26" ht="15" customHeight="1" x14ac:dyDescent="0.25">
      <c r="A284" s="106" t="s">
        <v>72</v>
      </c>
      <c r="B284" s="106" t="s">
        <v>538</v>
      </c>
      <c r="C284" s="106" t="s">
        <v>97</v>
      </c>
      <c r="D284" s="106"/>
      <c r="E284" s="106" t="s">
        <v>1180</v>
      </c>
      <c r="F284" s="106">
        <v>57.033874120999997</v>
      </c>
      <c r="G284" s="106">
        <v>-2.16326248879</v>
      </c>
      <c r="H284" s="106" t="s">
        <v>1001</v>
      </c>
      <c r="I284" s="106">
        <v>15</v>
      </c>
      <c r="J284" s="106" t="s">
        <v>31</v>
      </c>
      <c r="K284" s="108">
        <v>3.1802908689947875</v>
      </c>
      <c r="L284" s="108">
        <v>12.581720664601507</v>
      </c>
      <c r="M284" s="109" t="s">
        <v>64</v>
      </c>
      <c r="N284" s="109">
        <v>15.280290868994788</v>
      </c>
      <c r="O284" s="106">
        <v>50</v>
      </c>
      <c r="P284" s="106" t="s">
        <v>71</v>
      </c>
      <c r="Q284" s="106"/>
      <c r="R284" s="106"/>
      <c r="S284" s="106" t="s">
        <v>71</v>
      </c>
      <c r="T284" s="111"/>
      <c r="U284" s="111"/>
      <c r="V284" s="106" t="s">
        <v>59</v>
      </c>
      <c r="W284" s="106" t="s">
        <v>60</v>
      </c>
      <c r="X284" s="106" t="s">
        <v>161</v>
      </c>
      <c r="Y284" s="106" t="s">
        <v>12</v>
      </c>
      <c r="Z284" s="106" t="s">
        <v>58</v>
      </c>
    </row>
    <row r="285" spans="1:26" ht="15" customHeight="1" x14ac:dyDescent="0.25">
      <c r="A285" s="106" t="s">
        <v>72</v>
      </c>
      <c r="B285" s="106" t="s">
        <v>97</v>
      </c>
      <c r="C285" s="106" t="s">
        <v>97</v>
      </c>
      <c r="D285" s="106"/>
      <c r="E285" s="106" t="s">
        <v>1198</v>
      </c>
      <c r="F285" s="106">
        <v>57.108199238600001</v>
      </c>
      <c r="G285" s="106">
        <v>-2.09140650304</v>
      </c>
      <c r="H285" s="106" t="s">
        <v>1032</v>
      </c>
      <c r="I285" s="106">
        <v>24</v>
      </c>
      <c r="J285" s="106" t="s">
        <v>31</v>
      </c>
      <c r="K285" s="108">
        <v>5</v>
      </c>
      <c r="L285" s="108">
        <v>17.942898888270168</v>
      </c>
      <c r="M285" s="109" t="s">
        <v>719</v>
      </c>
      <c r="N285" s="109">
        <v>29</v>
      </c>
      <c r="O285" s="106">
        <v>50</v>
      </c>
      <c r="P285" s="106" t="s">
        <v>71</v>
      </c>
      <c r="Q285" s="106"/>
      <c r="R285" s="106"/>
      <c r="S285" s="106" t="s">
        <v>71</v>
      </c>
      <c r="T285" s="111"/>
      <c r="U285" s="111"/>
      <c r="V285" s="106" t="s">
        <v>59</v>
      </c>
      <c r="W285" s="106" t="s">
        <v>60</v>
      </c>
      <c r="X285" s="106" t="s">
        <v>161</v>
      </c>
      <c r="Y285" s="106" t="s">
        <v>12</v>
      </c>
      <c r="Z285" s="106" t="s">
        <v>58</v>
      </c>
    </row>
    <row r="286" spans="1:26" ht="15" customHeight="1" x14ac:dyDescent="0.25">
      <c r="A286" s="106" t="s">
        <v>72</v>
      </c>
      <c r="B286" s="106" t="s">
        <v>540</v>
      </c>
      <c r="C286" s="106" t="s">
        <v>98</v>
      </c>
      <c r="D286" s="106"/>
      <c r="E286" s="106" t="s">
        <v>1205</v>
      </c>
      <c r="F286" s="106">
        <v>57.884598863900003</v>
      </c>
      <c r="G286" s="106">
        <v>-4.3817696677300004</v>
      </c>
      <c r="H286" s="106" t="s">
        <v>884</v>
      </c>
      <c r="I286" s="106">
        <v>2.5</v>
      </c>
      <c r="J286" s="106" t="s">
        <v>31</v>
      </c>
      <c r="K286" s="108">
        <v>0.29473562703118583</v>
      </c>
      <c r="L286" s="108">
        <v>1.5777759271442606</v>
      </c>
      <c r="M286" s="109">
        <v>0</v>
      </c>
      <c r="N286" s="109">
        <v>2.7947356270311858</v>
      </c>
      <c r="O286" s="106">
        <v>100</v>
      </c>
      <c r="P286" s="106" t="s">
        <v>11</v>
      </c>
      <c r="Q286" s="106"/>
      <c r="R286" s="106"/>
      <c r="S286" s="106" t="s">
        <v>11</v>
      </c>
      <c r="T286" s="111"/>
      <c r="U286" s="111"/>
      <c r="V286" s="106" t="s">
        <v>59</v>
      </c>
      <c r="W286" s="106" t="s">
        <v>60</v>
      </c>
      <c r="X286" s="106" t="s">
        <v>161</v>
      </c>
      <c r="Y286" s="106" t="s">
        <v>12</v>
      </c>
      <c r="Z286" s="106" t="s">
        <v>273</v>
      </c>
    </row>
    <row r="287" spans="1:26" ht="15" customHeight="1" x14ac:dyDescent="0.25">
      <c r="A287" s="106" t="s">
        <v>72</v>
      </c>
      <c r="B287" s="106" t="s">
        <v>98</v>
      </c>
      <c r="C287" s="106" t="s">
        <v>98</v>
      </c>
      <c r="D287" s="106"/>
      <c r="E287" s="106" t="s">
        <v>274</v>
      </c>
      <c r="F287" s="106">
        <v>57.943538438799997</v>
      </c>
      <c r="G287" s="106">
        <v>-4.4132180213199996</v>
      </c>
      <c r="H287" s="106" t="s">
        <v>212</v>
      </c>
      <c r="I287" s="106">
        <v>2.5</v>
      </c>
      <c r="J287" s="106" t="s">
        <v>31</v>
      </c>
      <c r="K287" s="108">
        <v>0.1</v>
      </c>
      <c r="L287" s="108">
        <v>0.39</v>
      </c>
      <c r="M287" s="109">
        <v>0</v>
      </c>
      <c r="N287" s="109">
        <v>2.6</v>
      </c>
      <c r="O287" s="106">
        <v>50</v>
      </c>
      <c r="P287" s="106" t="s">
        <v>11</v>
      </c>
      <c r="Q287" s="106"/>
      <c r="R287" s="106"/>
      <c r="S287" s="106" t="s">
        <v>11</v>
      </c>
      <c r="T287" s="111"/>
      <c r="U287" s="111"/>
      <c r="V287" s="106" t="s">
        <v>59</v>
      </c>
      <c r="W287" s="106" t="s">
        <v>60</v>
      </c>
      <c r="X287" s="106" t="s">
        <v>161</v>
      </c>
      <c r="Y287" s="106" t="s">
        <v>12</v>
      </c>
      <c r="Z287" s="106" t="s">
        <v>273</v>
      </c>
    </row>
    <row r="288" spans="1:26" ht="15" customHeight="1" x14ac:dyDescent="0.25">
      <c r="A288" s="106" t="s">
        <v>72</v>
      </c>
      <c r="B288" s="106" t="s">
        <v>99</v>
      </c>
      <c r="C288" s="106" t="s">
        <v>99</v>
      </c>
      <c r="D288" s="106"/>
      <c r="E288" s="106" t="s">
        <v>274</v>
      </c>
      <c r="F288" s="106">
        <v>56.251095798000001</v>
      </c>
      <c r="G288" s="106">
        <v>-4.7116740959500003</v>
      </c>
      <c r="H288" s="106" t="s">
        <v>1051</v>
      </c>
      <c r="I288" s="106">
        <v>8</v>
      </c>
      <c r="J288" s="106" t="s">
        <v>31</v>
      </c>
      <c r="K288" s="108">
        <v>0.66</v>
      </c>
      <c r="L288" s="108">
        <v>3.55</v>
      </c>
      <c r="M288" s="109" t="s">
        <v>720</v>
      </c>
      <c r="N288" s="109">
        <v>7.665</v>
      </c>
      <c r="O288" s="106"/>
      <c r="P288" s="106" t="s">
        <v>11</v>
      </c>
      <c r="Q288" s="106"/>
      <c r="R288" s="106"/>
      <c r="S288" s="106" t="s">
        <v>11</v>
      </c>
      <c r="T288" s="111"/>
      <c r="U288" s="111"/>
      <c r="V288" s="106" t="s">
        <v>59</v>
      </c>
      <c r="W288" s="106" t="s">
        <v>60</v>
      </c>
      <c r="X288" s="106" t="s">
        <v>161</v>
      </c>
      <c r="Y288" s="106" t="s">
        <v>12</v>
      </c>
      <c r="Z288" s="106" t="s">
        <v>58</v>
      </c>
    </row>
    <row r="289" spans="1:26" ht="15" customHeight="1" x14ac:dyDescent="0.25">
      <c r="A289" s="106" t="s">
        <v>72</v>
      </c>
      <c r="B289" s="106" t="s">
        <v>431</v>
      </c>
      <c r="C289" s="106" t="s">
        <v>125</v>
      </c>
      <c r="D289" s="106"/>
      <c r="E289" s="106" t="s">
        <v>274</v>
      </c>
      <c r="F289" s="106">
        <v>56.377966999999998</v>
      </c>
      <c r="G289" s="106">
        <v>-3.995171</v>
      </c>
      <c r="H289" s="106" t="s">
        <v>820</v>
      </c>
      <c r="I289" s="106">
        <v>0.1</v>
      </c>
      <c r="J289" s="106" t="s">
        <v>31</v>
      </c>
      <c r="K289" s="108">
        <v>8.0000000000000002E-3</v>
      </c>
      <c r="L289" s="108">
        <v>0.03</v>
      </c>
      <c r="M289" s="109">
        <v>0</v>
      </c>
      <c r="N289" s="109">
        <v>0.10800000000000001</v>
      </c>
      <c r="O289" s="106"/>
      <c r="P289" s="106" t="s">
        <v>11</v>
      </c>
      <c r="Q289" s="106"/>
      <c r="R289" s="106"/>
      <c r="S289" s="106" t="s">
        <v>11</v>
      </c>
      <c r="T289" s="111"/>
      <c r="U289" s="112"/>
      <c r="V289" s="106" t="s">
        <v>59</v>
      </c>
      <c r="W289" s="106" t="s">
        <v>60</v>
      </c>
      <c r="X289" s="106" t="s">
        <v>161</v>
      </c>
      <c r="Y289" s="106" t="s">
        <v>12</v>
      </c>
      <c r="Z289" s="106" t="s">
        <v>62</v>
      </c>
    </row>
    <row r="290" spans="1:26" ht="15" customHeight="1" x14ac:dyDescent="0.25">
      <c r="A290" s="106" t="s">
        <v>72</v>
      </c>
      <c r="B290" s="106" t="s">
        <v>541</v>
      </c>
      <c r="C290" s="106" t="s">
        <v>125</v>
      </c>
      <c r="D290" s="106"/>
      <c r="E290" s="106" t="s">
        <v>1168</v>
      </c>
      <c r="F290" s="106">
        <v>56.372769141399999</v>
      </c>
      <c r="G290" s="106">
        <v>-4.0403744030800004</v>
      </c>
      <c r="H290" s="106" t="s">
        <v>839</v>
      </c>
      <c r="I290" s="106" t="s">
        <v>611</v>
      </c>
      <c r="J290" s="106" t="s">
        <v>31</v>
      </c>
      <c r="K290" s="108">
        <v>0.35808711091518142</v>
      </c>
      <c r="L290" s="108">
        <v>2.0355686557213928</v>
      </c>
      <c r="M290" s="109">
        <v>0</v>
      </c>
      <c r="N290" s="109">
        <v>6.3580871109151813</v>
      </c>
      <c r="O290" s="106">
        <v>50</v>
      </c>
      <c r="P290" s="106" t="s">
        <v>11</v>
      </c>
      <c r="Q290" s="106"/>
      <c r="R290" s="106"/>
      <c r="S290" s="106" t="s">
        <v>71</v>
      </c>
      <c r="T290" s="111"/>
      <c r="U290" s="112"/>
      <c r="V290" s="106" t="s">
        <v>59</v>
      </c>
      <c r="W290" s="106" t="s">
        <v>60</v>
      </c>
      <c r="X290" s="106" t="s">
        <v>161</v>
      </c>
      <c r="Y290" s="106" t="s">
        <v>12</v>
      </c>
      <c r="Z290" s="106" t="s">
        <v>58</v>
      </c>
    </row>
    <row r="291" spans="1:26" ht="15" customHeight="1" x14ac:dyDescent="0.25">
      <c r="A291" s="106" t="s">
        <v>72</v>
      </c>
      <c r="B291" s="106" t="s">
        <v>542</v>
      </c>
      <c r="C291" s="106" t="s">
        <v>126</v>
      </c>
      <c r="D291" s="106"/>
      <c r="E291" s="106" t="s">
        <v>1107</v>
      </c>
      <c r="F291" s="106">
        <v>58.187260999999999</v>
      </c>
      <c r="G291" s="106">
        <v>-6.3860950000000001</v>
      </c>
      <c r="H291" s="106" t="s">
        <v>763</v>
      </c>
      <c r="I291" s="106" t="s">
        <v>301</v>
      </c>
      <c r="J291" s="106" t="s">
        <v>31</v>
      </c>
      <c r="K291" s="108">
        <v>2E-3</v>
      </c>
      <c r="L291" s="108">
        <v>0.02</v>
      </c>
      <c r="M291" s="109">
        <v>0</v>
      </c>
      <c r="N291" s="109">
        <v>4.9820000000000002</v>
      </c>
      <c r="O291" s="106">
        <v>50</v>
      </c>
      <c r="P291" s="106" t="s">
        <v>11</v>
      </c>
      <c r="Q291" s="106"/>
      <c r="R291" s="106"/>
      <c r="S291" s="106" t="s">
        <v>11</v>
      </c>
      <c r="T291" s="111"/>
      <c r="U291" s="112"/>
      <c r="V291" s="106" t="s">
        <v>59</v>
      </c>
      <c r="W291" s="106" t="s">
        <v>60</v>
      </c>
      <c r="X291" s="106" t="s">
        <v>161</v>
      </c>
      <c r="Y291" s="106" t="s">
        <v>12</v>
      </c>
      <c r="Z291" s="106" t="s">
        <v>273</v>
      </c>
    </row>
    <row r="292" spans="1:26" ht="15" customHeight="1" x14ac:dyDescent="0.25">
      <c r="A292" s="106" t="s">
        <v>72</v>
      </c>
      <c r="B292" s="106" t="s">
        <v>543</v>
      </c>
      <c r="C292" s="106" t="s">
        <v>126</v>
      </c>
      <c r="D292" s="106"/>
      <c r="E292" s="106" t="s">
        <v>1122</v>
      </c>
      <c r="F292" s="106">
        <v>58.348509143599998</v>
      </c>
      <c r="G292" s="106">
        <v>-6.5204921475699997</v>
      </c>
      <c r="H292" s="106" t="s">
        <v>779</v>
      </c>
      <c r="I292" s="106">
        <v>2</v>
      </c>
      <c r="J292" s="106" t="s">
        <v>31</v>
      </c>
      <c r="K292" s="108">
        <v>0.36916732960967441</v>
      </c>
      <c r="L292" s="108">
        <v>2.8002719117042636</v>
      </c>
      <c r="M292" s="109" t="s">
        <v>718</v>
      </c>
      <c r="N292" s="109">
        <v>2.0391673296096742</v>
      </c>
      <c r="O292" s="106">
        <v>50</v>
      </c>
      <c r="P292" s="106" t="s">
        <v>11</v>
      </c>
      <c r="Q292" s="106"/>
      <c r="R292" s="106"/>
      <c r="S292" s="106" t="s">
        <v>11</v>
      </c>
      <c r="T292" s="111"/>
      <c r="U292" s="112"/>
      <c r="V292" s="106" t="s">
        <v>59</v>
      </c>
      <c r="W292" s="106" t="s">
        <v>60</v>
      </c>
      <c r="X292" s="106" t="s">
        <v>161</v>
      </c>
      <c r="Y292" s="106" t="s">
        <v>12</v>
      </c>
      <c r="Z292" s="106" t="s">
        <v>273</v>
      </c>
    </row>
    <row r="293" spans="1:26" ht="15" customHeight="1" x14ac:dyDescent="0.25">
      <c r="A293" s="106" t="s">
        <v>72</v>
      </c>
      <c r="B293" s="106" t="s">
        <v>544</v>
      </c>
      <c r="C293" s="106" t="s">
        <v>126</v>
      </c>
      <c r="D293" s="106"/>
      <c r="E293" s="106" t="s">
        <v>1123</v>
      </c>
      <c r="F293" s="106">
        <v>58.203352820900001</v>
      </c>
      <c r="G293" s="106">
        <v>-6.3736506503900001</v>
      </c>
      <c r="H293" s="106" t="s">
        <v>215</v>
      </c>
      <c r="I293" s="106">
        <v>16</v>
      </c>
      <c r="J293" s="106" t="s">
        <v>31</v>
      </c>
      <c r="K293" s="108">
        <v>2.7557613154932543</v>
      </c>
      <c r="L293" s="108">
        <v>13.46701115904512</v>
      </c>
      <c r="M293" s="109" t="s">
        <v>721</v>
      </c>
      <c r="N293" s="109">
        <v>15.300761315493252</v>
      </c>
      <c r="O293" s="106">
        <v>50</v>
      </c>
      <c r="P293" s="106" t="s">
        <v>11</v>
      </c>
      <c r="Q293" s="106"/>
      <c r="R293" s="106"/>
      <c r="S293" s="106" t="s">
        <v>11</v>
      </c>
      <c r="T293" s="111"/>
      <c r="U293" s="112"/>
      <c r="V293" s="106" t="s">
        <v>59</v>
      </c>
      <c r="W293" s="106" t="s">
        <v>60</v>
      </c>
      <c r="X293" s="106" t="s">
        <v>161</v>
      </c>
      <c r="Y293" s="106" t="s">
        <v>12</v>
      </c>
      <c r="Z293" s="106" t="s">
        <v>58</v>
      </c>
    </row>
    <row r="294" spans="1:26" ht="15" customHeight="1" x14ac:dyDescent="0.25">
      <c r="A294" s="106" t="s">
        <v>72</v>
      </c>
      <c r="B294" s="106" t="s">
        <v>545</v>
      </c>
      <c r="C294" s="106" t="s">
        <v>126</v>
      </c>
      <c r="D294" s="106"/>
      <c r="E294" s="106" t="s">
        <v>1144</v>
      </c>
      <c r="F294" s="106">
        <v>58.202843826799999</v>
      </c>
      <c r="G294" s="106">
        <v>-6.7332114039700004</v>
      </c>
      <c r="H294" s="106" t="s">
        <v>805</v>
      </c>
      <c r="I294" s="106">
        <v>2.5</v>
      </c>
      <c r="J294" s="106" t="s">
        <v>31</v>
      </c>
      <c r="K294" s="108">
        <v>0.3330170680910034</v>
      </c>
      <c r="L294" s="108">
        <v>2.1860848313133943</v>
      </c>
      <c r="M294" s="109" t="s">
        <v>722</v>
      </c>
      <c r="N294" s="109">
        <v>1.4330170680910035</v>
      </c>
      <c r="O294" s="106">
        <v>50</v>
      </c>
      <c r="P294" s="106" t="s">
        <v>11</v>
      </c>
      <c r="Q294" s="106"/>
      <c r="R294" s="106"/>
      <c r="S294" s="106" t="s">
        <v>11</v>
      </c>
      <c r="T294" s="111"/>
      <c r="U294" s="112"/>
      <c r="V294" s="106" t="s">
        <v>59</v>
      </c>
      <c r="W294" s="106" t="s">
        <v>60</v>
      </c>
      <c r="X294" s="106" t="s">
        <v>161</v>
      </c>
      <c r="Y294" s="106" t="s">
        <v>12</v>
      </c>
      <c r="Z294" s="106" t="s">
        <v>273</v>
      </c>
    </row>
    <row r="295" spans="1:26" ht="15" customHeight="1" x14ac:dyDescent="0.25">
      <c r="A295" s="106" t="s">
        <v>72</v>
      </c>
      <c r="B295" s="106" t="s">
        <v>546</v>
      </c>
      <c r="C295" s="106" t="s">
        <v>126</v>
      </c>
      <c r="D295" s="106"/>
      <c r="E295" s="106" t="s">
        <v>1152</v>
      </c>
      <c r="F295" s="106">
        <v>58.277525105099997</v>
      </c>
      <c r="G295" s="106">
        <v>-6.3083229830900001</v>
      </c>
      <c r="H295" s="106" t="s">
        <v>818</v>
      </c>
      <c r="I295" s="106" t="s">
        <v>611</v>
      </c>
      <c r="J295" s="106" t="s">
        <v>31</v>
      </c>
      <c r="K295" s="108">
        <v>9.1712196308574301E-2</v>
      </c>
      <c r="L295" s="108">
        <v>2.0277461329343409</v>
      </c>
      <c r="M295" s="109" t="s">
        <v>649</v>
      </c>
      <c r="N295" s="109">
        <v>5.1917121963085737</v>
      </c>
      <c r="O295" s="106">
        <v>100</v>
      </c>
      <c r="P295" s="106" t="s">
        <v>11</v>
      </c>
      <c r="Q295" s="106"/>
      <c r="R295" s="106"/>
      <c r="S295" s="106" t="s">
        <v>11</v>
      </c>
      <c r="T295" s="111"/>
      <c r="U295" s="112"/>
      <c r="V295" s="106" t="s">
        <v>59</v>
      </c>
      <c r="W295" s="106" t="s">
        <v>60</v>
      </c>
      <c r="X295" s="106" t="s">
        <v>161</v>
      </c>
      <c r="Y295" s="106" t="s">
        <v>12</v>
      </c>
      <c r="Z295" s="106" t="s">
        <v>58</v>
      </c>
    </row>
    <row r="296" spans="1:26" ht="15" customHeight="1" x14ac:dyDescent="0.25">
      <c r="A296" s="106" t="s">
        <v>72</v>
      </c>
      <c r="B296" s="106" t="s">
        <v>547</v>
      </c>
      <c r="C296" s="106" t="s">
        <v>126</v>
      </c>
      <c r="D296" s="106"/>
      <c r="E296" s="106" t="s">
        <v>1202</v>
      </c>
      <c r="F296" s="106">
        <v>58.127779371599999</v>
      </c>
      <c r="G296" s="106">
        <v>-6.8795526715199999</v>
      </c>
      <c r="H296" s="106" t="s">
        <v>881</v>
      </c>
      <c r="I296" s="106" t="s">
        <v>612</v>
      </c>
      <c r="J296" s="106" t="s">
        <v>31</v>
      </c>
      <c r="K296" s="108">
        <v>0.2</v>
      </c>
      <c r="L296" s="108">
        <v>0.65</v>
      </c>
      <c r="M296" s="109">
        <v>0.7</v>
      </c>
      <c r="N296" s="109">
        <v>0.5</v>
      </c>
      <c r="O296" s="106">
        <v>100</v>
      </c>
      <c r="P296" s="106" t="s">
        <v>11</v>
      </c>
      <c r="Q296" s="106"/>
      <c r="R296" s="106"/>
      <c r="S296" s="106" t="s">
        <v>11</v>
      </c>
      <c r="T296" s="111"/>
      <c r="U296" s="112"/>
      <c r="V296" s="106" t="s">
        <v>59</v>
      </c>
      <c r="W296" s="106" t="s">
        <v>60</v>
      </c>
      <c r="X296" s="106" t="s">
        <v>161</v>
      </c>
      <c r="Y296" s="106" t="s">
        <v>12</v>
      </c>
      <c r="Z296" s="106" t="s">
        <v>62</v>
      </c>
    </row>
    <row r="297" spans="1:26" ht="15" customHeight="1" x14ac:dyDescent="0.25">
      <c r="A297" s="106" t="s">
        <v>72</v>
      </c>
      <c r="B297" s="106" t="s">
        <v>484</v>
      </c>
      <c r="C297" s="106" t="s">
        <v>126</v>
      </c>
      <c r="D297" s="106"/>
      <c r="E297" s="106" t="s">
        <v>274</v>
      </c>
      <c r="F297" s="106">
        <v>57.845615495200001</v>
      </c>
      <c r="G297" s="106">
        <v>-6.8303073947400001</v>
      </c>
      <c r="H297" s="106" t="s">
        <v>900</v>
      </c>
      <c r="I297" s="106" t="s">
        <v>617</v>
      </c>
      <c r="J297" s="106" t="s">
        <v>31</v>
      </c>
      <c r="K297" s="108">
        <v>0</v>
      </c>
      <c r="L297" s="108">
        <v>0</v>
      </c>
      <c r="M297" s="109">
        <v>0</v>
      </c>
      <c r="N297" s="109">
        <v>30</v>
      </c>
      <c r="O297" s="106"/>
      <c r="P297" s="106" t="s">
        <v>11</v>
      </c>
      <c r="Q297" s="106"/>
      <c r="R297" s="106"/>
      <c r="S297" s="106" t="s">
        <v>11</v>
      </c>
      <c r="T297" s="111"/>
      <c r="U297" s="111"/>
      <c r="V297" s="106" t="s">
        <v>59</v>
      </c>
      <c r="W297" s="106" t="s">
        <v>60</v>
      </c>
      <c r="X297" s="106" t="s">
        <v>161</v>
      </c>
      <c r="Y297" s="106" t="s">
        <v>12</v>
      </c>
      <c r="Z297" s="106" t="s">
        <v>58</v>
      </c>
    </row>
    <row r="298" spans="1:26" ht="15" customHeight="1" x14ac:dyDescent="0.25">
      <c r="A298" s="106" t="s">
        <v>72</v>
      </c>
      <c r="B298" s="106" t="s">
        <v>548</v>
      </c>
      <c r="C298" s="106" t="s">
        <v>126</v>
      </c>
      <c r="D298" s="106"/>
      <c r="E298" s="106" t="s">
        <v>1255</v>
      </c>
      <c r="F298" s="106">
        <v>58.105755961600003</v>
      </c>
      <c r="G298" s="106">
        <v>-6.52685902133</v>
      </c>
      <c r="H298" s="106" t="s">
        <v>952</v>
      </c>
      <c r="I298" s="106">
        <v>2.5</v>
      </c>
      <c r="J298" s="106" t="s">
        <v>31</v>
      </c>
      <c r="K298" s="108">
        <v>0.25539300761385936</v>
      </c>
      <c r="L298" s="108">
        <v>1.6877590904464266</v>
      </c>
      <c r="M298" s="109" t="s">
        <v>18</v>
      </c>
      <c r="N298" s="109">
        <v>2.7053930076138597</v>
      </c>
      <c r="O298" s="106">
        <v>100</v>
      </c>
      <c r="P298" s="106" t="s">
        <v>11</v>
      </c>
      <c r="Q298" s="106"/>
      <c r="R298" s="106"/>
      <c r="S298" s="106" t="s">
        <v>11</v>
      </c>
      <c r="T298" s="111"/>
      <c r="U298" s="111"/>
      <c r="V298" s="106" t="s">
        <v>59</v>
      </c>
      <c r="W298" s="106" t="s">
        <v>60</v>
      </c>
      <c r="X298" s="106" t="s">
        <v>161</v>
      </c>
      <c r="Y298" s="106" t="s">
        <v>12</v>
      </c>
      <c r="Z298" s="106" t="s">
        <v>273</v>
      </c>
    </row>
    <row r="299" spans="1:26" ht="15" customHeight="1" x14ac:dyDescent="0.25">
      <c r="A299" s="106" t="s">
        <v>72</v>
      </c>
      <c r="B299" s="106" t="s">
        <v>549</v>
      </c>
      <c r="C299" s="106" t="s">
        <v>126</v>
      </c>
      <c r="D299" s="106"/>
      <c r="E299" s="106" t="s">
        <v>274</v>
      </c>
      <c r="F299" s="106">
        <v>57.957370917299997</v>
      </c>
      <c r="G299" s="106">
        <v>-6.7494435269900004</v>
      </c>
      <c r="H299" s="106" t="s">
        <v>976</v>
      </c>
      <c r="I299" s="106">
        <v>0.2</v>
      </c>
      <c r="J299" s="106" t="s">
        <v>31</v>
      </c>
      <c r="K299" s="108">
        <v>0.02</v>
      </c>
      <c r="L299" s="108">
        <v>0.1</v>
      </c>
      <c r="M299" s="109">
        <v>0</v>
      </c>
      <c r="N299" s="109">
        <v>0.22</v>
      </c>
      <c r="O299" s="106"/>
      <c r="P299" s="106" t="s">
        <v>11</v>
      </c>
      <c r="Q299" s="106"/>
      <c r="R299" s="106"/>
      <c r="S299" s="106" t="s">
        <v>11</v>
      </c>
      <c r="T299" s="111"/>
      <c r="U299" s="111"/>
      <c r="V299" s="106" t="s">
        <v>59</v>
      </c>
      <c r="W299" s="106" t="s">
        <v>60</v>
      </c>
      <c r="X299" s="106" t="s">
        <v>161</v>
      </c>
      <c r="Y299" s="106" t="s">
        <v>12</v>
      </c>
      <c r="Z299" s="106" t="s">
        <v>62</v>
      </c>
    </row>
    <row r="300" spans="1:26" ht="15" customHeight="1" x14ac:dyDescent="0.25">
      <c r="A300" s="106" t="s">
        <v>72</v>
      </c>
      <c r="B300" s="106" t="s">
        <v>485</v>
      </c>
      <c r="C300" s="106" t="s">
        <v>126</v>
      </c>
      <c r="D300" s="106"/>
      <c r="E300" s="106" t="s">
        <v>274</v>
      </c>
      <c r="F300" s="106">
        <v>58.203327981699999</v>
      </c>
      <c r="G300" s="106">
        <v>-6.4228087627899999</v>
      </c>
      <c r="H300" s="106" t="s">
        <v>1061</v>
      </c>
      <c r="I300" s="106" t="s">
        <v>617</v>
      </c>
      <c r="J300" s="106" t="s">
        <v>31</v>
      </c>
      <c r="K300" s="108">
        <v>0</v>
      </c>
      <c r="L300" s="108">
        <v>0</v>
      </c>
      <c r="M300" s="109">
        <v>4.5</v>
      </c>
      <c r="N300" s="109">
        <v>25.5</v>
      </c>
      <c r="O300" s="106"/>
      <c r="P300" s="106" t="s">
        <v>11</v>
      </c>
      <c r="Q300" s="106"/>
      <c r="R300" s="106"/>
      <c r="S300" s="106" t="s">
        <v>11</v>
      </c>
      <c r="T300" s="111"/>
      <c r="U300" s="111"/>
      <c r="V300" s="106" t="s">
        <v>59</v>
      </c>
      <c r="W300" s="106" t="s">
        <v>60</v>
      </c>
      <c r="X300" s="106" t="s">
        <v>161</v>
      </c>
      <c r="Y300" s="106" t="s">
        <v>12</v>
      </c>
      <c r="Z300" s="106" t="s">
        <v>58</v>
      </c>
    </row>
    <row r="301" spans="1:26" ht="15" customHeight="1" x14ac:dyDescent="0.25">
      <c r="A301" s="106" t="s">
        <v>72</v>
      </c>
      <c r="B301" s="106" t="s">
        <v>550</v>
      </c>
      <c r="C301" s="106" t="s">
        <v>127</v>
      </c>
      <c r="D301" s="106"/>
      <c r="E301" s="106" t="s">
        <v>1096</v>
      </c>
      <c r="F301" s="106">
        <v>56.167328023300001</v>
      </c>
      <c r="G301" s="106">
        <v>-4.3655382207300004</v>
      </c>
      <c r="H301" s="106" t="s">
        <v>750</v>
      </c>
      <c r="I301" s="106">
        <v>3.5</v>
      </c>
      <c r="J301" s="106" t="s">
        <v>31</v>
      </c>
      <c r="K301" s="108">
        <v>0.47663731309390794</v>
      </c>
      <c r="L301" s="108">
        <v>2.8755054718517199</v>
      </c>
      <c r="M301" s="109" t="s">
        <v>723</v>
      </c>
      <c r="N301" s="109">
        <v>1.101131841242188</v>
      </c>
      <c r="O301" s="106">
        <v>100</v>
      </c>
      <c r="P301" s="106" t="s">
        <v>11</v>
      </c>
      <c r="Q301" s="106"/>
      <c r="R301" s="106"/>
      <c r="S301" s="106" t="s">
        <v>11</v>
      </c>
      <c r="T301" s="111"/>
      <c r="U301" s="112"/>
      <c r="V301" s="106" t="s">
        <v>59</v>
      </c>
      <c r="W301" s="106" t="s">
        <v>60</v>
      </c>
      <c r="X301" s="106" t="s">
        <v>161</v>
      </c>
      <c r="Y301" s="106" t="s">
        <v>12</v>
      </c>
      <c r="Z301" s="106" t="s">
        <v>273</v>
      </c>
    </row>
    <row r="302" spans="1:26" ht="15" customHeight="1" x14ac:dyDescent="0.25">
      <c r="A302" s="106" t="s">
        <v>72</v>
      </c>
      <c r="B302" s="106" t="s">
        <v>551</v>
      </c>
      <c r="C302" s="106" t="s">
        <v>127</v>
      </c>
      <c r="D302" s="106"/>
      <c r="E302" s="106" t="s">
        <v>1126</v>
      </c>
      <c r="F302" s="106">
        <v>56.032414495200001</v>
      </c>
      <c r="G302" s="106">
        <v>-4.55802472403</v>
      </c>
      <c r="H302" s="106" t="s">
        <v>785</v>
      </c>
      <c r="I302" s="106">
        <v>2.5</v>
      </c>
      <c r="J302" s="106" t="s">
        <v>31</v>
      </c>
      <c r="K302" s="108">
        <v>4.4786260387815933E-2</v>
      </c>
      <c r="L302" s="108">
        <v>0.33600000000000002</v>
      </c>
      <c r="M302" s="109" t="s">
        <v>27</v>
      </c>
      <c r="N302" s="109">
        <v>2.3447862603878158</v>
      </c>
      <c r="O302" s="106">
        <v>100</v>
      </c>
      <c r="P302" s="106" t="s">
        <v>11</v>
      </c>
      <c r="Q302" s="106"/>
      <c r="R302" s="106"/>
      <c r="S302" s="106" t="s">
        <v>11</v>
      </c>
      <c r="T302" s="111"/>
      <c r="U302" s="112"/>
      <c r="V302" s="106" t="s">
        <v>59</v>
      </c>
      <c r="W302" s="106" t="s">
        <v>60</v>
      </c>
      <c r="X302" s="106" t="s">
        <v>161</v>
      </c>
      <c r="Y302" s="106" t="s">
        <v>12</v>
      </c>
      <c r="Z302" s="106" t="s">
        <v>273</v>
      </c>
    </row>
    <row r="303" spans="1:26" ht="15" customHeight="1" x14ac:dyDescent="0.25">
      <c r="A303" s="106" t="s">
        <v>72</v>
      </c>
      <c r="B303" s="106" t="s">
        <v>552</v>
      </c>
      <c r="C303" s="106" t="s">
        <v>127</v>
      </c>
      <c r="D303" s="106"/>
      <c r="E303" s="106" t="s">
        <v>1178</v>
      </c>
      <c r="F303" s="106">
        <v>56.061018108600003</v>
      </c>
      <c r="G303" s="106">
        <v>-4.4348591021799999</v>
      </c>
      <c r="H303" s="106" t="s">
        <v>854</v>
      </c>
      <c r="I303" s="106" t="s">
        <v>611</v>
      </c>
      <c r="J303" s="106" t="s">
        <v>31</v>
      </c>
      <c r="K303" s="108">
        <v>0.58465067679376748</v>
      </c>
      <c r="L303" s="108">
        <v>2.6759578764008261</v>
      </c>
      <c r="M303" s="109" t="s">
        <v>619</v>
      </c>
      <c r="N303" s="109">
        <v>5.4346506767937672</v>
      </c>
      <c r="O303" s="106">
        <v>100</v>
      </c>
      <c r="P303" s="106" t="s">
        <v>11</v>
      </c>
      <c r="Q303" s="106"/>
      <c r="R303" s="106"/>
      <c r="S303" s="106" t="s">
        <v>11</v>
      </c>
      <c r="T303" s="111"/>
      <c r="U303" s="112"/>
      <c r="V303" s="106" t="s">
        <v>59</v>
      </c>
      <c r="W303" s="106" t="s">
        <v>60</v>
      </c>
      <c r="X303" s="106" t="s">
        <v>161</v>
      </c>
      <c r="Y303" s="106" t="s">
        <v>12</v>
      </c>
      <c r="Z303" s="106" t="s">
        <v>58</v>
      </c>
    </row>
    <row r="304" spans="1:26" ht="15" customHeight="1" x14ac:dyDescent="0.25">
      <c r="A304" s="106" t="s">
        <v>72</v>
      </c>
      <c r="B304" s="106" t="s">
        <v>553</v>
      </c>
      <c r="C304" s="106" t="s">
        <v>127</v>
      </c>
      <c r="D304" s="106"/>
      <c r="E304" s="106" t="s">
        <v>1241</v>
      </c>
      <c r="F304" s="106">
        <v>56.094755305200003</v>
      </c>
      <c r="G304" s="106">
        <v>-4.35063848258</v>
      </c>
      <c r="H304" s="106" t="s">
        <v>927</v>
      </c>
      <c r="I304" s="106">
        <v>6.25</v>
      </c>
      <c r="J304" s="106" t="s">
        <v>31</v>
      </c>
      <c r="K304" s="108">
        <v>0.82375386221329572</v>
      </c>
      <c r="L304" s="108">
        <v>3.673803426686963</v>
      </c>
      <c r="M304" s="109" t="s">
        <v>724</v>
      </c>
      <c r="N304" s="109">
        <v>5.9837538622132955</v>
      </c>
      <c r="O304" s="106">
        <v>50</v>
      </c>
      <c r="P304" s="106" t="s">
        <v>11</v>
      </c>
      <c r="Q304" s="106"/>
      <c r="R304" s="106"/>
      <c r="S304" s="106" t="s">
        <v>11</v>
      </c>
      <c r="T304" s="111"/>
      <c r="U304" s="111"/>
      <c r="V304" s="106" t="s">
        <v>59</v>
      </c>
      <c r="W304" s="106" t="s">
        <v>60</v>
      </c>
      <c r="X304" s="106" t="s">
        <v>161</v>
      </c>
      <c r="Y304" s="106" t="s">
        <v>12</v>
      </c>
      <c r="Z304" s="106" t="s">
        <v>58</v>
      </c>
    </row>
    <row r="305" spans="1:26" ht="15" customHeight="1" x14ac:dyDescent="0.25">
      <c r="A305" s="106" t="s">
        <v>72</v>
      </c>
      <c r="B305" s="106" t="s">
        <v>554</v>
      </c>
      <c r="C305" s="106" t="s">
        <v>127</v>
      </c>
      <c r="D305" s="106"/>
      <c r="E305" s="106" t="s">
        <v>1243</v>
      </c>
      <c r="F305" s="106">
        <v>56.050514787700003</v>
      </c>
      <c r="G305" s="106">
        <v>-4.3889137602600004</v>
      </c>
      <c r="H305" s="106" t="s">
        <v>931</v>
      </c>
      <c r="I305" s="106">
        <v>6.25</v>
      </c>
      <c r="J305" s="106" t="s">
        <v>31</v>
      </c>
      <c r="K305" s="108">
        <v>0.41637459911206981</v>
      </c>
      <c r="L305" s="108">
        <v>1.9924122875928878</v>
      </c>
      <c r="M305" s="109" t="s">
        <v>613</v>
      </c>
      <c r="N305" s="109">
        <v>6.5663745991120699</v>
      </c>
      <c r="O305" s="106">
        <v>100</v>
      </c>
      <c r="P305" s="106" t="s">
        <v>11</v>
      </c>
      <c r="Q305" s="106"/>
      <c r="R305" s="106"/>
      <c r="S305" s="106" t="s">
        <v>11</v>
      </c>
      <c r="T305" s="111"/>
      <c r="U305" s="111"/>
      <c r="V305" s="106" t="s">
        <v>59</v>
      </c>
      <c r="W305" s="106" t="s">
        <v>60</v>
      </c>
      <c r="X305" s="106" t="s">
        <v>161</v>
      </c>
      <c r="Y305" s="106" t="s">
        <v>12</v>
      </c>
      <c r="Z305" s="106" t="s">
        <v>58</v>
      </c>
    </row>
    <row r="306" spans="1:26" ht="15" customHeight="1" x14ac:dyDescent="0.25">
      <c r="A306" s="106" t="s">
        <v>72</v>
      </c>
      <c r="B306" s="106" t="s">
        <v>555</v>
      </c>
      <c r="C306" s="106" t="s">
        <v>100</v>
      </c>
      <c r="D306" s="106"/>
      <c r="E306" s="106" t="s">
        <v>1218</v>
      </c>
      <c r="F306" s="106">
        <v>57.426439731899997</v>
      </c>
      <c r="G306" s="106">
        <v>-1.8943960392800001</v>
      </c>
      <c r="H306" s="106" t="s">
        <v>902</v>
      </c>
      <c r="I306" s="106" t="s">
        <v>301</v>
      </c>
      <c r="J306" s="106" t="s">
        <v>31</v>
      </c>
      <c r="K306" s="108">
        <v>0.67213958514535954</v>
      </c>
      <c r="L306" s="108">
        <v>3.0998133557438208</v>
      </c>
      <c r="M306" s="109" t="s">
        <v>725</v>
      </c>
      <c r="N306" s="109">
        <v>5.062139585145359</v>
      </c>
      <c r="O306" s="106">
        <v>50</v>
      </c>
      <c r="P306" s="106" t="s">
        <v>71</v>
      </c>
      <c r="Q306" s="106"/>
      <c r="R306" s="106"/>
      <c r="S306" s="106" t="s">
        <v>71</v>
      </c>
      <c r="T306" s="111"/>
      <c r="U306" s="111"/>
      <c r="V306" s="106" t="s">
        <v>59</v>
      </c>
      <c r="W306" s="106" t="s">
        <v>60</v>
      </c>
      <c r="X306" s="106" t="s">
        <v>161</v>
      </c>
      <c r="Y306" s="106" t="s">
        <v>12</v>
      </c>
      <c r="Z306" s="106" t="s">
        <v>58</v>
      </c>
    </row>
    <row r="307" spans="1:26" ht="15" customHeight="1" x14ac:dyDescent="0.25">
      <c r="A307" s="106" t="s">
        <v>72</v>
      </c>
      <c r="B307" s="106" t="s">
        <v>556</v>
      </c>
      <c r="C307" s="106" t="s">
        <v>100</v>
      </c>
      <c r="D307" s="106"/>
      <c r="E307" s="106" t="s">
        <v>1275</v>
      </c>
      <c r="F307" s="106">
        <v>57.517532550200002</v>
      </c>
      <c r="G307" s="106">
        <v>-2.1263892712599999</v>
      </c>
      <c r="H307" s="106" t="s">
        <v>984</v>
      </c>
      <c r="I307" s="106">
        <v>8</v>
      </c>
      <c r="J307" s="106" t="s">
        <v>31</v>
      </c>
      <c r="K307" s="108">
        <v>0.42</v>
      </c>
      <c r="L307" s="108">
        <v>3.37</v>
      </c>
      <c r="M307" s="109" t="s">
        <v>726</v>
      </c>
      <c r="N307" s="109">
        <v>5.8949999999999996</v>
      </c>
      <c r="O307" s="106">
        <v>50</v>
      </c>
      <c r="P307" s="106" t="s">
        <v>71</v>
      </c>
      <c r="Q307" s="106"/>
      <c r="R307" s="106"/>
      <c r="S307" s="106" t="s">
        <v>71</v>
      </c>
      <c r="T307" s="111"/>
      <c r="U307" s="111"/>
      <c r="V307" s="106" t="s">
        <v>59</v>
      </c>
      <c r="W307" s="106" t="s">
        <v>60</v>
      </c>
      <c r="X307" s="106" t="s">
        <v>161</v>
      </c>
      <c r="Y307" s="106" t="s">
        <v>12</v>
      </c>
      <c r="Z307" s="106" t="s">
        <v>58</v>
      </c>
    </row>
    <row r="308" spans="1:26" ht="15" customHeight="1" x14ac:dyDescent="0.25">
      <c r="A308" s="106" t="s">
        <v>72</v>
      </c>
      <c r="B308" s="106" t="s">
        <v>557</v>
      </c>
      <c r="C308" s="106" t="s">
        <v>100</v>
      </c>
      <c r="D308" s="106"/>
      <c r="E308" s="106" t="s">
        <v>1282</v>
      </c>
      <c r="F308" s="106">
        <v>57.528113327900002</v>
      </c>
      <c r="G308" s="106">
        <v>-1.9866785260599999</v>
      </c>
      <c r="H308" s="106" t="s">
        <v>992</v>
      </c>
      <c r="I308" s="106">
        <v>15</v>
      </c>
      <c r="J308" s="106" t="s">
        <v>31</v>
      </c>
      <c r="K308" s="108">
        <v>1</v>
      </c>
      <c r="L308" s="108">
        <v>6.9</v>
      </c>
      <c r="M308" s="109" t="s">
        <v>727</v>
      </c>
      <c r="N308" s="109">
        <v>12.286999999999999</v>
      </c>
      <c r="O308" s="106">
        <v>50</v>
      </c>
      <c r="P308" s="106" t="s">
        <v>71</v>
      </c>
      <c r="Q308" s="106"/>
      <c r="R308" s="106"/>
      <c r="S308" s="106" t="s">
        <v>71</v>
      </c>
      <c r="T308" s="111"/>
      <c r="U308" s="111"/>
      <c r="V308" s="106" t="s">
        <v>59</v>
      </c>
      <c r="W308" s="106" t="s">
        <v>60</v>
      </c>
      <c r="X308" s="106" t="s">
        <v>161</v>
      </c>
      <c r="Y308" s="106" t="s">
        <v>12</v>
      </c>
      <c r="Z308" s="106" t="s">
        <v>58</v>
      </c>
    </row>
    <row r="309" spans="1:26" ht="15" customHeight="1" x14ac:dyDescent="0.25">
      <c r="A309" s="106" t="s">
        <v>72</v>
      </c>
      <c r="B309" s="106" t="s">
        <v>558</v>
      </c>
      <c r="C309" s="106" t="s">
        <v>100</v>
      </c>
      <c r="D309" s="106"/>
      <c r="E309" s="106" t="s">
        <v>1288</v>
      </c>
      <c r="F309" s="106">
        <v>57.583572370600002</v>
      </c>
      <c r="G309" s="106">
        <v>-2.19348809314</v>
      </c>
      <c r="H309" s="106" t="s">
        <v>999</v>
      </c>
      <c r="I309" s="106">
        <v>2.5</v>
      </c>
      <c r="J309" s="106" t="s">
        <v>31</v>
      </c>
      <c r="K309" s="108">
        <v>4.2255398079088125E-2</v>
      </c>
      <c r="L309" s="108">
        <v>1.9719023492131675</v>
      </c>
      <c r="M309" s="109" t="s">
        <v>728</v>
      </c>
      <c r="N309" s="109">
        <v>0</v>
      </c>
      <c r="O309" s="106">
        <v>50</v>
      </c>
      <c r="P309" s="106" t="s">
        <v>71</v>
      </c>
      <c r="Q309" s="106"/>
      <c r="R309" s="106"/>
      <c r="S309" s="106" t="s">
        <v>71</v>
      </c>
      <c r="T309" s="111"/>
      <c r="U309" s="111"/>
      <c r="V309" s="106" t="s">
        <v>59</v>
      </c>
      <c r="W309" s="106" t="s">
        <v>60</v>
      </c>
      <c r="X309" s="106" t="s">
        <v>161</v>
      </c>
      <c r="Y309" s="106" t="s">
        <v>12</v>
      </c>
      <c r="Z309" s="106" t="s">
        <v>62</v>
      </c>
    </row>
    <row r="310" spans="1:26" ht="15" customHeight="1" x14ac:dyDescent="0.25">
      <c r="A310" s="106" t="s">
        <v>72</v>
      </c>
      <c r="B310" s="106" t="s">
        <v>100</v>
      </c>
      <c r="C310" s="106" t="s">
        <v>100</v>
      </c>
      <c r="D310" s="106"/>
      <c r="E310" s="106" t="s">
        <v>1331</v>
      </c>
      <c r="F310" s="106">
        <v>57.5862530729</v>
      </c>
      <c r="G310" s="106">
        <v>-2.0702371894499998</v>
      </c>
      <c r="H310" s="106" t="s">
        <v>1064</v>
      </c>
      <c r="I310" s="106">
        <v>15</v>
      </c>
      <c r="J310" s="106" t="s">
        <v>31</v>
      </c>
      <c r="K310" s="108">
        <v>1.1517531151733262E-2</v>
      </c>
      <c r="L310" s="108">
        <v>3.1334007812845734</v>
      </c>
      <c r="M310" s="109" t="s">
        <v>729</v>
      </c>
      <c r="N310" s="109">
        <v>10.211517531151733</v>
      </c>
      <c r="O310" s="106">
        <v>50</v>
      </c>
      <c r="P310" s="106" t="s">
        <v>71</v>
      </c>
      <c r="Q310" s="106"/>
      <c r="R310" s="106"/>
      <c r="S310" s="106" t="s">
        <v>71</v>
      </c>
      <c r="T310" s="111"/>
      <c r="U310" s="111"/>
      <c r="V310" s="106" t="s">
        <v>59</v>
      </c>
      <c r="W310" s="106" t="s">
        <v>60</v>
      </c>
      <c r="X310" s="106" t="s">
        <v>161</v>
      </c>
      <c r="Y310" s="106" t="s">
        <v>12</v>
      </c>
      <c r="Z310" s="106" t="s">
        <v>58</v>
      </c>
    </row>
    <row r="311" spans="1:26" ht="15" customHeight="1" x14ac:dyDescent="0.25">
      <c r="A311" s="106" t="s">
        <v>72</v>
      </c>
      <c r="B311" s="106" t="s">
        <v>559</v>
      </c>
      <c r="C311" s="106" t="s">
        <v>128</v>
      </c>
      <c r="D311" s="106"/>
      <c r="E311" s="106" t="s">
        <v>1099</v>
      </c>
      <c r="F311" s="106">
        <v>57.076951202799997</v>
      </c>
      <c r="G311" s="106">
        <v>-2.7926101831299999</v>
      </c>
      <c r="H311" s="106" t="s">
        <v>753</v>
      </c>
      <c r="I311" s="106">
        <v>15</v>
      </c>
      <c r="J311" s="106" t="s">
        <v>31</v>
      </c>
      <c r="K311" s="108">
        <v>1.1641345024108887</v>
      </c>
      <c r="L311" s="108">
        <v>6.9323576503329809</v>
      </c>
      <c r="M311" s="109" t="s">
        <v>730</v>
      </c>
      <c r="N311" s="109">
        <v>9.2317768520779069</v>
      </c>
      <c r="O311" s="106">
        <v>50</v>
      </c>
      <c r="P311" s="106" t="s">
        <v>71</v>
      </c>
      <c r="Q311" s="106"/>
      <c r="R311" s="106"/>
      <c r="S311" s="106" t="s">
        <v>71</v>
      </c>
      <c r="T311" s="99" t="s">
        <v>2493</v>
      </c>
      <c r="U311" s="104" t="s">
        <v>2451</v>
      </c>
      <c r="V311" s="106" t="s">
        <v>59</v>
      </c>
      <c r="W311" s="106" t="s">
        <v>60</v>
      </c>
      <c r="X311" s="106" t="s">
        <v>161</v>
      </c>
      <c r="Y311" s="106" t="s">
        <v>12</v>
      </c>
      <c r="Z311" s="106" t="s">
        <v>58</v>
      </c>
    </row>
    <row r="312" spans="1:26" ht="15" customHeight="1" x14ac:dyDescent="0.25">
      <c r="A312" s="106" t="s">
        <v>72</v>
      </c>
      <c r="B312" s="106" t="s">
        <v>560</v>
      </c>
      <c r="C312" s="106" t="s">
        <v>128</v>
      </c>
      <c r="D312" s="106"/>
      <c r="E312" s="106" t="s">
        <v>1115</v>
      </c>
      <c r="F312" s="106">
        <v>57.060970751900001</v>
      </c>
      <c r="G312" s="106">
        <v>-3.0314627483400001</v>
      </c>
      <c r="H312" s="106" t="s">
        <v>771</v>
      </c>
      <c r="I312" s="106">
        <v>15</v>
      </c>
      <c r="J312" s="106" t="s">
        <v>31</v>
      </c>
      <c r="K312" s="108">
        <v>1.2</v>
      </c>
      <c r="L312" s="108">
        <v>6.4</v>
      </c>
      <c r="M312" s="109" t="s">
        <v>731</v>
      </c>
      <c r="N312" s="109">
        <v>9.7999999999999989</v>
      </c>
      <c r="O312" s="106">
        <v>50</v>
      </c>
      <c r="P312" s="106" t="s">
        <v>71</v>
      </c>
      <c r="Q312" s="106"/>
      <c r="R312" s="106"/>
      <c r="S312" s="106" t="s">
        <v>71</v>
      </c>
      <c r="T312" s="111"/>
      <c r="U312" s="112"/>
      <c r="V312" s="106" t="s">
        <v>59</v>
      </c>
      <c r="W312" s="106" t="s">
        <v>60</v>
      </c>
      <c r="X312" s="106" t="s">
        <v>161</v>
      </c>
      <c r="Y312" s="106" t="s">
        <v>12</v>
      </c>
      <c r="Z312" s="106" t="s">
        <v>58</v>
      </c>
    </row>
    <row r="313" spans="1:26" ht="15" customHeight="1" x14ac:dyDescent="0.25">
      <c r="A313" s="106" t="s">
        <v>72</v>
      </c>
      <c r="B313" s="106" t="s">
        <v>561</v>
      </c>
      <c r="C313" s="106" t="s">
        <v>128</v>
      </c>
      <c r="D313" s="106"/>
      <c r="E313" s="106" t="s">
        <v>1284</v>
      </c>
      <c r="F313" s="106">
        <v>57.266699466600002</v>
      </c>
      <c r="G313" s="106">
        <v>-2.8725952275800002</v>
      </c>
      <c r="H313" s="106" t="s">
        <v>994</v>
      </c>
      <c r="I313" s="106">
        <v>2.5</v>
      </c>
      <c r="J313" s="106" t="s">
        <v>31</v>
      </c>
      <c r="K313" s="108">
        <v>0.25</v>
      </c>
      <c r="L313" s="108">
        <v>1.8</v>
      </c>
      <c r="M313" s="109" t="s">
        <v>732</v>
      </c>
      <c r="N313" s="109">
        <v>2.5249999999999999</v>
      </c>
      <c r="O313" s="106">
        <v>50</v>
      </c>
      <c r="P313" s="106" t="s">
        <v>71</v>
      </c>
      <c r="Q313" s="106"/>
      <c r="R313" s="106"/>
      <c r="S313" s="106" t="s">
        <v>71</v>
      </c>
      <c r="T313" s="111"/>
      <c r="U313" s="111"/>
      <c r="V313" s="106" t="s">
        <v>59</v>
      </c>
      <c r="W313" s="106" t="s">
        <v>60</v>
      </c>
      <c r="X313" s="106" t="s">
        <v>161</v>
      </c>
      <c r="Y313" s="106" t="s">
        <v>12</v>
      </c>
      <c r="Z313" s="106" t="s">
        <v>273</v>
      </c>
    </row>
    <row r="314" spans="1:26" ht="15" customHeight="1" x14ac:dyDescent="0.25">
      <c r="A314" s="106" t="s">
        <v>72</v>
      </c>
      <c r="B314" s="106" t="s">
        <v>562</v>
      </c>
      <c r="C314" s="106" t="s">
        <v>128</v>
      </c>
      <c r="D314" s="106"/>
      <c r="E314" s="106" t="s">
        <v>1330</v>
      </c>
      <c r="F314" s="106">
        <v>57.193629322600003</v>
      </c>
      <c r="G314" s="106">
        <v>-3.0384432100600001</v>
      </c>
      <c r="H314" s="106" t="s">
        <v>1063</v>
      </c>
      <c r="I314" s="106" t="s">
        <v>614</v>
      </c>
      <c r="J314" s="106" t="s">
        <v>31</v>
      </c>
      <c r="K314" s="108">
        <v>0.115</v>
      </c>
      <c r="L314" s="108">
        <v>0.90100000000000002</v>
      </c>
      <c r="M314" s="109">
        <v>0.16500000000000001</v>
      </c>
      <c r="N314" s="109">
        <v>2.4500000000000002</v>
      </c>
      <c r="O314" s="106">
        <v>100</v>
      </c>
      <c r="P314" s="106" t="s">
        <v>71</v>
      </c>
      <c r="Q314" s="106"/>
      <c r="R314" s="106"/>
      <c r="S314" s="106" t="s">
        <v>71</v>
      </c>
      <c r="T314" s="111"/>
      <c r="U314" s="111"/>
      <c r="V314" s="106" t="s">
        <v>59</v>
      </c>
      <c r="W314" s="106" t="s">
        <v>60</v>
      </c>
      <c r="X314" s="106" t="s">
        <v>161</v>
      </c>
      <c r="Y314" s="106" t="s">
        <v>12</v>
      </c>
      <c r="Z314" s="106" t="s">
        <v>273</v>
      </c>
    </row>
    <row r="315" spans="1:26" ht="15" customHeight="1" x14ac:dyDescent="0.25">
      <c r="A315" s="106" t="s">
        <v>72</v>
      </c>
      <c r="B315" s="106" t="s">
        <v>563</v>
      </c>
      <c r="C315" s="106" t="s">
        <v>128</v>
      </c>
      <c r="D315" s="106"/>
      <c r="E315" s="106" t="s">
        <v>1343</v>
      </c>
      <c r="F315" s="106">
        <v>57.224643798800003</v>
      </c>
      <c r="G315" s="106">
        <v>-2.6366241985099999</v>
      </c>
      <c r="H315" s="106" t="s">
        <v>1090</v>
      </c>
      <c r="I315" s="106">
        <v>8</v>
      </c>
      <c r="J315" s="106" t="s">
        <v>31</v>
      </c>
      <c r="K315" s="108">
        <v>0.91308867408169636</v>
      </c>
      <c r="L315" s="108">
        <v>5.2447132793876561</v>
      </c>
      <c r="M315" s="109" t="s">
        <v>13</v>
      </c>
      <c r="N315" s="109">
        <v>8.9130886740816955</v>
      </c>
      <c r="O315" s="106">
        <v>50</v>
      </c>
      <c r="P315" s="106" t="s">
        <v>71</v>
      </c>
      <c r="Q315" s="106"/>
      <c r="R315" s="106"/>
      <c r="S315" s="106" t="s">
        <v>71</v>
      </c>
      <c r="T315" s="111"/>
      <c r="U315" s="111"/>
      <c r="V315" s="106" t="s">
        <v>59</v>
      </c>
      <c r="W315" s="106" t="s">
        <v>60</v>
      </c>
      <c r="X315" s="106" t="s">
        <v>161</v>
      </c>
      <c r="Y315" s="106" t="s">
        <v>12</v>
      </c>
      <c r="Z315" s="106" t="s">
        <v>58</v>
      </c>
    </row>
    <row r="316" spans="1:26" ht="15" customHeight="1" x14ac:dyDescent="0.25">
      <c r="A316" s="106" t="s">
        <v>72</v>
      </c>
      <c r="B316" s="106" t="s">
        <v>564</v>
      </c>
      <c r="C316" s="106" t="s">
        <v>101</v>
      </c>
      <c r="D316" s="106"/>
      <c r="E316" s="106" t="s">
        <v>1121</v>
      </c>
      <c r="F316" s="106">
        <v>56.527413832699999</v>
      </c>
      <c r="G316" s="106">
        <v>-5.3126655884499998</v>
      </c>
      <c r="H316" s="106" t="s">
        <v>778</v>
      </c>
      <c r="I316" s="106" t="s">
        <v>301</v>
      </c>
      <c r="J316" s="106" t="s">
        <v>31</v>
      </c>
      <c r="K316" s="108">
        <v>0.48536144481904309</v>
      </c>
      <c r="L316" s="108">
        <v>3.5670786708009397</v>
      </c>
      <c r="M316" s="109" t="s">
        <v>733</v>
      </c>
      <c r="N316" s="109">
        <v>2.6783614448190431</v>
      </c>
      <c r="O316" s="106">
        <v>100</v>
      </c>
      <c r="P316" s="106" t="s">
        <v>11</v>
      </c>
      <c r="Q316" s="106"/>
      <c r="R316" s="106"/>
      <c r="S316" s="106" t="s">
        <v>11</v>
      </c>
      <c r="T316" s="111"/>
      <c r="U316" s="112"/>
      <c r="V316" s="106" t="s">
        <v>59</v>
      </c>
      <c r="W316" s="106" t="s">
        <v>60</v>
      </c>
      <c r="X316" s="106" t="s">
        <v>161</v>
      </c>
      <c r="Y316" s="106" t="s">
        <v>12</v>
      </c>
      <c r="Z316" s="106" t="s">
        <v>273</v>
      </c>
    </row>
    <row r="317" spans="1:26" ht="15" customHeight="1" x14ac:dyDescent="0.25">
      <c r="A317" s="106" t="s">
        <v>72</v>
      </c>
      <c r="B317" s="106" t="s">
        <v>565</v>
      </c>
      <c r="C317" s="106" t="s">
        <v>101</v>
      </c>
      <c r="D317" s="106"/>
      <c r="E317" s="106" t="s">
        <v>274</v>
      </c>
      <c r="F317" s="106">
        <v>56.450574709900003</v>
      </c>
      <c r="G317" s="106">
        <v>-5.2278889916500004</v>
      </c>
      <c r="H317" s="106" t="s">
        <v>787</v>
      </c>
      <c r="I317" s="106">
        <v>0.5</v>
      </c>
      <c r="J317" s="106" t="s">
        <v>31</v>
      </c>
      <c r="K317" s="108">
        <v>0</v>
      </c>
      <c r="L317" s="108">
        <v>0.12</v>
      </c>
      <c r="M317" s="109">
        <v>0</v>
      </c>
      <c r="N317" s="109">
        <v>0.5</v>
      </c>
      <c r="O317" s="106">
        <v>100</v>
      </c>
      <c r="P317" s="106" t="s">
        <v>11</v>
      </c>
      <c r="Q317" s="106"/>
      <c r="R317" s="106"/>
      <c r="S317" s="106" t="s">
        <v>11</v>
      </c>
      <c r="T317" s="111"/>
      <c r="U317" s="112"/>
      <c r="V317" s="106" t="s">
        <v>59</v>
      </c>
      <c r="W317" s="106" t="s">
        <v>60</v>
      </c>
      <c r="X317" s="106" t="s">
        <v>161</v>
      </c>
      <c r="Y317" s="106" t="s">
        <v>12</v>
      </c>
      <c r="Z317" s="106" t="s">
        <v>62</v>
      </c>
    </row>
    <row r="318" spans="1:26" ht="15" customHeight="1" x14ac:dyDescent="0.25">
      <c r="A318" s="106" t="s">
        <v>72</v>
      </c>
      <c r="B318" s="106" t="s">
        <v>566</v>
      </c>
      <c r="C318" s="106" t="s">
        <v>101</v>
      </c>
      <c r="D318" s="106"/>
      <c r="E318" s="106" t="s">
        <v>1154</v>
      </c>
      <c r="F318" s="106">
        <v>56.451520461400001</v>
      </c>
      <c r="G318" s="106">
        <v>-5.3895454840700001</v>
      </c>
      <c r="H318" s="106" t="s">
        <v>821</v>
      </c>
      <c r="I318" s="106">
        <v>8</v>
      </c>
      <c r="J318" s="106" t="s">
        <v>31</v>
      </c>
      <c r="K318" s="108">
        <v>0.22522511719575086</v>
      </c>
      <c r="L318" s="108">
        <v>1.5582402350198454</v>
      </c>
      <c r="M318" s="109">
        <v>0.1</v>
      </c>
      <c r="N318" s="109">
        <v>8.1252251171957504</v>
      </c>
      <c r="O318" s="106">
        <v>100</v>
      </c>
      <c r="P318" s="106" t="s">
        <v>11</v>
      </c>
      <c r="Q318" s="106"/>
      <c r="R318" s="106"/>
      <c r="S318" s="106" t="s">
        <v>11</v>
      </c>
      <c r="T318" s="111"/>
      <c r="U318" s="112"/>
      <c r="V318" s="106" t="s">
        <v>59</v>
      </c>
      <c r="W318" s="106" t="s">
        <v>60</v>
      </c>
      <c r="X318" s="106" t="s">
        <v>161</v>
      </c>
      <c r="Y318" s="106" t="s">
        <v>12</v>
      </c>
      <c r="Z318" s="106" t="s">
        <v>58</v>
      </c>
    </row>
    <row r="319" spans="1:26" ht="15" customHeight="1" x14ac:dyDescent="0.25">
      <c r="A319" s="106" t="s">
        <v>72</v>
      </c>
      <c r="B319" s="106" t="s">
        <v>567</v>
      </c>
      <c r="C319" s="106" t="s">
        <v>101</v>
      </c>
      <c r="D319" s="106"/>
      <c r="E319" s="106" t="s">
        <v>274</v>
      </c>
      <c r="F319" s="106">
        <v>56.398500431599999</v>
      </c>
      <c r="G319" s="106">
        <v>-4.9904987396999996</v>
      </c>
      <c r="H319" s="106" t="s">
        <v>841</v>
      </c>
      <c r="I319" s="106">
        <v>0.8</v>
      </c>
      <c r="J319" s="106" t="s">
        <v>31</v>
      </c>
      <c r="K319" s="108">
        <v>0.06</v>
      </c>
      <c r="L319" s="108">
        <v>0.64400000000000002</v>
      </c>
      <c r="M319" s="109">
        <v>0</v>
      </c>
      <c r="N319" s="109">
        <v>0.8600000000000001</v>
      </c>
      <c r="O319" s="106">
        <v>50</v>
      </c>
      <c r="P319" s="106" t="s">
        <v>11</v>
      </c>
      <c r="Q319" s="106"/>
      <c r="R319" s="106"/>
      <c r="S319" s="106" t="s">
        <v>11</v>
      </c>
      <c r="T319" s="111"/>
      <c r="U319" s="112"/>
      <c r="V319" s="106" t="s">
        <v>59</v>
      </c>
      <c r="W319" s="106" t="s">
        <v>60</v>
      </c>
      <c r="X319" s="106" t="s">
        <v>161</v>
      </c>
      <c r="Y319" s="106" t="s">
        <v>12</v>
      </c>
      <c r="Z319" s="106" t="s">
        <v>62</v>
      </c>
    </row>
    <row r="320" spans="1:26" ht="15" customHeight="1" x14ac:dyDescent="0.25">
      <c r="A320" s="106" t="s">
        <v>72</v>
      </c>
      <c r="B320" s="111" t="s">
        <v>568</v>
      </c>
      <c r="C320" s="106" t="s">
        <v>101</v>
      </c>
      <c r="D320" s="106"/>
      <c r="E320" s="106" t="s">
        <v>274</v>
      </c>
      <c r="F320" s="106">
        <v>56.582040978099997</v>
      </c>
      <c r="G320" s="106">
        <v>-6.1958638455099999</v>
      </c>
      <c r="H320" s="106" t="s">
        <v>846</v>
      </c>
      <c r="I320" s="106">
        <v>8</v>
      </c>
      <c r="J320" s="106" t="s">
        <v>31</v>
      </c>
      <c r="K320" s="108">
        <v>0.15535120137819164</v>
      </c>
      <c r="L320" s="108">
        <v>3.6947203545198422</v>
      </c>
      <c r="M320" s="109" t="s">
        <v>34</v>
      </c>
      <c r="N320" s="109">
        <v>5.3553512013781921</v>
      </c>
      <c r="O320" s="106"/>
      <c r="P320" s="106" t="s">
        <v>11</v>
      </c>
      <c r="Q320" s="106"/>
      <c r="R320" s="106"/>
      <c r="S320" s="106" t="s">
        <v>11</v>
      </c>
      <c r="T320" s="111"/>
      <c r="U320" s="112"/>
      <c r="V320" s="106" t="s">
        <v>59</v>
      </c>
      <c r="W320" s="106" t="s">
        <v>60</v>
      </c>
      <c r="X320" s="106" t="s">
        <v>161</v>
      </c>
      <c r="Y320" s="106" t="s">
        <v>12</v>
      </c>
      <c r="Z320" s="106" t="s">
        <v>58</v>
      </c>
    </row>
    <row r="321" spans="1:26" ht="15" customHeight="1" x14ac:dyDescent="0.25">
      <c r="A321" s="106" t="s">
        <v>72</v>
      </c>
      <c r="B321" s="106" t="s">
        <v>569</v>
      </c>
      <c r="C321" s="106" t="s">
        <v>101</v>
      </c>
      <c r="D321" s="106"/>
      <c r="E321" s="106" t="s">
        <v>274</v>
      </c>
      <c r="F321" s="106">
        <v>56.233515566800001</v>
      </c>
      <c r="G321" s="106">
        <v>-5.2745340625099999</v>
      </c>
      <c r="H321" s="106" t="s">
        <v>867</v>
      </c>
      <c r="I321" s="106" t="s">
        <v>27</v>
      </c>
      <c r="J321" s="106" t="s">
        <v>31</v>
      </c>
      <c r="K321" s="108">
        <v>0.01</v>
      </c>
      <c r="L321" s="108">
        <v>0.12</v>
      </c>
      <c r="M321" s="109">
        <v>0</v>
      </c>
      <c r="N321" s="109">
        <v>0.21000000000000002</v>
      </c>
      <c r="O321" s="106"/>
      <c r="P321" s="106" t="s">
        <v>11</v>
      </c>
      <c r="Q321" s="106"/>
      <c r="R321" s="106"/>
      <c r="S321" s="106" t="s">
        <v>11</v>
      </c>
      <c r="T321" s="111"/>
      <c r="U321" s="112"/>
      <c r="V321" s="106" t="s">
        <v>59</v>
      </c>
      <c r="W321" s="106" t="s">
        <v>60</v>
      </c>
      <c r="X321" s="106" t="s">
        <v>161</v>
      </c>
      <c r="Y321" s="106" t="s">
        <v>12</v>
      </c>
      <c r="Z321" s="106" t="s">
        <v>62</v>
      </c>
    </row>
    <row r="322" spans="1:26" ht="15" customHeight="1" x14ac:dyDescent="0.25">
      <c r="A322" s="106" t="s">
        <v>72</v>
      </c>
      <c r="B322" s="106" t="s">
        <v>570</v>
      </c>
      <c r="C322" s="106" t="s">
        <v>101</v>
      </c>
      <c r="D322" s="106"/>
      <c r="E322" s="106" t="s">
        <v>274</v>
      </c>
      <c r="F322" s="106">
        <v>56.456113571700001</v>
      </c>
      <c r="G322" s="106">
        <v>-5.2420030011899996</v>
      </c>
      <c r="H322" s="106" t="s">
        <v>926</v>
      </c>
      <c r="I322" s="106">
        <v>0.5</v>
      </c>
      <c r="J322" s="106" t="s">
        <v>31</v>
      </c>
      <c r="K322" s="108">
        <v>0.1</v>
      </c>
      <c r="L322" s="108">
        <v>0.315</v>
      </c>
      <c r="M322" s="109">
        <v>0.95</v>
      </c>
      <c r="N322" s="109">
        <v>0</v>
      </c>
      <c r="O322" s="106">
        <v>100</v>
      </c>
      <c r="P322" s="106" t="s">
        <v>11</v>
      </c>
      <c r="Q322" s="106"/>
      <c r="R322" s="106"/>
      <c r="S322" s="106" t="s">
        <v>11</v>
      </c>
      <c r="T322" s="111"/>
      <c r="U322" s="111"/>
      <c r="V322" s="106" t="s">
        <v>59</v>
      </c>
      <c r="W322" s="106" t="s">
        <v>60</v>
      </c>
      <c r="X322" s="106" t="s">
        <v>161</v>
      </c>
      <c r="Y322" s="106" t="s">
        <v>12</v>
      </c>
      <c r="Z322" s="106" t="s">
        <v>62</v>
      </c>
    </row>
    <row r="323" spans="1:26" ht="15" customHeight="1" x14ac:dyDescent="0.25">
      <c r="A323" s="106" t="s">
        <v>72</v>
      </c>
      <c r="B323" s="106" t="s">
        <v>571</v>
      </c>
      <c r="C323" s="106" t="s">
        <v>101</v>
      </c>
      <c r="D323" s="106"/>
      <c r="E323" s="106" t="s">
        <v>274</v>
      </c>
      <c r="F323" s="106">
        <v>56.393946077000003</v>
      </c>
      <c r="G323" s="106">
        <v>-5.5282421810000004</v>
      </c>
      <c r="H323" s="106" t="s">
        <v>928</v>
      </c>
      <c r="I323" s="106">
        <v>0.3</v>
      </c>
      <c r="J323" s="106" t="s">
        <v>31</v>
      </c>
      <c r="K323" s="108">
        <v>0.01</v>
      </c>
      <c r="L323" s="108">
        <v>0.11</v>
      </c>
      <c r="M323" s="109">
        <v>0</v>
      </c>
      <c r="N323" s="109">
        <v>0.31</v>
      </c>
      <c r="O323" s="106"/>
      <c r="P323" s="106" t="s">
        <v>11</v>
      </c>
      <c r="Q323" s="106"/>
      <c r="R323" s="106"/>
      <c r="S323" s="106" t="s">
        <v>11</v>
      </c>
      <c r="T323" s="111"/>
      <c r="U323" s="111"/>
      <c r="V323" s="106" t="s">
        <v>59</v>
      </c>
      <c r="W323" s="106" t="s">
        <v>60</v>
      </c>
      <c r="X323" s="106" t="s">
        <v>161</v>
      </c>
      <c r="Y323" s="106" t="s">
        <v>12</v>
      </c>
      <c r="Z323" s="106" t="s">
        <v>62</v>
      </c>
    </row>
    <row r="324" spans="1:26" ht="15" customHeight="1" x14ac:dyDescent="0.25">
      <c r="A324" s="106" t="s">
        <v>72</v>
      </c>
      <c r="B324" s="106" t="s">
        <v>572</v>
      </c>
      <c r="C324" s="106" t="s">
        <v>101</v>
      </c>
      <c r="D324" s="106"/>
      <c r="E324" s="106" t="s">
        <v>1242</v>
      </c>
      <c r="F324" s="106">
        <v>56.365889917300002</v>
      </c>
      <c r="G324" s="106">
        <v>-5.1830006493900003</v>
      </c>
      <c r="H324" s="106" t="s">
        <v>930</v>
      </c>
      <c r="I324" s="106" t="s">
        <v>612</v>
      </c>
      <c r="J324" s="106" t="s">
        <v>31</v>
      </c>
      <c r="K324" s="108">
        <v>5.6070321870167215E-2</v>
      </c>
      <c r="L324" s="108">
        <v>0.73524972211608175</v>
      </c>
      <c r="M324" s="109" t="s">
        <v>661</v>
      </c>
      <c r="N324" s="109">
        <v>0.70607032187016727</v>
      </c>
      <c r="O324" s="106">
        <v>100</v>
      </c>
      <c r="P324" s="106" t="s">
        <v>11</v>
      </c>
      <c r="Q324" s="106"/>
      <c r="R324" s="106"/>
      <c r="S324" s="106" t="s">
        <v>11</v>
      </c>
      <c r="T324" s="111"/>
      <c r="U324" s="111"/>
      <c r="V324" s="106" t="s">
        <v>59</v>
      </c>
      <c r="W324" s="106" t="s">
        <v>60</v>
      </c>
      <c r="X324" s="106" t="s">
        <v>161</v>
      </c>
      <c r="Y324" s="106" t="s">
        <v>12</v>
      </c>
      <c r="Z324" s="106" t="s">
        <v>62</v>
      </c>
    </row>
    <row r="325" spans="1:26" ht="15" customHeight="1" x14ac:dyDescent="0.25">
      <c r="A325" s="106" t="s">
        <v>72</v>
      </c>
      <c r="B325" s="106" t="s">
        <v>573</v>
      </c>
      <c r="C325" s="106" t="s">
        <v>101</v>
      </c>
      <c r="D325" s="106"/>
      <c r="E325" s="106" t="s">
        <v>1244</v>
      </c>
      <c r="F325" s="106">
        <v>56.273139941399997</v>
      </c>
      <c r="G325" s="106">
        <v>-5.4893745651200003</v>
      </c>
      <c r="H325" s="106" t="s">
        <v>933</v>
      </c>
      <c r="I325" s="106" t="s">
        <v>614</v>
      </c>
      <c r="J325" s="106" t="s">
        <v>31</v>
      </c>
      <c r="K325" s="108">
        <v>0.39989783278865593</v>
      </c>
      <c r="L325" s="108">
        <v>2</v>
      </c>
      <c r="M325" s="109" t="s">
        <v>734</v>
      </c>
      <c r="N325" s="109">
        <v>4.9897832788655894E-2</v>
      </c>
      <c r="O325" s="106">
        <v>100</v>
      </c>
      <c r="P325" s="106" t="s">
        <v>11</v>
      </c>
      <c r="Q325" s="106"/>
      <c r="R325" s="106"/>
      <c r="S325" s="106" t="s">
        <v>11</v>
      </c>
      <c r="T325" s="111"/>
      <c r="U325" s="111"/>
      <c r="V325" s="106" t="s">
        <v>59</v>
      </c>
      <c r="W325" s="106" t="s">
        <v>60</v>
      </c>
      <c r="X325" s="106" t="s">
        <v>161</v>
      </c>
      <c r="Y325" s="106" t="s">
        <v>12</v>
      </c>
      <c r="Z325" s="106" t="s">
        <v>62</v>
      </c>
    </row>
    <row r="326" spans="1:26" ht="15" customHeight="1" x14ac:dyDescent="0.25">
      <c r="A326" s="106" t="s">
        <v>72</v>
      </c>
      <c r="B326" s="106" t="s">
        <v>574</v>
      </c>
      <c r="C326" s="106" t="s">
        <v>101</v>
      </c>
      <c r="D326" s="106"/>
      <c r="E326" s="106" t="s">
        <v>1245</v>
      </c>
      <c r="F326" s="106">
        <v>56.342745788599998</v>
      </c>
      <c r="G326" s="106">
        <v>-5.5120393144499999</v>
      </c>
      <c r="H326" s="106" t="s">
        <v>934</v>
      </c>
      <c r="I326" s="106">
        <v>2.5</v>
      </c>
      <c r="J326" s="106" t="s">
        <v>31</v>
      </c>
      <c r="K326" s="108">
        <v>0.48</v>
      </c>
      <c r="L326" s="108">
        <v>1.86</v>
      </c>
      <c r="M326" s="109" t="s">
        <v>735</v>
      </c>
      <c r="N326" s="109">
        <v>2.0949999999999998</v>
      </c>
      <c r="O326" s="106">
        <v>100</v>
      </c>
      <c r="P326" s="106" t="s">
        <v>11</v>
      </c>
      <c r="Q326" s="106"/>
      <c r="R326" s="106"/>
      <c r="S326" s="106" t="s">
        <v>11</v>
      </c>
      <c r="T326" s="111"/>
      <c r="U326" s="111"/>
      <c r="V326" s="106" t="s">
        <v>59</v>
      </c>
      <c r="W326" s="106" t="s">
        <v>60</v>
      </c>
      <c r="X326" s="106" t="s">
        <v>161</v>
      </c>
      <c r="Y326" s="106" t="s">
        <v>12</v>
      </c>
      <c r="Z326" s="106" t="s">
        <v>273</v>
      </c>
    </row>
    <row r="327" spans="1:26" ht="15" customHeight="1" x14ac:dyDescent="0.25">
      <c r="A327" s="106" t="s">
        <v>72</v>
      </c>
      <c r="B327" s="106" t="s">
        <v>575</v>
      </c>
      <c r="C327" s="106" t="s">
        <v>101</v>
      </c>
      <c r="D327" s="106"/>
      <c r="E327" s="106" t="s">
        <v>1250</v>
      </c>
      <c r="F327" s="106">
        <v>56.372240426399998</v>
      </c>
      <c r="G327" s="106">
        <v>-6.0103043555099998</v>
      </c>
      <c r="H327" s="106" t="s">
        <v>941</v>
      </c>
      <c r="I327" s="106" t="s">
        <v>614</v>
      </c>
      <c r="J327" s="106" t="s">
        <v>31</v>
      </c>
      <c r="K327" s="108">
        <v>0.30105098219381438</v>
      </c>
      <c r="L327" s="108">
        <v>1.4</v>
      </c>
      <c r="M327" s="109">
        <v>0</v>
      </c>
      <c r="N327" s="109">
        <v>2.8010509821938143</v>
      </c>
      <c r="O327" s="106">
        <v>100</v>
      </c>
      <c r="P327" s="106" t="s">
        <v>11</v>
      </c>
      <c r="Q327" s="106"/>
      <c r="R327" s="106"/>
      <c r="S327" s="106" t="s">
        <v>11</v>
      </c>
      <c r="T327" s="111"/>
      <c r="U327" s="111"/>
      <c r="V327" s="106" t="s">
        <v>59</v>
      </c>
      <c r="W327" s="106" t="s">
        <v>60</v>
      </c>
      <c r="X327" s="106" t="s">
        <v>161</v>
      </c>
      <c r="Y327" s="106" t="s">
        <v>12</v>
      </c>
      <c r="Z327" s="106" t="s">
        <v>273</v>
      </c>
    </row>
    <row r="328" spans="1:26" ht="15" customHeight="1" x14ac:dyDescent="0.25">
      <c r="A328" s="106" t="s">
        <v>72</v>
      </c>
      <c r="B328" s="106" t="s">
        <v>576</v>
      </c>
      <c r="C328" s="106" t="s">
        <v>101</v>
      </c>
      <c r="D328" s="106"/>
      <c r="E328" s="106" t="s">
        <v>1260</v>
      </c>
      <c r="F328" s="106">
        <v>56.444534177900003</v>
      </c>
      <c r="G328" s="106">
        <v>-5.6861445072099999</v>
      </c>
      <c r="H328" s="106" t="s">
        <v>962</v>
      </c>
      <c r="I328" s="106" t="s">
        <v>612</v>
      </c>
      <c r="J328" s="106" t="s">
        <v>31</v>
      </c>
      <c r="K328" s="108">
        <v>0.3</v>
      </c>
      <c r="L328" s="108">
        <v>1.1499999999999999</v>
      </c>
      <c r="M328" s="109">
        <v>0</v>
      </c>
      <c r="N328" s="109">
        <v>1.3</v>
      </c>
      <c r="O328" s="106">
        <v>100</v>
      </c>
      <c r="P328" s="106" t="s">
        <v>11</v>
      </c>
      <c r="Q328" s="106"/>
      <c r="R328" s="106"/>
      <c r="S328" s="106" t="s">
        <v>11</v>
      </c>
      <c r="T328" s="111"/>
      <c r="U328" s="113"/>
      <c r="V328" s="106" t="s">
        <v>59</v>
      </c>
      <c r="W328" s="106" t="s">
        <v>60</v>
      </c>
      <c r="X328" s="106" t="s">
        <v>161</v>
      </c>
      <c r="Y328" s="106" t="s">
        <v>12</v>
      </c>
      <c r="Z328" s="106" t="s">
        <v>273</v>
      </c>
    </row>
    <row r="329" spans="1:26" ht="15" customHeight="1" x14ac:dyDescent="0.25">
      <c r="A329" s="106" t="s">
        <v>72</v>
      </c>
      <c r="B329" s="106" t="s">
        <v>577</v>
      </c>
      <c r="C329" s="106" t="s">
        <v>101</v>
      </c>
      <c r="D329" s="106"/>
      <c r="E329" s="106" t="s">
        <v>1293</v>
      </c>
      <c r="F329" s="106">
        <v>56.407485700099997</v>
      </c>
      <c r="G329" s="106">
        <v>-5.4759345960100001</v>
      </c>
      <c r="H329" s="106" t="s">
        <v>1008</v>
      </c>
      <c r="I329" s="106">
        <v>24</v>
      </c>
      <c r="J329" s="106" t="s">
        <v>31</v>
      </c>
      <c r="K329" s="108">
        <v>7.4560000896453857</v>
      </c>
      <c r="L329" s="108">
        <v>13.957830884721544</v>
      </c>
      <c r="M329" s="109">
        <v>0</v>
      </c>
      <c r="N329" s="109">
        <v>31.456000089645386</v>
      </c>
      <c r="O329" s="106">
        <v>50</v>
      </c>
      <c r="P329" s="106" t="s">
        <v>11</v>
      </c>
      <c r="Q329" s="106"/>
      <c r="R329" s="106"/>
      <c r="S329" s="106" t="s">
        <v>11</v>
      </c>
      <c r="T329" s="111"/>
      <c r="U329" s="111"/>
      <c r="V329" s="106" t="s">
        <v>59</v>
      </c>
      <c r="W329" s="106" t="s">
        <v>60</v>
      </c>
      <c r="X329" s="106" t="s">
        <v>161</v>
      </c>
      <c r="Y329" s="106" t="s">
        <v>12</v>
      </c>
      <c r="Z329" s="106" t="s">
        <v>58</v>
      </c>
    </row>
    <row r="330" spans="1:26" ht="15" customHeight="1" x14ac:dyDescent="0.25">
      <c r="A330" s="106" t="s">
        <v>72</v>
      </c>
      <c r="B330" s="106" t="s">
        <v>424</v>
      </c>
      <c r="C330" s="106" t="s">
        <v>101</v>
      </c>
      <c r="D330" s="106"/>
      <c r="E330" s="106" t="s">
        <v>1315</v>
      </c>
      <c r="F330" s="106">
        <v>56.514843918899999</v>
      </c>
      <c r="G330" s="106">
        <v>-5.9475181109399999</v>
      </c>
      <c r="H330" s="106" t="s">
        <v>1040</v>
      </c>
      <c r="I330" s="106">
        <v>2.5</v>
      </c>
      <c r="J330" s="106" t="s">
        <v>31</v>
      </c>
      <c r="K330" s="108">
        <v>5.2999999999999999E-2</v>
      </c>
      <c r="L330" s="108">
        <v>2.11</v>
      </c>
      <c r="M330" s="109" t="s">
        <v>658</v>
      </c>
      <c r="N330" s="109">
        <v>0</v>
      </c>
      <c r="O330" s="106">
        <v>100</v>
      </c>
      <c r="P330" s="106" t="s">
        <v>11</v>
      </c>
      <c r="Q330" s="106"/>
      <c r="R330" s="106"/>
      <c r="S330" s="106" t="s">
        <v>11</v>
      </c>
      <c r="T330" s="111"/>
      <c r="U330" s="111"/>
      <c r="V330" s="106" t="s">
        <v>59</v>
      </c>
      <c r="W330" s="106" t="s">
        <v>60</v>
      </c>
      <c r="X330" s="106" t="s">
        <v>161</v>
      </c>
      <c r="Y330" s="106" t="s">
        <v>12</v>
      </c>
      <c r="Z330" s="106" t="s">
        <v>62</v>
      </c>
    </row>
    <row r="331" spans="1:26" ht="15" customHeight="1" x14ac:dyDescent="0.25">
      <c r="A331" s="111" t="s">
        <v>72</v>
      </c>
      <c r="B331" s="111" t="s">
        <v>579</v>
      </c>
      <c r="C331" s="111" t="s">
        <v>101</v>
      </c>
      <c r="D331" s="111"/>
      <c r="E331" s="111" t="s">
        <v>274</v>
      </c>
      <c r="F331" s="111">
        <v>56.319843882400001</v>
      </c>
      <c r="G331" s="111">
        <v>-5.4911999866599999</v>
      </c>
      <c r="H331" s="111" t="s">
        <v>1044</v>
      </c>
      <c r="I331" s="111">
        <v>0.1</v>
      </c>
      <c r="J331" s="111" t="s">
        <v>31</v>
      </c>
      <c r="K331" s="114">
        <v>0.02</v>
      </c>
      <c r="L331" s="114">
        <v>8.1000000000000003E-2</v>
      </c>
      <c r="M331" s="115">
        <v>0</v>
      </c>
      <c r="N331" s="115">
        <v>0.12000000000000001</v>
      </c>
      <c r="O331" s="111"/>
      <c r="P331" s="111" t="s">
        <v>11</v>
      </c>
      <c r="Q331" s="111"/>
      <c r="R331" s="111"/>
      <c r="S331" s="111" t="s">
        <v>11</v>
      </c>
      <c r="T331" s="111"/>
      <c r="U331" s="111"/>
      <c r="V331" s="106" t="s">
        <v>59</v>
      </c>
      <c r="W331" s="106" t="s">
        <v>60</v>
      </c>
      <c r="X331" s="106" t="s">
        <v>161</v>
      </c>
      <c r="Y331" s="106" t="s">
        <v>12</v>
      </c>
      <c r="Z331" s="106" t="s">
        <v>62</v>
      </c>
    </row>
    <row r="332" spans="1:26" ht="15" customHeight="1" x14ac:dyDescent="0.25">
      <c r="A332" s="111" t="s">
        <v>72</v>
      </c>
      <c r="B332" s="111" t="s">
        <v>101</v>
      </c>
      <c r="C332" s="111" t="s">
        <v>101</v>
      </c>
      <c r="D332" s="111"/>
      <c r="E332" s="111" t="s">
        <v>274</v>
      </c>
      <c r="F332" s="111">
        <v>56.430182430400002</v>
      </c>
      <c r="G332" s="111">
        <v>-5.2149688659300004</v>
      </c>
      <c r="H332" s="111" t="s">
        <v>1072</v>
      </c>
      <c r="I332" s="111">
        <v>2.5</v>
      </c>
      <c r="J332" s="111" t="s">
        <v>31</v>
      </c>
      <c r="K332" s="114">
        <v>0.20973143334249472</v>
      </c>
      <c r="L332" s="114">
        <v>1.3991194908975901</v>
      </c>
      <c r="M332" s="115">
        <v>0</v>
      </c>
      <c r="N332" s="115">
        <v>1.9097314333424946</v>
      </c>
      <c r="O332" s="111">
        <v>100</v>
      </c>
      <c r="P332" s="111" t="s">
        <v>11</v>
      </c>
      <c r="Q332" s="111"/>
      <c r="R332" s="111"/>
      <c r="S332" s="111" t="s">
        <v>11</v>
      </c>
      <c r="T332" s="133"/>
      <c r="U332" s="135"/>
      <c r="V332" s="106" t="s">
        <v>59</v>
      </c>
      <c r="W332" s="106" t="s">
        <v>60</v>
      </c>
      <c r="X332" s="106" t="s">
        <v>161</v>
      </c>
      <c r="Y332" s="106" t="s">
        <v>12</v>
      </c>
      <c r="Z332" s="106" t="s">
        <v>273</v>
      </c>
    </row>
    <row r="333" spans="1:26" ht="15" customHeight="1" x14ac:dyDescent="0.25">
      <c r="A333" s="111" t="s">
        <v>72</v>
      </c>
      <c r="B333" s="111" t="s">
        <v>580</v>
      </c>
      <c r="C333" s="111" t="s">
        <v>101</v>
      </c>
      <c r="D333" s="111"/>
      <c r="E333" s="111" t="s">
        <v>274</v>
      </c>
      <c r="F333" s="111">
        <v>56.383808965100002</v>
      </c>
      <c r="G333" s="111">
        <v>-6.0731003021100003</v>
      </c>
      <c r="H333" s="111" t="s">
        <v>1074</v>
      </c>
      <c r="I333" s="111">
        <v>0.1</v>
      </c>
      <c r="J333" s="111" t="s">
        <v>31</v>
      </c>
      <c r="K333" s="114">
        <v>0.01</v>
      </c>
      <c r="L333" s="114">
        <v>6.3E-2</v>
      </c>
      <c r="M333" s="115">
        <v>0</v>
      </c>
      <c r="N333" s="115">
        <v>0.11</v>
      </c>
      <c r="O333" s="111"/>
      <c r="P333" s="111" t="s">
        <v>11</v>
      </c>
      <c r="Q333" s="111"/>
      <c r="R333" s="111"/>
      <c r="S333" s="111" t="s">
        <v>11</v>
      </c>
      <c r="T333" s="111"/>
      <c r="U333" s="111"/>
      <c r="V333" s="106" t="s">
        <v>59</v>
      </c>
      <c r="W333" s="106" t="s">
        <v>60</v>
      </c>
      <c r="X333" s="106" t="s">
        <v>161</v>
      </c>
      <c r="Y333" s="106" t="s">
        <v>12</v>
      </c>
      <c r="Z333" s="106" t="s">
        <v>62</v>
      </c>
    </row>
    <row r="334" spans="1:26" ht="15" customHeight="1" x14ac:dyDescent="0.25">
      <c r="A334" s="111" t="s">
        <v>72</v>
      </c>
      <c r="B334" s="111" t="s">
        <v>581</v>
      </c>
      <c r="C334" s="111" t="s">
        <v>129</v>
      </c>
      <c r="D334" s="111"/>
      <c r="E334" s="111" t="s">
        <v>1140</v>
      </c>
      <c r="F334" s="111">
        <v>59.116480697199997</v>
      </c>
      <c r="G334" s="111">
        <v>-3.1467254378299998</v>
      </c>
      <c r="H334" s="111" t="s">
        <v>800</v>
      </c>
      <c r="I334" s="111">
        <v>8</v>
      </c>
      <c r="J334" s="111" t="s">
        <v>31</v>
      </c>
      <c r="K334" s="114">
        <v>0.11730522613180684</v>
      </c>
      <c r="L334" s="114">
        <v>1.92</v>
      </c>
      <c r="M334" s="115" t="s">
        <v>738</v>
      </c>
      <c r="N334" s="115">
        <v>1.8173052261318068</v>
      </c>
      <c r="O334" s="111"/>
      <c r="P334" s="111" t="s">
        <v>11</v>
      </c>
      <c r="Q334" s="111"/>
      <c r="R334" s="111"/>
      <c r="S334" s="111" t="s">
        <v>11</v>
      </c>
      <c r="T334" s="111"/>
      <c r="U334" s="112"/>
      <c r="V334" s="106" t="s">
        <v>59</v>
      </c>
      <c r="W334" s="106" t="s">
        <v>60</v>
      </c>
      <c r="X334" s="106" t="s">
        <v>161</v>
      </c>
      <c r="Y334" s="106" t="s">
        <v>12</v>
      </c>
      <c r="Z334" s="106" t="s">
        <v>273</v>
      </c>
    </row>
    <row r="335" spans="1:26" ht="15" customHeight="1" x14ac:dyDescent="0.25">
      <c r="A335" s="111" t="s">
        <v>72</v>
      </c>
      <c r="B335" s="111" t="s">
        <v>582</v>
      </c>
      <c r="C335" s="111" t="s">
        <v>129</v>
      </c>
      <c r="D335" s="111"/>
      <c r="E335" s="111" t="s">
        <v>1184</v>
      </c>
      <c r="F335" s="111">
        <v>59.185241736199998</v>
      </c>
      <c r="G335" s="111">
        <v>-2.76575913327</v>
      </c>
      <c r="H335" s="111" t="s">
        <v>861</v>
      </c>
      <c r="I335" s="111" t="s">
        <v>612</v>
      </c>
      <c r="J335" s="111" t="s">
        <v>31</v>
      </c>
      <c r="K335" s="114">
        <v>0.01</v>
      </c>
      <c r="L335" s="114">
        <v>0.21434138225020141</v>
      </c>
      <c r="M335" s="115" t="s">
        <v>739</v>
      </c>
      <c r="N335" s="115">
        <v>0</v>
      </c>
      <c r="O335" s="111">
        <v>100</v>
      </c>
      <c r="P335" s="111" t="s">
        <v>11</v>
      </c>
      <c r="Q335" s="111"/>
      <c r="R335" s="111"/>
      <c r="S335" s="111" t="s">
        <v>11</v>
      </c>
      <c r="T335" s="111"/>
      <c r="U335" s="112"/>
      <c r="V335" s="106" t="s">
        <v>59</v>
      </c>
      <c r="W335" s="106" t="s">
        <v>60</v>
      </c>
      <c r="X335" s="106" t="s">
        <v>161</v>
      </c>
      <c r="Y335" s="106" t="s">
        <v>12</v>
      </c>
      <c r="Z335" s="106" t="s">
        <v>62</v>
      </c>
    </row>
    <row r="336" spans="1:26" ht="15" customHeight="1" x14ac:dyDescent="0.25">
      <c r="A336" s="106" t="s">
        <v>72</v>
      </c>
      <c r="B336" s="106" t="s">
        <v>583</v>
      </c>
      <c r="C336" s="106" t="s">
        <v>129</v>
      </c>
      <c r="D336" s="106"/>
      <c r="E336" s="106" t="s">
        <v>1193</v>
      </c>
      <c r="F336" s="106">
        <v>58.833325322100002</v>
      </c>
      <c r="G336" s="106">
        <v>-3.1273107050200002</v>
      </c>
      <c r="H336" s="106" t="s">
        <v>871</v>
      </c>
      <c r="I336" s="106">
        <v>8</v>
      </c>
      <c r="J336" s="106" t="s">
        <v>31</v>
      </c>
      <c r="K336" s="108">
        <v>1E-3</v>
      </c>
      <c r="L336" s="108">
        <v>0.15</v>
      </c>
      <c r="M336" s="109">
        <v>2</v>
      </c>
      <c r="N336" s="109">
        <v>6.0009999999999994</v>
      </c>
      <c r="O336" s="106">
        <v>100</v>
      </c>
      <c r="P336" s="106" t="s">
        <v>11</v>
      </c>
      <c r="Q336" s="106"/>
      <c r="R336" s="106"/>
      <c r="S336" s="106" t="s">
        <v>11</v>
      </c>
      <c r="T336" s="111"/>
      <c r="U336" s="112"/>
      <c r="V336" s="106" t="s">
        <v>59</v>
      </c>
      <c r="W336" s="106" t="s">
        <v>60</v>
      </c>
      <c r="X336" s="106" t="s">
        <v>161</v>
      </c>
      <c r="Y336" s="106" t="s">
        <v>12</v>
      </c>
      <c r="Z336" s="106" t="s">
        <v>58</v>
      </c>
    </row>
    <row r="337" spans="1:26" ht="15" customHeight="1" x14ac:dyDescent="0.25">
      <c r="A337" s="106" t="s">
        <v>72</v>
      </c>
      <c r="B337" s="106" t="s">
        <v>584</v>
      </c>
      <c r="C337" s="106" t="s">
        <v>129</v>
      </c>
      <c r="D337" s="106"/>
      <c r="E337" s="106" t="s">
        <v>274</v>
      </c>
      <c r="F337" s="106">
        <v>58.599336085600001</v>
      </c>
      <c r="G337" s="106">
        <v>-3.6774171358299999</v>
      </c>
      <c r="H337" s="106" t="s">
        <v>873</v>
      </c>
      <c r="I337" s="106">
        <v>2.5</v>
      </c>
      <c r="J337" s="106" t="s">
        <v>31</v>
      </c>
      <c r="K337" s="108">
        <v>4.831969510015665E-2</v>
      </c>
      <c r="L337" s="108">
        <v>0.60965628887907652</v>
      </c>
      <c r="M337" s="109">
        <v>2.3199999999999998</v>
      </c>
      <c r="N337" s="109">
        <v>0.22831969510015693</v>
      </c>
      <c r="O337" s="106">
        <v>100</v>
      </c>
      <c r="P337" s="106" t="s">
        <v>11</v>
      </c>
      <c r="Q337" s="106"/>
      <c r="R337" s="106"/>
      <c r="S337" s="106" t="s">
        <v>11</v>
      </c>
      <c r="T337" s="111"/>
      <c r="U337" s="112"/>
      <c r="V337" s="106" t="s">
        <v>59</v>
      </c>
      <c r="W337" s="106" t="s">
        <v>60</v>
      </c>
      <c r="X337" s="106" t="s">
        <v>161</v>
      </c>
      <c r="Y337" s="106" t="s">
        <v>12</v>
      </c>
      <c r="Z337" s="106" t="s">
        <v>62</v>
      </c>
    </row>
    <row r="338" spans="1:26" ht="15" customHeight="1" x14ac:dyDescent="0.25">
      <c r="A338" s="106" t="s">
        <v>72</v>
      </c>
      <c r="B338" s="106" t="s">
        <v>585</v>
      </c>
      <c r="C338" s="106" t="s">
        <v>129</v>
      </c>
      <c r="D338" s="106"/>
      <c r="E338" s="106" t="s">
        <v>1216</v>
      </c>
      <c r="F338" s="106">
        <v>58.503505817499999</v>
      </c>
      <c r="G338" s="106">
        <v>-3.4903809562500001</v>
      </c>
      <c r="H338" s="106" t="s">
        <v>899</v>
      </c>
      <c r="I338" s="106">
        <v>2.5</v>
      </c>
      <c r="J338" s="106" t="s">
        <v>31</v>
      </c>
      <c r="K338" s="108">
        <v>0.49221774519447031</v>
      </c>
      <c r="L338" s="108">
        <v>2.0787885793971652</v>
      </c>
      <c r="M338" s="109" t="s">
        <v>649</v>
      </c>
      <c r="N338" s="109">
        <v>2.0922177451944703</v>
      </c>
      <c r="O338" s="106">
        <v>100</v>
      </c>
      <c r="P338" s="106" t="s">
        <v>11</v>
      </c>
      <c r="Q338" s="106"/>
      <c r="R338" s="106"/>
      <c r="S338" s="106" t="s">
        <v>11</v>
      </c>
      <c r="T338" s="111"/>
      <c r="U338" s="111"/>
      <c r="V338" s="106" t="s">
        <v>59</v>
      </c>
      <c r="W338" s="106" t="s">
        <v>60</v>
      </c>
      <c r="X338" s="106" t="s">
        <v>161</v>
      </c>
      <c r="Y338" s="106" t="s">
        <v>12</v>
      </c>
      <c r="Z338" s="106" t="s">
        <v>273</v>
      </c>
    </row>
    <row r="339" spans="1:26" ht="15" customHeight="1" x14ac:dyDescent="0.25">
      <c r="A339" s="106" t="s">
        <v>72</v>
      </c>
      <c r="B339" s="106" t="s">
        <v>586</v>
      </c>
      <c r="C339" s="106" t="s">
        <v>129</v>
      </c>
      <c r="D339" s="106"/>
      <c r="E339" s="106" t="s">
        <v>1217</v>
      </c>
      <c r="F339" s="106">
        <v>58.5288609646</v>
      </c>
      <c r="G339" s="106">
        <v>-3.2625313347599998</v>
      </c>
      <c r="H339" s="106" t="s">
        <v>901</v>
      </c>
      <c r="I339" s="106" t="s">
        <v>301</v>
      </c>
      <c r="J339" s="106" t="s">
        <v>31</v>
      </c>
      <c r="K339" s="108">
        <v>0.54700243840922969</v>
      </c>
      <c r="L339" s="108">
        <v>2.8452028594810468</v>
      </c>
      <c r="M339" s="109">
        <v>0</v>
      </c>
      <c r="N339" s="109">
        <v>5.5470024384092298</v>
      </c>
      <c r="O339" s="106">
        <v>100</v>
      </c>
      <c r="P339" s="106" t="s">
        <v>11</v>
      </c>
      <c r="Q339" s="106"/>
      <c r="R339" s="106"/>
      <c r="S339" s="106" t="s">
        <v>11</v>
      </c>
      <c r="T339" s="111"/>
      <c r="U339" s="111"/>
      <c r="V339" s="106" t="s">
        <v>59</v>
      </c>
      <c r="W339" s="106" t="s">
        <v>60</v>
      </c>
      <c r="X339" s="106" t="s">
        <v>161</v>
      </c>
      <c r="Y339" s="106" t="s">
        <v>12</v>
      </c>
      <c r="Z339" s="106" t="s">
        <v>58</v>
      </c>
    </row>
    <row r="340" spans="1:26" ht="15" customHeight="1" x14ac:dyDescent="0.25">
      <c r="A340" s="106" t="s">
        <v>72</v>
      </c>
      <c r="B340" s="106" t="s">
        <v>587</v>
      </c>
      <c r="C340" s="106" t="s">
        <v>129</v>
      </c>
      <c r="D340" s="106"/>
      <c r="E340" s="106" t="s">
        <v>274</v>
      </c>
      <c r="F340" s="106">
        <v>58.982429877999998</v>
      </c>
      <c r="G340" s="106">
        <v>-2.96432265841</v>
      </c>
      <c r="H340" s="106" t="s">
        <v>947</v>
      </c>
      <c r="I340" s="106">
        <v>24</v>
      </c>
      <c r="J340" s="106" t="s">
        <v>31</v>
      </c>
      <c r="K340" s="108">
        <v>3.2</v>
      </c>
      <c r="L340" s="108">
        <v>15.7</v>
      </c>
      <c r="M340" s="109" t="s">
        <v>740</v>
      </c>
      <c r="N340" s="109">
        <v>23.08</v>
      </c>
      <c r="O340" s="106">
        <v>50</v>
      </c>
      <c r="P340" s="106" t="s">
        <v>11</v>
      </c>
      <c r="Q340" s="106"/>
      <c r="R340" s="106"/>
      <c r="S340" s="106" t="s">
        <v>11</v>
      </c>
      <c r="T340" s="111"/>
      <c r="U340" s="113"/>
      <c r="V340" s="106" t="s">
        <v>59</v>
      </c>
      <c r="W340" s="106" t="s">
        <v>60</v>
      </c>
      <c r="X340" s="106" t="s">
        <v>161</v>
      </c>
      <c r="Y340" s="106" t="s">
        <v>12</v>
      </c>
      <c r="Z340" s="106" t="s">
        <v>58</v>
      </c>
    </row>
    <row r="341" spans="1:26" ht="15" customHeight="1" x14ac:dyDescent="0.25">
      <c r="A341" s="106" t="s">
        <v>72</v>
      </c>
      <c r="B341" s="106" t="s">
        <v>588</v>
      </c>
      <c r="C341" s="106" t="s">
        <v>129</v>
      </c>
      <c r="D341" s="106"/>
      <c r="E341" s="106" t="s">
        <v>1271</v>
      </c>
      <c r="F341" s="106">
        <v>58.8334264191</v>
      </c>
      <c r="G341" s="106">
        <v>-3.2082181224699999</v>
      </c>
      <c r="H341" s="106" t="s">
        <v>975</v>
      </c>
      <c r="I341" s="106" t="s">
        <v>612</v>
      </c>
      <c r="J341" s="106" t="s">
        <v>31</v>
      </c>
      <c r="K341" s="108">
        <v>7.24144156590662E-2</v>
      </c>
      <c r="L341" s="108">
        <v>0.72857224803259613</v>
      </c>
      <c r="M341" s="109">
        <v>0.9</v>
      </c>
      <c r="N341" s="109">
        <v>0.17241441565906623</v>
      </c>
      <c r="O341" s="106">
        <v>100</v>
      </c>
      <c r="P341" s="106" t="s">
        <v>11</v>
      </c>
      <c r="Q341" s="106"/>
      <c r="R341" s="106"/>
      <c r="S341" s="106" t="s">
        <v>11</v>
      </c>
      <c r="T341" s="111"/>
      <c r="U341" s="111"/>
      <c r="V341" s="106" t="s">
        <v>59</v>
      </c>
      <c r="W341" s="106" t="s">
        <v>60</v>
      </c>
      <c r="X341" s="106" t="s">
        <v>161</v>
      </c>
      <c r="Y341" s="106" t="s">
        <v>12</v>
      </c>
      <c r="Z341" s="106" t="s">
        <v>62</v>
      </c>
    </row>
    <row r="342" spans="1:26" ht="15" customHeight="1" x14ac:dyDescent="0.25">
      <c r="A342" s="106" t="s">
        <v>72</v>
      </c>
      <c r="B342" s="106" t="s">
        <v>589</v>
      </c>
      <c r="C342" s="106" t="s">
        <v>129</v>
      </c>
      <c r="D342" s="106"/>
      <c r="E342" s="106" t="s">
        <v>1285</v>
      </c>
      <c r="F342" s="106">
        <v>58.589666982700003</v>
      </c>
      <c r="G342" s="106">
        <v>-3.50334166244</v>
      </c>
      <c r="H342" s="106" t="s">
        <v>995</v>
      </c>
      <c r="I342" s="106">
        <v>15</v>
      </c>
      <c r="J342" s="106" t="s">
        <v>31</v>
      </c>
      <c r="K342" s="108">
        <v>1.0196314868715615</v>
      </c>
      <c r="L342" s="108">
        <v>4.9694682200111533</v>
      </c>
      <c r="M342" s="109">
        <v>0</v>
      </c>
      <c r="N342" s="109">
        <v>16.01963148687156</v>
      </c>
      <c r="O342" s="106">
        <v>100</v>
      </c>
      <c r="P342" s="106" t="s">
        <v>11</v>
      </c>
      <c r="Q342" s="106"/>
      <c r="R342" s="106"/>
      <c r="S342" s="106" t="s">
        <v>11</v>
      </c>
      <c r="T342" s="111"/>
      <c r="U342" s="111"/>
      <c r="V342" s="106" t="s">
        <v>59</v>
      </c>
      <c r="W342" s="106" t="s">
        <v>60</v>
      </c>
      <c r="X342" s="106" t="s">
        <v>161</v>
      </c>
      <c r="Y342" s="106" t="s">
        <v>12</v>
      </c>
      <c r="Z342" s="106" t="s">
        <v>58</v>
      </c>
    </row>
    <row r="343" spans="1:26" ht="15" customHeight="1" x14ac:dyDescent="0.25">
      <c r="A343" s="106" t="s">
        <v>72</v>
      </c>
      <c r="B343" s="106" t="s">
        <v>590</v>
      </c>
      <c r="C343" s="106" t="s">
        <v>129</v>
      </c>
      <c r="D343" s="106"/>
      <c r="E343" s="106" t="s">
        <v>274</v>
      </c>
      <c r="F343" s="106">
        <v>58.903790502</v>
      </c>
      <c r="G343" s="106">
        <v>-3.29172617002</v>
      </c>
      <c r="H343" s="106" t="s">
        <v>1004</v>
      </c>
      <c r="I343" s="106">
        <v>0.15</v>
      </c>
      <c r="J343" s="106" t="s">
        <v>31</v>
      </c>
      <c r="K343" s="108">
        <v>0.05</v>
      </c>
      <c r="L343" s="108">
        <v>0.11700000000000001</v>
      </c>
      <c r="M343" s="109">
        <v>0</v>
      </c>
      <c r="N343" s="109">
        <v>0.2</v>
      </c>
      <c r="O343" s="106"/>
      <c r="P343" s="106" t="s">
        <v>11</v>
      </c>
      <c r="Q343" s="106"/>
      <c r="R343" s="106"/>
      <c r="S343" s="106" t="s">
        <v>11</v>
      </c>
      <c r="T343" s="111"/>
      <c r="U343" s="111"/>
      <c r="V343" s="106" t="s">
        <v>59</v>
      </c>
      <c r="W343" s="106" t="s">
        <v>60</v>
      </c>
      <c r="X343" s="106" t="s">
        <v>161</v>
      </c>
      <c r="Y343" s="106" t="s">
        <v>12</v>
      </c>
      <c r="Z343" s="106" t="s">
        <v>62</v>
      </c>
    </row>
    <row r="344" spans="1:26" ht="15" customHeight="1" x14ac:dyDescent="0.25">
      <c r="A344" s="106" t="s">
        <v>72</v>
      </c>
      <c r="B344" s="106" t="s">
        <v>591</v>
      </c>
      <c r="C344" s="106" t="s">
        <v>129</v>
      </c>
      <c r="D344" s="106"/>
      <c r="E344" s="106" t="s">
        <v>1295</v>
      </c>
      <c r="F344" s="106">
        <v>58.585467070500002</v>
      </c>
      <c r="G344" s="106">
        <v>-3.5366763578899998</v>
      </c>
      <c r="H344" s="106" t="s">
        <v>1011</v>
      </c>
      <c r="I344" s="106">
        <v>15</v>
      </c>
      <c r="J344" s="106" t="s">
        <v>31</v>
      </c>
      <c r="K344" s="108">
        <v>1.3760301096074519</v>
      </c>
      <c r="L344" s="108">
        <v>6.4933179006089636</v>
      </c>
      <c r="M344" s="109" t="s">
        <v>737</v>
      </c>
      <c r="N344" s="109">
        <v>15.421030109607452</v>
      </c>
      <c r="O344" s="106">
        <v>100</v>
      </c>
      <c r="P344" s="106" t="s">
        <v>11</v>
      </c>
      <c r="Q344" s="106"/>
      <c r="R344" s="106"/>
      <c r="S344" s="106" t="s">
        <v>11</v>
      </c>
      <c r="T344" s="111"/>
      <c r="U344" s="111"/>
      <c r="V344" s="106" t="s">
        <v>59</v>
      </c>
      <c r="W344" s="106" t="s">
        <v>60</v>
      </c>
      <c r="X344" s="106" t="s">
        <v>161</v>
      </c>
      <c r="Y344" s="106" t="s">
        <v>12</v>
      </c>
      <c r="Z344" s="106" t="s">
        <v>58</v>
      </c>
    </row>
    <row r="345" spans="1:26" ht="15" customHeight="1" x14ac:dyDescent="0.25">
      <c r="A345" s="106" t="s">
        <v>72</v>
      </c>
      <c r="B345" s="106" t="s">
        <v>592</v>
      </c>
      <c r="C345" s="106" t="s">
        <v>129</v>
      </c>
      <c r="D345" s="106"/>
      <c r="E345" s="106" t="s">
        <v>1313</v>
      </c>
      <c r="F345" s="106">
        <v>59.158187013899997</v>
      </c>
      <c r="G345" s="106">
        <v>-2.9831287801399999</v>
      </c>
      <c r="H345" s="106" t="s">
        <v>1037</v>
      </c>
      <c r="I345" s="106" t="s">
        <v>612</v>
      </c>
      <c r="J345" s="106" t="s">
        <v>31</v>
      </c>
      <c r="K345" s="108">
        <v>0.02</v>
      </c>
      <c r="L345" s="108">
        <v>0.3</v>
      </c>
      <c r="M345" s="109">
        <v>0.9</v>
      </c>
      <c r="N345" s="109">
        <v>0.12</v>
      </c>
      <c r="O345" s="106">
        <v>100</v>
      </c>
      <c r="P345" s="106" t="s">
        <v>11</v>
      </c>
      <c r="Q345" s="106"/>
      <c r="R345" s="106"/>
      <c r="S345" s="106" t="s">
        <v>11</v>
      </c>
      <c r="T345" s="111"/>
      <c r="U345" s="111"/>
      <c r="V345" s="106" t="s">
        <v>59</v>
      </c>
      <c r="W345" s="106" t="s">
        <v>60</v>
      </c>
      <c r="X345" s="106" t="s">
        <v>161</v>
      </c>
      <c r="Y345" s="106" t="s">
        <v>12</v>
      </c>
      <c r="Z345" s="106" t="s">
        <v>62</v>
      </c>
    </row>
    <row r="346" spans="1:26" ht="15" customHeight="1" x14ac:dyDescent="0.25">
      <c r="A346" s="106" t="s">
        <v>72</v>
      </c>
      <c r="B346" s="106" t="s">
        <v>593</v>
      </c>
      <c r="C346" s="106" t="s">
        <v>129</v>
      </c>
      <c r="D346" s="106"/>
      <c r="E346" s="106" t="s">
        <v>1317</v>
      </c>
      <c r="F346" s="106">
        <v>59.207040429899997</v>
      </c>
      <c r="G346" s="106">
        <v>-2.6814379097400001</v>
      </c>
      <c r="H346" s="106" t="s">
        <v>1042</v>
      </c>
      <c r="I346" s="106" t="s">
        <v>612</v>
      </c>
      <c r="J346" s="106" t="s">
        <v>31</v>
      </c>
      <c r="K346" s="108">
        <v>8.0062084427319699E-2</v>
      </c>
      <c r="L346" s="108">
        <v>0.76797575178926114</v>
      </c>
      <c r="M346" s="109">
        <v>0</v>
      </c>
      <c r="N346" s="109">
        <v>1.0800620844273197</v>
      </c>
      <c r="O346" s="106">
        <v>100</v>
      </c>
      <c r="P346" s="106" t="s">
        <v>11</v>
      </c>
      <c r="Q346" s="106"/>
      <c r="R346" s="106"/>
      <c r="S346" s="106" t="s">
        <v>11</v>
      </c>
      <c r="T346" s="111"/>
      <c r="U346" s="111"/>
      <c r="V346" s="106" t="s">
        <v>59</v>
      </c>
      <c r="W346" s="106" t="s">
        <v>60</v>
      </c>
      <c r="X346" s="106" t="s">
        <v>161</v>
      </c>
      <c r="Y346" s="106" t="s">
        <v>12</v>
      </c>
      <c r="Z346" s="106" t="s">
        <v>273</v>
      </c>
    </row>
    <row r="347" spans="1:26" ht="15" customHeight="1" x14ac:dyDescent="0.25">
      <c r="A347" s="106" t="s">
        <v>72</v>
      </c>
      <c r="B347" s="106" t="s">
        <v>594</v>
      </c>
      <c r="C347" s="106" t="s">
        <v>129</v>
      </c>
      <c r="D347" s="106"/>
      <c r="E347" s="106" t="s">
        <v>1319</v>
      </c>
      <c r="F347" s="106">
        <v>59.038211228800002</v>
      </c>
      <c r="G347" s="106">
        <v>-2.9023721882500002</v>
      </c>
      <c r="H347" s="106" t="s">
        <v>1046</v>
      </c>
      <c r="I347" s="106" t="s">
        <v>612</v>
      </c>
      <c r="J347" s="106" t="s">
        <v>31</v>
      </c>
      <c r="K347" s="108">
        <v>4.5999999999999999E-2</v>
      </c>
      <c r="L347" s="108">
        <v>0.50820561946294029</v>
      </c>
      <c r="M347" s="109">
        <v>0.9</v>
      </c>
      <c r="N347" s="109">
        <v>0.14600000000000002</v>
      </c>
      <c r="O347" s="106">
        <v>100</v>
      </c>
      <c r="P347" s="106" t="s">
        <v>11</v>
      </c>
      <c r="Q347" s="106"/>
      <c r="R347" s="106"/>
      <c r="S347" s="106" t="s">
        <v>11</v>
      </c>
      <c r="T347" s="111"/>
      <c r="U347" s="113"/>
      <c r="V347" s="106" t="s">
        <v>59</v>
      </c>
      <c r="W347" s="106" t="s">
        <v>60</v>
      </c>
      <c r="X347" s="106" t="s">
        <v>161</v>
      </c>
      <c r="Y347" s="106" t="s">
        <v>12</v>
      </c>
      <c r="Z347" s="106" t="s">
        <v>62</v>
      </c>
    </row>
    <row r="348" spans="1:26" ht="15" customHeight="1" x14ac:dyDescent="0.25">
      <c r="A348" s="106" t="s">
        <v>72</v>
      </c>
      <c r="B348" s="106" t="s">
        <v>595</v>
      </c>
      <c r="C348" s="106" t="s">
        <v>129</v>
      </c>
      <c r="D348" s="106"/>
      <c r="E348" s="106" t="s">
        <v>1324</v>
      </c>
      <c r="F348" s="106">
        <v>58.896606147599996</v>
      </c>
      <c r="G348" s="106">
        <v>-2.9220701148899999</v>
      </c>
      <c r="H348" s="106" t="s">
        <v>1055</v>
      </c>
      <c r="I348" s="106" t="s">
        <v>300</v>
      </c>
      <c r="J348" s="106" t="s">
        <v>31</v>
      </c>
      <c r="K348" s="108">
        <v>0.7</v>
      </c>
      <c r="L348" s="108">
        <v>2.8</v>
      </c>
      <c r="M348" s="109" t="s">
        <v>741</v>
      </c>
      <c r="N348" s="109">
        <v>2.9000000000000004</v>
      </c>
      <c r="O348" s="106">
        <v>100</v>
      </c>
      <c r="P348" s="106" t="s">
        <v>11</v>
      </c>
      <c r="Q348" s="106"/>
      <c r="R348" s="106"/>
      <c r="S348" s="106" t="s">
        <v>11</v>
      </c>
      <c r="T348" s="111"/>
      <c r="U348" s="111"/>
      <c r="V348" s="106" t="s">
        <v>59</v>
      </c>
      <c r="W348" s="106" t="s">
        <v>60</v>
      </c>
      <c r="X348" s="106" t="s">
        <v>161</v>
      </c>
      <c r="Y348" s="106" t="s">
        <v>12</v>
      </c>
      <c r="Z348" s="106" t="s">
        <v>273</v>
      </c>
    </row>
    <row r="349" spans="1:26" ht="15" customHeight="1" x14ac:dyDescent="0.25">
      <c r="A349" s="106" t="s">
        <v>72</v>
      </c>
      <c r="B349" s="106" t="s">
        <v>596</v>
      </c>
      <c r="C349" s="106" t="s">
        <v>129</v>
      </c>
      <c r="D349" s="106"/>
      <c r="E349" s="106" t="s">
        <v>274</v>
      </c>
      <c r="F349" s="106">
        <v>58.974410040599999</v>
      </c>
      <c r="G349" s="106">
        <v>-3.2891942629000002</v>
      </c>
      <c r="H349" s="106" t="s">
        <v>1065</v>
      </c>
      <c r="I349" s="106">
        <v>8</v>
      </c>
      <c r="J349" s="106" t="s">
        <v>31</v>
      </c>
      <c r="K349" s="108">
        <v>1.4733901396488265</v>
      </c>
      <c r="L349" s="108">
        <v>5.3008875175100414</v>
      </c>
      <c r="M349" s="109" t="s">
        <v>742</v>
      </c>
      <c r="N349" s="109">
        <v>1.5733901396488257</v>
      </c>
      <c r="O349" s="106">
        <v>50</v>
      </c>
      <c r="P349" s="106" t="s">
        <v>11</v>
      </c>
      <c r="Q349" s="106"/>
      <c r="R349" s="106"/>
      <c r="S349" s="106" t="s">
        <v>11</v>
      </c>
      <c r="T349" s="111"/>
      <c r="U349" s="111"/>
      <c r="V349" s="106" t="s">
        <v>59</v>
      </c>
      <c r="W349" s="106" t="s">
        <v>60</v>
      </c>
      <c r="X349" s="106" t="s">
        <v>161</v>
      </c>
      <c r="Y349" s="106" t="s">
        <v>12</v>
      </c>
      <c r="Z349" s="106" t="s">
        <v>273</v>
      </c>
    </row>
    <row r="350" spans="1:26" ht="15" customHeight="1" x14ac:dyDescent="0.25">
      <c r="A350" s="106" t="s">
        <v>72</v>
      </c>
      <c r="B350" s="106" t="s">
        <v>597</v>
      </c>
      <c r="C350" s="106" t="s">
        <v>129</v>
      </c>
      <c r="D350" s="106"/>
      <c r="E350" s="106" t="s">
        <v>1332</v>
      </c>
      <c r="F350" s="106">
        <v>59.128483478200003</v>
      </c>
      <c r="G350" s="106">
        <v>-2.62111080127</v>
      </c>
      <c r="H350" s="106" t="s">
        <v>1066</v>
      </c>
      <c r="I350" s="106" t="s">
        <v>612</v>
      </c>
      <c r="J350" s="106" t="s">
        <v>31</v>
      </c>
      <c r="K350" s="108">
        <v>1.0025001431557627E-2</v>
      </c>
      <c r="L350" s="108">
        <v>0.45100537800374912</v>
      </c>
      <c r="M350" s="109">
        <v>0</v>
      </c>
      <c r="N350" s="109">
        <v>1.0100250014315577</v>
      </c>
      <c r="O350" s="106">
        <v>100</v>
      </c>
      <c r="P350" s="106" t="s">
        <v>11</v>
      </c>
      <c r="Q350" s="106"/>
      <c r="R350" s="106"/>
      <c r="S350" s="106" t="s">
        <v>11</v>
      </c>
      <c r="T350" s="111"/>
      <c r="U350" s="111"/>
      <c r="V350" s="106" t="s">
        <v>59</v>
      </c>
      <c r="W350" s="106" t="s">
        <v>60</v>
      </c>
      <c r="X350" s="106" t="s">
        <v>161</v>
      </c>
      <c r="Y350" s="106" t="s">
        <v>12</v>
      </c>
      <c r="Z350" s="106" t="s">
        <v>273</v>
      </c>
    </row>
    <row r="351" spans="1:26" ht="15" customHeight="1" x14ac:dyDescent="0.25">
      <c r="A351" s="106" t="s">
        <v>72</v>
      </c>
      <c r="B351" s="106" t="s">
        <v>598</v>
      </c>
      <c r="C351" s="106" t="s">
        <v>129</v>
      </c>
      <c r="D351" s="106"/>
      <c r="E351" s="106" t="s">
        <v>1342</v>
      </c>
      <c r="F351" s="106">
        <v>59.238352688200003</v>
      </c>
      <c r="G351" s="106">
        <v>-2.8743582107000001</v>
      </c>
      <c r="H351" s="106" t="s">
        <v>1089</v>
      </c>
      <c r="I351" s="106" t="s">
        <v>612</v>
      </c>
      <c r="J351" s="106" t="s">
        <v>31</v>
      </c>
      <c r="K351" s="108">
        <v>0.28999999999999998</v>
      </c>
      <c r="L351" s="108">
        <v>1.6</v>
      </c>
      <c r="M351" s="109" t="s">
        <v>743</v>
      </c>
      <c r="N351" s="109">
        <v>0</v>
      </c>
      <c r="O351" s="106">
        <v>100</v>
      </c>
      <c r="P351" s="106" t="s">
        <v>11</v>
      </c>
      <c r="Q351" s="106"/>
      <c r="R351" s="106"/>
      <c r="S351" s="106" t="s">
        <v>11</v>
      </c>
      <c r="T351" s="111"/>
      <c r="U351" s="111"/>
      <c r="V351" s="106" t="s">
        <v>59</v>
      </c>
      <c r="W351" s="106" t="s">
        <v>60</v>
      </c>
      <c r="X351" s="106" t="s">
        <v>161</v>
      </c>
      <c r="Y351" s="106" t="s">
        <v>12</v>
      </c>
      <c r="Z351" s="106" t="s">
        <v>62</v>
      </c>
    </row>
    <row r="352" spans="1:26" ht="15" customHeight="1" x14ac:dyDescent="0.25">
      <c r="A352" s="106" t="s">
        <v>72</v>
      </c>
      <c r="B352" s="106" t="s">
        <v>599</v>
      </c>
      <c r="C352" s="106" t="s">
        <v>102</v>
      </c>
      <c r="D352" s="106"/>
      <c r="E352" s="106" t="s">
        <v>1095</v>
      </c>
      <c r="F352" s="106">
        <v>56.617556774299999</v>
      </c>
      <c r="G352" s="106">
        <v>-3.8773779591499999</v>
      </c>
      <c r="H352" s="106" t="s">
        <v>749</v>
      </c>
      <c r="I352" s="106">
        <v>8</v>
      </c>
      <c r="J352" s="106" t="s">
        <v>31</v>
      </c>
      <c r="K352" s="108">
        <v>0.86684154005952618</v>
      </c>
      <c r="L352" s="108">
        <v>4.96</v>
      </c>
      <c r="M352" s="109" t="s">
        <v>744</v>
      </c>
      <c r="N352" s="109">
        <v>3.9068415400595269</v>
      </c>
      <c r="O352" s="106">
        <v>50</v>
      </c>
      <c r="P352" s="106" t="s">
        <v>11</v>
      </c>
      <c r="Q352" s="106"/>
      <c r="R352" s="106"/>
      <c r="S352" s="106" t="s">
        <v>11</v>
      </c>
      <c r="T352" s="111"/>
      <c r="U352" s="113"/>
      <c r="V352" s="106" t="s">
        <v>59</v>
      </c>
      <c r="W352" s="106" t="s">
        <v>60</v>
      </c>
      <c r="X352" s="106" t="s">
        <v>161</v>
      </c>
      <c r="Y352" s="106" t="s">
        <v>12</v>
      </c>
      <c r="Z352" s="106" t="s">
        <v>273</v>
      </c>
    </row>
    <row r="353" spans="1:26" ht="15" customHeight="1" x14ac:dyDescent="0.25">
      <c r="A353" s="106" t="s">
        <v>72</v>
      </c>
      <c r="B353" s="106" t="s">
        <v>600</v>
      </c>
      <c r="C353" s="106" t="s">
        <v>102</v>
      </c>
      <c r="D353" s="106"/>
      <c r="E353" s="106" t="s">
        <v>1128</v>
      </c>
      <c r="F353" s="106">
        <v>56.724793586499999</v>
      </c>
      <c r="G353" s="106">
        <v>-3.78416699895</v>
      </c>
      <c r="H353" s="106" t="s">
        <v>788</v>
      </c>
      <c r="I353" s="106" t="s">
        <v>301</v>
      </c>
      <c r="J353" s="106" t="s">
        <v>31</v>
      </c>
      <c r="K353" s="108">
        <v>0.80953731201857793</v>
      </c>
      <c r="L353" s="108">
        <v>3.8742749765925102</v>
      </c>
      <c r="M353" s="109" t="s">
        <v>613</v>
      </c>
      <c r="N353" s="109">
        <v>5.7095373120185782</v>
      </c>
      <c r="O353" s="106">
        <v>50</v>
      </c>
      <c r="P353" s="106" t="s">
        <v>11</v>
      </c>
      <c r="Q353" s="106"/>
      <c r="R353" s="106"/>
      <c r="S353" s="106" t="s">
        <v>11</v>
      </c>
      <c r="T353" s="111"/>
      <c r="U353" s="112"/>
      <c r="V353" s="106" t="s">
        <v>59</v>
      </c>
      <c r="W353" s="106" t="s">
        <v>60</v>
      </c>
      <c r="X353" s="106" t="s">
        <v>161</v>
      </c>
      <c r="Y353" s="106" t="s">
        <v>12</v>
      </c>
      <c r="Z353" s="106" t="s">
        <v>58</v>
      </c>
    </row>
    <row r="354" spans="1:26" ht="15" customHeight="1" x14ac:dyDescent="0.25">
      <c r="A354" s="106" t="s">
        <v>72</v>
      </c>
      <c r="B354" s="106" t="s">
        <v>601</v>
      </c>
      <c r="C354" s="106" t="s">
        <v>102</v>
      </c>
      <c r="D354" s="106"/>
      <c r="E354" s="106" t="s">
        <v>274</v>
      </c>
      <c r="F354" s="106">
        <v>56.763568536100003</v>
      </c>
      <c r="G354" s="106">
        <v>-3.9616223219300002</v>
      </c>
      <c r="H354" s="106" t="s">
        <v>806</v>
      </c>
      <c r="I354" s="106" t="s">
        <v>614</v>
      </c>
      <c r="J354" s="106" t="s">
        <v>31</v>
      </c>
      <c r="K354" s="108">
        <v>0.94921554022666943</v>
      </c>
      <c r="L354" s="108">
        <v>1.2279113847065213</v>
      </c>
      <c r="M354" s="109" t="s">
        <v>745</v>
      </c>
      <c r="N354" s="109">
        <v>2.9292155402266693</v>
      </c>
      <c r="O354" s="106">
        <v>100</v>
      </c>
      <c r="P354" s="106" t="s">
        <v>11</v>
      </c>
      <c r="Q354" s="106"/>
      <c r="R354" s="106"/>
      <c r="S354" s="106" t="s">
        <v>11</v>
      </c>
      <c r="T354" s="111"/>
      <c r="U354" s="112"/>
      <c r="V354" s="106" t="s">
        <v>59</v>
      </c>
      <c r="W354" s="106" t="s">
        <v>60</v>
      </c>
      <c r="X354" s="106" t="s">
        <v>161</v>
      </c>
      <c r="Y354" s="106" t="s">
        <v>12</v>
      </c>
      <c r="Z354" s="106" t="s">
        <v>273</v>
      </c>
    </row>
    <row r="355" spans="1:26" ht="15" customHeight="1" x14ac:dyDescent="0.25">
      <c r="A355" s="106" t="s">
        <v>72</v>
      </c>
      <c r="B355" s="106" t="s">
        <v>602</v>
      </c>
      <c r="C355" s="106" t="s">
        <v>102</v>
      </c>
      <c r="D355" s="106"/>
      <c r="E355" s="106" t="s">
        <v>274</v>
      </c>
      <c r="F355" s="106">
        <v>56.728488132400003</v>
      </c>
      <c r="G355" s="106">
        <v>-3.8324497709699998</v>
      </c>
      <c r="H355" s="106" t="s">
        <v>870</v>
      </c>
      <c r="I355" s="106">
        <v>0.1</v>
      </c>
      <c r="J355" s="106" t="s">
        <v>31</v>
      </c>
      <c r="K355" s="108">
        <v>0.05</v>
      </c>
      <c r="L355" s="108">
        <v>4.2000000000000003E-2</v>
      </c>
      <c r="M355" s="109">
        <v>0</v>
      </c>
      <c r="N355" s="109">
        <v>0.15000000000000002</v>
      </c>
      <c r="O355" s="106"/>
      <c r="P355" s="106" t="s">
        <v>11</v>
      </c>
      <c r="Q355" s="106"/>
      <c r="R355" s="106"/>
      <c r="S355" s="106" t="s">
        <v>11</v>
      </c>
      <c r="T355" s="111"/>
      <c r="U355" s="112"/>
      <c r="V355" s="106" t="s">
        <v>59</v>
      </c>
      <c r="W355" s="106" t="s">
        <v>60</v>
      </c>
      <c r="X355" s="106" t="s">
        <v>161</v>
      </c>
      <c r="Y355" s="106" t="s">
        <v>12</v>
      </c>
      <c r="Z355" s="106" t="s">
        <v>62</v>
      </c>
    </row>
    <row r="356" spans="1:26" ht="15" customHeight="1" x14ac:dyDescent="0.25">
      <c r="A356" s="106" t="s">
        <v>72</v>
      </c>
      <c r="B356" s="106" t="s">
        <v>603</v>
      </c>
      <c r="C356" s="106" t="s">
        <v>102</v>
      </c>
      <c r="D356" s="106"/>
      <c r="E356" s="106" t="s">
        <v>274</v>
      </c>
      <c r="F356" s="106">
        <v>56.6989118933</v>
      </c>
      <c r="G356" s="106">
        <v>-4.1911417556200004</v>
      </c>
      <c r="H356" s="106" t="s">
        <v>942</v>
      </c>
      <c r="I356" s="106">
        <v>2.5</v>
      </c>
      <c r="J356" s="106" t="s">
        <v>31</v>
      </c>
      <c r="K356" s="108">
        <v>0.15719425000394749</v>
      </c>
      <c r="L356" s="108">
        <v>1.231302413746999</v>
      </c>
      <c r="M356" s="109" t="s">
        <v>683</v>
      </c>
      <c r="N356" s="109">
        <v>0.60719425000394756</v>
      </c>
      <c r="O356" s="106">
        <v>100</v>
      </c>
      <c r="P356" s="106" t="s">
        <v>11</v>
      </c>
      <c r="Q356" s="106"/>
      <c r="R356" s="106"/>
      <c r="S356" s="106" t="s">
        <v>11</v>
      </c>
      <c r="T356" s="111"/>
      <c r="U356" s="111"/>
      <c r="V356" s="106" t="s">
        <v>59</v>
      </c>
      <c r="W356" s="106" t="s">
        <v>60</v>
      </c>
      <c r="X356" s="106" t="s">
        <v>161</v>
      </c>
      <c r="Y356" s="106" t="s">
        <v>12</v>
      </c>
      <c r="Z356" s="106" t="s">
        <v>62</v>
      </c>
    </row>
    <row r="357" spans="1:26" ht="15" customHeight="1" x14ac:dyDescent="0.25">
      <c r="A357" s="106" t="s">
        <v>72</v>
      </c>
      <c r="B357" s="106" t="s">
        <v>604</v>
      </c>
      <c r="C357" s="106" t="s">
        <v>102</v>
      </c>
      <c r="D357" s="106"/>
      <c r="E357" s="106" t="s">
        <v>1301</v>
      </c>
      <c r="F357" s="106">
        <v>56.710932444599997</v>
      </c>
      <c r="G357" s="106">
        <v>-3.70448710933</v>
      </c>
      <c r="H357" s="106" t="s">
        <v>1019</v>
      </c>
      <c r="I357" s="106">
        <v>6.25</v>
      </c>
      <c r="J357" s="106" t="s">
        <v>31</v>
      </c>
      <c r="K357" s="108">
        <v>0.47644233022936033</v>
      </c>
      <c r="L357" s="108">
        <v>4.5999999999999996</v>
      </c>
      <c r="M357" s="109" t="s">
        <v>746</v>
      </c>
      <c r="N357" s="109">
        <v>5.2374423302293609</v>
      </c>
      <c r="O357" s="106">
        <v>50</v>
      </c>
      <c r="P357" s="106" t="s">
        <v>11</v>
      </c>
      <c r="Q357" s="106"/>
      <c r="R357" s="106"/>
      <c r="S357" s="106" t="s">
        <v>11</v>
      </c>
      <c r="T357" s="111"/>
      <c r="U357" s="111"/>
      <c r="V357" s="106" t="s">
        <v>59</v>
      </c>
      <c r="W357" s="106" t="s">
        <v>60</v>
      </c>
      <c r="X357" s="106" t="s">
        <v>161</v>
      </c>
      <c r="Y357" s="106" t="s">
        <v>12</v>
      </c>
      <c r="Z357" s="106" t="s">
        <v>58</v>
      </c>
    </row>
    <row r="358" spans="1:26" ht="15" customHeight="1" x14ac:dyDescent="0.25">
      <c r="A358" s="106" t="s">
        <v>72</v>
      </c>
      <c r="B358" s="106" t="s">
        <v>102</v>
      </c>
      <c r="C358" s="106" t="s">
        <v>102</v>
      </c>
      <c r="D358" s="106"/>
      <c r="E358" s="106" t="s">
        <v>274</v>
      </c>
      <c r="F358" s="106">
        <v>56.706877912099998</v>
      </c>
      <c r="G358" s="106">
        <v>-4.0285908074499996</v>
      </c>
      <c r="H358" s="106" t="s">
        <v>1079</v>
      </c>
      <c r="I358" s="106">
        <v>2.5</v>
      </c>
      <c r="J358" s="106" t="s">
        <v>31</v>
      </c>
      <c r="K358" s="108">
        <v>9.7000000000000003E-2</v>
      </c>
      <c r="L358" s="108">
        <v>0.69101071351583832</v>
      </c>
      <c r="M358" s="109" t="s">
        <v>31</v>
      </c>
      <c r="N358" s="109">
        <v>1.847</v>
      </c>
      <c r="O358" s="106">
        <v>50</v>
      </c>
      <c r="P358" s="106" t="s">
        <v>11</v>
      </c>
      <c r="Q358" s="106"/>
      <c r="R358" s="106"/>
      <c r="S358" s="106" t="s">
        <v>11</v>
      </c>
      <c r="T358" s="111"/>
      <c r="U358" s="111"/>
      <c r="V358" s="106" t="s">
        <v>59</v>
      </c>
      <c r="W358" s="106" t="s">
        <v>60</v>
      </c>
      <c r="X358" s="106" t="s">
        <v>161</v>
      </c>
      <c r="Y358" s="106" t="s">
        <v>12</v>
      </c>
      <c r="Z358" s="106" t="s">
        <v>273</v>
      </c>
    </row>
    <row r="359" spans="1:26" ht="15" customHeight="1" x14ac:dyDescent="0.25">
      <c r="A359" s="106" t="s">
        <v>72</v>
      </c>
      <c r="B359" s="106" t="s">
        <v>605</v>
      </c>
      <c r="C359" s="106" t="s">
        <v>130</v>
      </c>
      <c r="D359" s="106"/>
      <c r="E359" s="106" t="s">
        <v>1172</v>
      </c>
      <c r="F359" s="106">
        <v>57.147912062400003</v>
      </c>
      <c r="G359" s="106">
        <v>-2.1093293453199999</v>
      </c>
      <c r="H359" s="106" t="s">
        <v>845</v>
      </c>
      <c r="I359" s="106">
        <v>21</v>
      </c>
      <c r="J359" s="106" t="s">
        <v>31</v>
      </c>
      <c r="K359" s="108">
        <v>4.106635073312165</v>
      </c>
      <c r="L359" s="108">
        <v>14.649335280057931</v>
      </c>
      <c r="M359" s="109">
        <v>0</v>
      </c>
      <c r="N359" s="109">
        <v>25.106635073312166</v>
      </c>
      <c r="O359" s="106">
        <v>50</v>
      </c>
      <c r="P359" s="106" t="s">
        <v>71</v>
      </c>
      <c r="Q359" s="106"/>
      <c r="R359" s="106"/>
      <c r="S359" s="106" t="s">
        <v>71</v>
      </c>
      <c r="T359" s="111"/>
      <c r="U359" s="112"/>
      <c r="V359" s="106" t="s">
        <v>59</v>
      </c>
      <c r="W359" s="106" t="s">
        <v>60</v>
      </c>
      <c r="X359" s="106" t="s">
        <v>161</v>
      </c>
      <c r="Y359" s="106" t="s">
        <v>12</v>
      </c>
      <c r="Z359" s="106" t="s">
        <v>58</v>
      </c>
    </row>
    <row r="360" spans="1:26" ht="15" customHeight="1" x14ac:dyDescent="0.25">
      <c r="A360" s="106" t="s">
        <v>72</v>
      </c>
      <c r="B360" s="106" t="s">
        <v>606</v>
      </c>
      <c r="C360" s="106" t="s">
        <v>130</v>
      </c>
      <c r="D360" s="106"/>
      <c r="E360" s="106" t="s">
        <v>1215</v>
      </c>
      <c r="F360" s="106">
        <v>57.154468754699998</v>
      </c>
      <c r="G360" s="106">
        <v>-2.09540256343</v>
      </c>
      <c r="H360" s="106" t="s">
        <v>898</v>
      </c>
      <c r="I360" s="106">
        <v>12.5</v>
      </c>
      <c r="J360" s="106" t="s">
        <v>31</v>
      </c>
      <c r="K360" s="108">
        <v>1.6556394443445985</v>
      </c>
      <c r="L360" s="108">
        <v>9.5445652415364624</v>
      </c>
      <c r="M360" s="109">
        <v>0</v>
      </c>
      <c r="N360" s="109">
        <v>14.155639444344599</v>
      </c>
      <c r="O360" s="106">
        <v>50</v>
      </c>
      <c r="P360" s="106" t="s">
        <v>71</v>
      </c>
      <c r="Q360" s="106"/>
      <c r="R360" s="106"/>
      <c r="S360" s="106" t="s">
        <v>71</v>
      </c>
      <c r="T360" s="111"/>
      <c r="U360" s="111"/>
      <c r="V360" s="106" t="s">
        <v>59</v>
      </c>
      <c r="W360" s="106" t="s">
        <v>60</v>
      </c>
      <c r="X360" s="106" t="s">
        <v>161</v>
      </c>
      <c r="Y360" s="106" t="s">
        <v>12</v>
      </c>
      <c r="Z360" s="106" t="s">
        <v>58</v>
      </c>
    </row>
    <row r="361" spans="1:26" ht="15" customHeight="1" x14ac:dyDescent="0.25">
      <c r="A361" s="106" t="s">
        <v>72</v>
      </c>
      <c r="B361" s="106" t="s">
        <v>607</v>
      </c>
      <c r="C361" s="106" t="s">
        <v>130</v>
      </c>
      <c r="D361" s="106"/>
      <c r="E361" s="106" t="s">
        <v>1220</v>
      </c>
      <c r="F361" s="106">
        <v>57.170968152999997</v>
      </c>
      <c r="G361" s="106">
        <v>-2.12148066027</v>
      </c>
      <c r="H361" s="106" t="s">
        <v>904</v>
      </c>
      <c r="I361" s="106">
        <v>23</v>
      </c>
      <c r="J361" s="106" t="s">
        <v>31</v>
      </c>
      <c r="K361" s="108">
        <v>1.5320944679476238</v>
      </c>
      <c r="L361" s="108">
        <v>6.7292939758667893</v>
      </c>
      <c r="M361" s="109" t="s">
        <v>17</v>
      </c>
      <c r="N361" s="109">
        <v>22.902094467947624</v>
      </c>
      <c r="O361" s="106">
        <v>50</v>
      </c>
      <c r="P361" s="106" t="s">
        <v>71</v>
      </c>
      <c r="Q361" s="106"/>
      <c r="R361" s="106"/>
      <c r="S361" s="106" t="s">
        <v>71</v>
      </c>
      <c r="T361" s="111"/>
      <c r="U361" s="111"/>
      <c r="V361" s="106" t="s">
        <v>59</v>
      </c>
      <c r="W361" s="106" t="s">
        <v>60</v>
      </c>
      <c r="X361" s="106" t="s">
        <v>161</v>
      </c>
      <c r="Y361" s="106" t="s">
        <v>12</v>
      </c>
      <c r="Z361" s="106" t="s">
        <v>58</v>
      </c>
    </row>
    <row r="362" spans="1:26" ht="15" customHeight="1" x14ac:dyDescent="0.25">
      <c r="A362" s="106" t="s">
        <v>72</v>
      </c>
      <c r="B362" s="106" t="s">
        <v>608</v>
      </c>
      <c r="C362" s="106" t="s">
        <v>130</v>
      </c>
      <c r="D362" s="106"/>
      <c r="E362" s="106" t="s">
        <v>1325</v>
      </c>
      <c r="F362" s="106">
        <v>57.151868938200003</v>
      </c>
      <c r="G362" s="106">
        <v>-2.1051495467199999</v>
      </c>
      <c r="H362" s="106" t="s">
        <v>1056</v>
      </c>
      <c r="I362" s="106">
        <v>12.5</v>
      </c>
      <c r="J362" s="106" t="s">
        <v>31</v>
      </c>
      <c r="K362" s="108">
        <v>3.1945856857022954</v>
      </c>
      <c r="L362" s="108">
        <v>11.395840135603232</v>
      </c>
      <c r="M362" s="109">
        <v>0</v>
      </c>
      <c r="N362" s="109">
        <v>15.694585685702295</v>
      </c>
      <c r="O362" s="106">
        <v>50</v>
      </c>
      <c r="P362" s="106" t="s">
        <v>71</v>
      </c>
      <c r="Q362" s="106"/>
      <c r="R362" s="106"/>
      <c r="S362" s="106" t="s">
        <v>71</v>
      </c>
      <c r="T362" s="111"/>
      <c r="U362" s="111"/>
      <c r="V362" s="106" t="s">
        <v>59</v>
      </c>
      <c r="W362" s="106" t="s">
        <v>60</v>
      </c>
      <c r="X362" s="106" t="s">
        <v>161</v>
      </c>
      <c r="Y362" s="106" t="s">
        <v>12</v>
      </c>
      <c r="Z362" s="106" t="s">
        <v>58</v>
      </c>
    </row>
    <row r="363" spans="1:26" ht="15" customHeight="1" x14ac:dyDescent="0.25">
      <c r="A363" s="106" t="s">
        <v>72</v>
      </c>
      <c r="B363" s="106" t="s">
        <v>609</v>
      </c>
      <c r="C363" s="106" t="s">
        <v>103</v>
      </c>
      <c r="D363" s="106"/>
      <c r="E363" s="106" t="s">
        <v>1305</v>
      </c>
      <c r="F363" s="106">
        <v>57.143237544100003</v>
      </c>
      <c r="G363" s="106">
        <v>-2.1301293169800002</v>
      </c>
      <c r="H363" s="106" t="s">
        <v>1026</v>
      </c>
      <c r="I363" s="106">
        <v>12.5</v>
      </c>
      <c r="J363" s="106" t="s">
        <v>31</v>
      </c>
      <c r="K363" s="108">
        <v>2.65</v>
      </c>
      <c r="L363" s="108">
        <v>13.94</v>
      </c>
      <c r="M363" s="109" t="s">
        <v>31</v>
      </c>
      <c r="N363" s="109">
        <v>15.15</v>
      </c>
      <c r="O363" s="106">
        <v>50</v>
      </c>
      <c r="P363" s="106" t="s">
        <v>71</v>
      </c>
      <c r="Q363" s="106"/>
      <c r="R363" s="106"/>
      <c r="S363" s="106" t="s">
        <v>71</v>
      </c>
      <c r="T363" s="111"/>
      <c r="U363" s="111"/>
      <c r="V363" s="106" t="s">
        <v>59</v>
      </c>
      <c r="W363" s="106" t="s">
        <v>60</v>
      </c>
      <c r="X363" s="106" t="s">
        <v>161</v>
      </c>
      <c r="Y363" s="106" t="s">
        <v>12</v>
      </c>
      <c r="Z363" s="106" t="s">
        <v>58</v>
      </c>
    </row>
    <row r="364" spans="1:26" ht="15" customHeight="1" x14ac:dyDescent="0.25">
      <c r="A364" s="106" t="s">
        <v>72</v>
      </c>
      <c r="B364" s="106" t="s">
        <v>610</v>
      </c>
      <c r="C364" s="106" t="s">
        <v>103</v>
      </c>
      <c r="D364" s="106"/>
      <c r="E364" s="106" t="s">
        <v>1183</v>
      </c>
      <c r="F364" s="106">
        <v>57.148557068700001</v>
      </c>
      <c r="G364" s="106">
        <v>-2.1693911305000002</v>
      </c>
      <c r="H364" s="106" t="s">
        <v>1052</v>
      </c>
      <c r="I364" s="106">
        <v>21</v>
      </c>
      <c r="J364" s="106" t="s">
        <v>31</v>
      </c>
      <c r="K364" s="108">
        <v>3.2528431903304851</v>
      </c>
      <c r="L364" s="108">
        <v>14.110593230992583</v>
      </c>
      <c r="M364" s="109">
        <v>0.3</v>
      </c>
      <c r="N364" s="109">
        <v>23.952843190330483</v>
      </c>
      <c r="O364" s="106">
        <v>50</v>
      </c>
      <c r="P364" s="106" t="s">
        <v>71</v>
      </c>
      <c r="Q364" s="106"/>
      <c r="R364" s="106"/>
      <c r="S364" s="106" t="s">
        <v>71</v>
      </c>
      <c r="T364" s="111"/>
      <c r="U364" s="111"/>
      <c r="V364" s="106" t="s">
        <v>59</v>
      </c>
      <c r="W364" s="106" t="s">
        <v>60</v>
      </c>
      <c r="X364" s="106" t="s">
        <v>161</v>
      </c>
      <c r="Y364" s="106" t="s">
        <v>12</v>
      </c>
      <c r="Z364" s="106" t="s">
        <v>58</v>
      </c>
    </row>
    <row r="365" spans="1:26" ht="15" customHeight="1" x14ac:dyDescent="0.25">
      <c r="A365" s="106" t="s">
        <v>72</v>
      </c>
      <c r="B365" s="106" t="s">
        <v>103</v>
      </c>
      <c r="C365" s="106" t="s">
        <v>103</v>
      </c>
      <c r="D365" s="106"/>
      <c r="E365" s="106" t="s">
        <v>1346</v>
      </c>
      <c r="F365" s="106">
        <v>57.154265794799997</v>
      </c>
      <c r="G365" s="106">
        <v>-2.1461230431299998</v>
      </c>
      <c r="H365" s="106" t="s">
        <v>1094</v>
      </c>
      <c r="I365" s="106">
        <v>24</v>
      </c>
      <c r="J365" s="106" t="s">
        <v>31</v>
      </c>
      <c r="K365" s="108">
        <v>4.5542754302816908</v>
      </c>
      <c r="L365" s="108">
        <v>15.239324540695582</v>
      </c>
      <c r="M365" s="109" t="s">
        <v>747</v>
      </c>
      <c r="N365" s="109">
        <v>28.29127543028169</v>
      </c>
      <c r="O365" s="106">
        <v>50</v>
      </c>
      <c r="P365" s="106" t="s">
        <v>71</v>
      </c>
      <c r="Q365" s="106"/>
      <c r="R365" s="106"/>
      <c r="S365" s="106" t="s">
        <v>71</v>
      </c>
      <c r="T365" s="111"/>
      <c r="U365" s="111"/>
      <c r="V365" s="106" t="s">
        <v>59</v>
      </c>
      <c r="W365" s="106" t="s">
        <v>60</v>
      </c>
      <c r="X365" s="106" t="s">
        <v>161</v>
      </c>
      <c r="Y365" s="106" t="s">
        <v>12</v>
      </c>
      <c r="Z365" s="106" t="s">
        <v>58</v>
      </c>
    </row>
    <row r="366" spans="1:26" x14ac:dyDescent="0.25">
      <c r="T366" s="28"/>
      <c r="U366" s="28"/>
    </row>
  </sheetData>
  <autoFilter ref="A1:Z365" xr:uid="{A04684F1-4CCD-45F7-86BB-1A86B9CD6E03}">
    <sortState xmlns:xlrd2="http://schemas.microsoft.com/office/spreadsheetml/2017/richdata2" ref="A2:Z365">
      <sortCondition ref="C2:C365"/>
    </sortState>
  </autoFilter>
  <hyperlinks>
    <hyperlink ref="U215" r:id="rId1" display="commercial.contracts@sse.com" xr:uid="{81F6D0D1-82FD-4063-8D8E-DFEF02DDA860}"/>
    <hyperlink ref="U311" r:id="rId2" display="commercial.contracts@sse.com" xr:uid="{FDC27FF8-CD49-4EC2-8B1C-686D70F77E97}"/>
    <hyperlink ref="T75" r:id="rId3" display="commercial.contracts@sse.com" xr:uid="{284C5841-6080-4FCB-959E-D1F3AD47FB20}"/>
    <hyperlink ref="U258" r:id="rId4" display="commercial.contracts@sse.com" xr:uid="{5A5FEC16-EA8D-40E5-AA04-5DFA01E832DC}"/>
    <hyperlink ref="U270" r:id="rId5" display="commercial.contracts@sse.com" xr:uid="{B4CA821F-BEBC-4E5F-A511-B9FE5831E994}"/>
    <hyperlink ref="U176" r:id="rId6" display="commercial.contracts@sse.com" xr:uid="{D6383ECD-ED1D-4D6F-9393-B263DD030E1F}"/>
    <hyperlink ref="U178" r:id="rId7" display="commercial.contracts@sse.com" xr:uid="{B723C98E-CA60-43CB-8679-054367A61742}"/>
    <hyperlink ref="U227" r:id="rId8" display="commercial.contracts@sse.com" xr:uid="{BA9B3824-21E5-4F10-A8E2-A1E0ECAA2A2F}"/>
    <hyperlink ref="U244" r:id="rId9" display="commercial.contracts@sse.com" xr:uid="{99C95186-9151-4A30-89F7-F0CC9794267C}"/>
  </hyperlinks>
  <pageMargins left="0.7" right="0.7" top="0.75" bottom="0.75" header="0.3" footer="0.3"/>
  <pageSetup paperSize="9"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04"/>
  <sheetViews>
    <sheetView topLeftCell="A424" zoomScaleNormal="100" workbookViewId="0">
      <selection activeCell="D443" sqref="D443"/>
    </sheetView>
  </sheetViews>
  <sheetFormatPr defaultRowHeight="15" customHeight="1" x14ac:dyDescent="0.25"/>
  <cols>
    <col min="1" max="1" width="9.140625" style="57"/>
    <col min="2" max="2" width="31.7109375" style="57" customWidth="1"/>
    <col min="3" max="3" width="16.140625" style="57" bestFit="1" customWidth="1"/>
    <col min="4" max="4" width="9.140625" style="57" customWidth="1"/>
    <col min="5" max="5" width="13.5703125" style="57" customWidth="1"/>
    <col min="6" max="6" width="12.28515625" style="57" customWidth="1"/>
    <col min="7" max="7" width="13.5703125" style="57" customWidth="1"/>
    <col min="8" max="8" width="23.85546875" style="57" customWidth="1"/>
    <col min="9" max="9" width="17.140625" style="59" customWidth="1"/>
    <col min="10" max="10" width="27" style="53" bestFit="1" customWidth="1"/>
    <col min="11" max="11" width="17.140625" style="57" customWidth="1"/>
    <col min="12" max="16384" width="9.140625" style="57"/>
  </cols>
  <sheetData>
    <row r="1" spans="1:11" ht="15" customHeight="1" x14ac:dyDescent="0.25">
      <c r="A1" s="57" t="s">
        <v>43</v>
      </c>
      <c r="B1" s="57" t="s">
        <v>21</v>
      </c>
      <c r="C1" s="57" t="s">
        <v>35</v>
      </c>
      <c r="D1" s="57" t="s">
        <v>36</v>
      </c>
      <c r="E1" s="57" t="s">
        <v>37</v>
      </c>
      <c r="F1" s="57" t="s">
        <v>22</v>
      </c>
      <c r="G1" s="57" t="s">
        <v>1</v>
      </c>
      <c r="H1" s="57" t="s">
        <v>23</v>
      </c>
      <c r="I1" s="59" t="s">
        <v>24</v>
      </c>
      <c r="J1" s="53" t="s">
        <v>63</v>
      </c>
    </row>
    <row r="2" spans="1:11" ht="15" customHeight="1" x14ac:dyDescent="0.25">
      <c r="A2" s="60" t="s">
        <v>72</v>
      </c>
      <c r="B2" s="19" t="s">
        <v>2411</v>
      </c>
      <c r="C2" s="26" t="s">
        <v>9</v>
      </c>
      <c r="D2" s="60"/>
      <c r="E2" s="60"/>
      <c r="F2" s="31" t="s">
        <v>25</v>
      </c>
      <c r="G2" s="60" t="s">
        <v>66</v>
      </c>
      <c r="H2" s="52" t="s">
        <v>26</v>
      </c>
      <c r="I2" s="31">
        <v>9.9489999999999998</v>
      </c>
      <c r="J2" s="52"/>
      <c r="K2" s="60"/>
    </row>
    <row r="3" spans="1:11" ht="15" customHeight="1" x14ac:dyDescent="0.25">
      <c r="A3" s="60" t="s">
        <v>72</v>
      </c>
      <c r="B3" s="19" t="s">
        <v>2410</v>
      </c>
      <c r="C3" s="26" t="s">
        <v>9</v>
      </c>
      <c r="D3" s="60"/>
      <c r="E3" s="60"/>
      <c r="F3" s="31" t="s">
        <v>2462</v>
      </c>
      <c r="G3" s="60" t="s">
        <v>66</v>
      </c>
      <c r="H3" s="52" t="s">
        <v>26</v>
      </c>
      <c r="I3" s="31">
        <v>4.4000000000000004</v>
      </c>
      <c r="J3" s="52"/>
      <c r="K3" s="60"/>
    </row>
    <row r="4" spans="1:11" ht="15" customHeight="1" x14ac:dyDescent="0.25">
      <c r="A4" s="60" t="s">
        <v>72</v>
      </c>
      <c r="B4" s="19" t="s">
        <v>2409</v>
      </c>
      <c r="C4" s="26"/>
      <c r="D4" s="60"/>
      <c r="E4" s="60" t="s">
        <v>291</v>
      </c>
      <c r="F4" s="31" t="s">
        <v>25</v>
      </c>
      <c r="G4" s="60" t="s">
        <v>67</v>
      </c>
      <c r="H4" s="52" t="s">
        <v>26</v>
      </c>
      <c r="I4" s="31">
        <v>0.45</v>
      </c>
      <c r="J4" s="52"/>
      <c r="K4" s="60"/>
    </row>
    <row r="5" spans="1:11" ht="15" customHeight="1" x14ac:dyDescent="0.25">
      <c r="A5" s="60" t="s">
        <v>72</v>
      </c>
      <c r="B5" s="19" t="s">
        <v>2408</v>
      </c>
      <c r="C5" s="26"/>
      <c r="D5" s="60"/>
      <c r="E5" s="60" t="s">
        <v>280</v>
      </c>
      <c r="F5" s="31" t="s">
        <v>1353</v>
      </c>
      <c r="G5" s="60" t="s">
        <v>67</v>
      </c>
      <c r="H5" s="52" t="s">
        <v>26</v>
      </c>
      <c r="I5" s="31">
        <v>0.434</v>
      </c>
      <c r="J5" s="52"/>
      <c r="K5" s="60"/>
    </row>
    <row r="6" spans="1:11" ht="15" customHeight="1" x14ac:dyDescent="0.25">
      <c r="A6" s="60" t="s">
        <v>72</v>
      </c>
      <c r="B6" s="19" t="s">
        <v>2407</v>
      </c>
      <c r="C6" s="26"/>
      <c r="D6" s="60"/>
      <c r="E6" s="60" t="s">
        <v>280</v>
      </c>
      <c r="F6" s="31" t="s">
        <v>1353</v>
      </c>
      <c r="G6" s="60" t="s">
        <v>68</v>
      </c>
      <c r="H6" s="52" t="s">
        <v>26</v>
      </c>
      <c r="I6" s="31">
        <v>0.29699999999999999</v>
      </c>
      <c r="J6" s="52"/>
      <c r="K6" s="60"/>
    </row>
    <row r="7" spans="1:11" ht="15" customHeight="1" x14ac:dyDescent="0.25">
      <c r="A7" s="60" t="s">
        <v>72</v>
      </c>
      <c r="B7" s="19" t="s">
        <v>2406</v>
      </c>
      <c r="C7" s="26"/>
      <c r="D7" s="60"/>
      <c r="E7" s="60" t="s">
        <v>296</v>
      </c>
      <c r="F7" s="31" t="s">
        <v>25</v>
      </c>
      <c r="G7" s="60" t="s">
        <v>68</v>
      </c>
      <c r="H7" s="52" t="s">
        <v>26</v>
      </c>
      <c r="I7" s="31">
        <v>0.2</v>
      </c>
      <c r="J7" s="52"/>
      <c r="K7" s="60"/>
    </row>
    <row r="8" spans="1:11" ht="15" customHeight="1" x14ac:dyDescent="0.25">
      <c r="A8" s="60" t="s">
        <v>72</v>
      </c>
      <c r="B8" s="19" t="s">
        <v>2405</v>
      </c>
      <c r="C8" s="26"/>
      <c r="D8" s="60"/>
      <c r="E8" s="60" t="s">
        <v>296</v>
      </c>
      <c r="F8" s="31" t="s">
        <v>2463</v>
      </c>
      <c r="G8" s="60" t="s">
        <v>68</v>
      </c>
      <c r="H8" s="52" t="s">
        <v>26</v>
      </c>
      <c r="I8" s="31">
        <v>0.122</v>
      </c>
      <c r="J8" s="52"/>
      <c r="K8" s="60"/>
    </row>
    <row r="9" spans="1:11" ht="15" customHeight="1" x14ac:dyDescent="0.25">
      <c r="A9" s="60" t="s">
        <v>72</v>
      </c>
      <c r="B9" s="19" t="s">
        <v>2404</v>
      </c>
      <c r="C9" s="26"/>
      <c r="D9" s="60"/>
      <c r="E9" s="60" t="s">
        <v>9</v>
      </c>
      <c r="F9" s="31" t="s">
        <v>1353</v>
      </c>
      <c r="G9" s="60" t="s">
        <v>68</v>
      </c>
      <c r="H9" s="52" t="s">
        <v>26</v>
      </c>
      <c r="I9" s="31">
        <v>0.1</v>
      </c>
      <c r="J9" s="52"/>
      <c r="K9" s="60"/>
    </row>
    <row r="10" spans="1:11" ht="15" customHeight="1" x14ac:dyDescent="0.25">
      <c r="A10" s="60" t="s">
        <v>72</v>
      </c>
      <c r="B10" s="19" t="s">
        <v>2403</v>
      </c>
      <c r="C10" s="26" t="s">
        <v>9</v>
      </c>
      <c r="D10" s="60"/>
      <c r="E10" s="60"/>
      <c r="F10" s="31" t="s">
        <v>2463</v>
      </c>
      <c r="G10" s="60" t="s">
        <v>68</v>
      </c>
      <c r="H10" s="21" t="s">
        <v>2412</v>
      </c>
      <c r="I10" s="31">
        <v>9.9</v>
      </c>
      <c r="J10" s="21" t="s">
        <v>2483</v>
      </c>
      <c r="K10" s="60"/>
    </row>
    <row r="11" spans="1:11" ht="15" customHeight="1" x14ac:dyDescent="0.25">
      <c r="A11" s="60" t="s">
        <v>72</v>
      </c>
      <c r="B11" s="19" t="s">
        <v>2402</v>
      </c>
      <c r="C11" s="26" t="s">
        <v>9</v>
      </c>
      <c r="D11" s="60"/>
      <c r="E11" s="60"/>
      <c r="F11" s="31" t="s">
        <v>2463</v>
      </c>
      <c r="G11" s="60" t="s">
        <v>68</v>
      </c>
      <c r="H11" s="52" t="s">
        <v>26</v>
      </c>
      <c r="I11" s="31">
        <v>9.9</v>
      </c>
      <c r="J11" s="52"/>
      <c r="K11" s="60"/>
    </row>
    <row r="12" spans="1:11" ht="15" customHeight="1" x14ac:dyDescent="0.25">
      <c r="A12" s="60" t="s">
        <v>72</v>
      </c>
      <c r="B12" s="19" t="s">
        <v>2401</v>
      </c>
      <c r="C12" s="26" t="s">
        <v>9</v>
      </c>
      <c r="D12" s="60"/>
      <c r="E12" s="60"/>
      <c r="F12" s="31" t="s">
        <v>2463</v>
      </c>
      <c r="G12" s="60" t="s">
        <v>68</v>
      </c>
      <c r="H12" s="21" t="s">
        <v>2412</v>
      </c>
      <c r="I12" s="31">
        <v>9.9</v>
      </c>
      <c r="J12" s="21" t="s">
        <v>2483</v>
      </c>
      <c r="K12" s="60"/>
    </row>
    <row r="13" spans="1:11" ht="15" customHeight="1" x14ac:dyDescent="0.25">
      <c r="A13" s="60" t="s">
        <v>72</v>
      </c>
      <c r="B13" s="19" t="s">
        <v>2400</v>
      </c>
      <c r="C13" s="26"/>
      <c r="D13" s="60"/>
      <c r="E13" s="60" t="s">
        <v>296</v>
      </c>
      <c r="F13" s="31" t="s">
        <v>2462</v>
      </c>
      <c r="G13" s="60" t="s">
        <v>68</v>
      </c>
      <c r="H13" s="52" t="s">
        <v>26</v>
      </c>
      <c r="I13" s="31">
        <v>0.8</v>
      </c>
      <c r="J13" s="52"/>
      <c r="K13" s="60"/>
    </row>
    <row r="14" spans="1:11" ht="15" customHeight="1" x14ac:dyDescent="0.25">
      <c r="A14" s="60" t="s">
        <v>72</v>
      </c>
      <c r="B14" s="19" t="s">
        <v>2399</v>
      </c>
      <c r="C14" s="26"/>
      <c r="D14" s="60"/>
      <c r="E14" s="60" t="s">
        <v>296</v>
      </c>
      <c r="F14" s="31" t="s">
        <v>25</v>
      </c>
      <c r="G14" s="60" t="s">
        <v>68</v>
      </c>
      <c r="H14" s="52" t="s">
        <v>26</v>
      </c>
      <c r="I14" s="31">
        <v>0.8</v>
      </c>
      <c r="J14" s="52"/>
      <c r="K14" s="60"/>
    </row>
    <row r="15" spans="1:11" ht="15" customHeight="1" x14ac:dyDescent="0.25">
      <c r="A15" s="60" t="s">
        <v>72</v>
      </c>
      <c r="B15" s="19" t="s">
        <v>2398</v>
      </c>
      <c r="C15" s="26"/>
      <c r="D15" s="60"/>
      <c r="E15" s="60" t="s">
        <v>296</v>
      </c>
      <c r="F15" s="31" t="s">
        <v>25</v>
      </c>
      <c r="G15" s="60" t="s">
        <v>68</v>
      </c>
      <c r="H15" s="52" t="s">
        <v>26</v>
      </c>
      <c r="I15" s="31">
        <v>0.5</v>
      </c>
      <c r="J15" s="52"/>
      <c r="K15" s="60"/>
    </row>
    <row r="16" spans="1:11" ht="15" customHeight="1" x14ac:dyDescent="0.25">
      <c r="A16" s="60" t="s">
        <v>72</v>
      </c>
      <c r="B16" s="19" t="s">
        <v>2397</v>
      </c>
      <c r="C16" s="26"/>
      <c r="D16" s="60"/>
      <c r="E16" s="60" t="s">
        <v>296</v>
      </c>
      <c r="F16" s="31" t="s">
        <v>1353</v>
      </c>
      <c r="G16" s="60" t="s">
        <v>67</v>
      </c>
      <c r="H16" s="52" t="s">
        <v>26</v>
      </c>
      <c r="I16" s="31">
        <v>0.5</v>
      </c>
      <c r="J16" s="52"/>
      <c r="K16" s="60"/>
    </row>
    <row r="17" spans="1:11" ht="15" customHeight="1" x14ac:dyDescent="0.25">
      <c r="A17" s="60" t="s">
        <v>72</v>
      </c>
      <c r="B17" s="19" t="s">
        <v>2396</v>
      </c>
      <c r="C17" s="26"/>
      <c r="D17" s="60"/>
      <c r="E17" s="60" t="s">
        <v>283</v>
      </c>
      <c r="F17" s="31" t="s">
        <v>25</v>
      </c>
      <c r="G17" s="60" t="s">
        <v>66</v>
      </c>
      <c r="H17" s="52" t="s">
        <v>26</v>
      </c>
      <c r="I17" s="31">
        <v>0.5</v>
      </c>
      <c r="J17" s="52"/>
      <c r="K17" s="61"/>
    </row>
    <row r="18" spans="1:11" ht="15" customHeight="1" x14ac:dyDescent="0.25">
      <c r="A18" s="60" t="s">
        <v>72</v>
      </c>
      <c r="B18" s="19" t="s">
        <v>2395</v>
      </c>
      <c r="C18" s="62" t="s">
        <v>9</v>
      </c>
      <c r="D18" s="60"/>
      <c r="E18" s="60"/>
      <c r="F18" s="31" t="s">
        <v>1353</v>
      </c>
      <c r="G18" s="60" t="s">
        <v>66</v>
      </c>
      <c r="H18" s="52" t="s">
        <v>26</v>
      </c>
      <c r="I18" s="31">
        <v>0.316</v>
      </c>
      <c r="J18" s="52"/>
      <c r="K18" s="61"/>
    </row>
    <row r="19" spans="1:11" ht="15" customHeight="1" x14ac:dyDescent="0.25">
      <c r="A19" s="60" t="s">
        <v>72</v>
      </c>
      <c r="B19" s="19" t="s">
        <v>2394</v>
      </c>
      <c r="C19" s="62" t="s">
        <v>9</v>
      </c>
      <c r="D19" s="60"/>
      <c r="E19" s="60"/>
      <c r="F19" s="31" t="s">
        <v>2463</v>
      </c>
      <c r="G19" s="60" t="s">
        <v>66</v>
      </c>
      <c r="H19" s="52" t="s">
        <v>26</v>
      </c>
      <c r="I19" s="31">
        <v>0.25</v>
      </c>
      <c r="J19" s="52"/>
      <c r="K19" s="60"/>
    </row>
    <row r="20" spans="1:11" ht="15" customHeight="1" x14ac:dyDescent="0.25">
      <c r="A20" s="60" t="s">
        <v>72</v>
      </c>
      <c r="B20" s="19" t="s">
        <v>2415</v>
      </c>
      <c r="C20" s="62" t="s">
        <v>9</v>
      </c>
      <c r="D20" s="60"/>
      <c r="E20" s="60"/>
      <c r="F20" s="31" t="s">
        <v>25</v>
      </c>
      <c r="G20" s="60" t="s">
        <v>67</v>
      </c>
      <c r="H20" s="52" t="s">
        <v>26</v>
      </c>
      <c r="I20" s="31">
        <v>0.18</v>
      </c>
      <c r="J20" s="52"/>
      <c r="K20" s="61"/>
    </row>
    <row r="21" spans="1:11" ht="15" customHeight="1" x14ac:dyDescent="0.25">
      <c r="A21" s="60" t="s">
        <v>72</v>
      </c>
      <c r="B21" s="19" t="s">
        <v>2393</v>
      </c>
      <c r="C21" s="26"/>
      <c r="D21" s="60"/>
      <c r="E21" s="60" t="s">
        <v>297</v>
      </c>
      <c r="F21" s="31" t="s">
        <v>29</v>
      </c>
      <c r="G21" s="60" t="s">
        <v>68</v>
      </c>
      <c r="H21" s="52" t="s">
        <v>26</v>
      </c>
      <c r="I21" s="31">
        <v>0</v>
      </c>
      <c r="J21" s="52"/>
      <c r="K21" s="61"/>
    </row>
    <row r="22" spans="1:11" x14ac:dyDescent="0.25">
      <c r="A22" s="60" t="s">
        <v>72</v>
      </c>
      <c r="B22" s="19" t="s">
        <v>2392</v>
      </c>
      <c r="C22" s="26"/>
      <c r="D22" s="60"/>
      <c r="E22" s="60" t="s">
        <v>296</v>
      </c>
      <c r="F22" s="32" t="s">
        <v>2463</v>
      </c>
      <c r="G22" s="60" t="s">
        <v>66</v>
      </c>
      <c r="H22" s="52" t="s">
        <v>26</v>
      </c>
      <c r="I22" s="32">
        <v>0.05</v>
      </c>
      <c r="J22" s="52"/>
      <c r="K22" s="60"/>
    </row>
    <row r="23" spans="1:11" x14ac:dyDescent="0.25">
      <c r="A23" s="60" t="s">
        <v>72</v>
      </c>
      <c r="B23" s="19" t="s">
        <v>2391</v>
      </c>
      <c r="C23" s="26" t="s">
        <v>9</v>
      </c>
      <c r="D23" s="60"/>
      <c r="E23" s="60"/>
      <c r="F23" s="33" t="s">
        <v>2464</v>
      </c>
      <c r="G23" s="60" t="s">
        <v>66</v>
      </c>
      <c r="H23" s="21" t="s">
        <v>2412</v>
      </c>
      <c r="I23" s="33">
        <v>30</v>
      </c>
      <c r="J23" s="21" t="s">
        <v>1357</v>
      </c>
      <c r="K23" s="60"/>
    </row>
    <row r="24" spans="1:11" x14ac:dyDescent="0.25">
      <c r="A24" s="60" t="s">
        <v>72</v>
      </c>
      <c r="B24" s="19" t="s">
        <v>2390</v>
      </c>
      <c r="C24" s="26" t="s">
        <v>9</v>
      </c>
      <c r="D24" s="60"/>
      <c r="E24" s="60"/>
      <c r="F24" s="33" t="s">
        <v>2464</v>
      </c>
      <c r="G24" s="60" t="s">
        <v>68</v>
      </c>
      <c r="H24" s="21" t="s">
        <v>2412</v>
      </c>
      <c r="I24" s="33">
        <v>19</v>
      </c>
      <c r="J24" s="21" t="s">
        <v>1562</v>
      </c>
      <c r="K24" s="60"/>
    </row>
    <row r="25" spans="1:11" x14ac:dyDescent="0.25">
      <c r="A25" s="60" t="s">
        <v>72</v>
      </c>
      <c r="B25" s="19" t="s">
        <v>2389</v>
      </c>
      <c r="C25" s="26"/>
      <c r="D25" s="60"/>
      <c r="E25" s="60" t="s">
        <v>291</v>
      </c>
      <c r="F25" s="33" t="s">
        <v>2463</v>
      </c>
      <c r="G25" s="60" t="s">
        <v>66</v>
      </c>
      <c r="H25" s="52" t="s">
        <v>26</v>
      </c>
      <c r="I25" s="33">
        <v>0.02</v>
      </c>
      <c r="J25" s="21"/>
      <c r="K25" s="60"/>
    </row>
    <row r="26" spans="1:11" x14ac:dyDescent="0.25">
      <c r="A26" s="60" t="s">
        <v>72</v>
      </c>
      <c r="B26" s="19" t="s">
        <v>2388</v>
      </c>
      <c r="C26" s="26" t="s">
        <v>9</v>
      </c>
      <c r="D26" s="60"/>
      <c r="E26" s="60"/>
      <c r="F26" s="34" t="s">
        <v>25</v>
      </c>
      <c r="G26" s="60" t="s">
        <v>68</v>
      </c>
      <c r="H26" s="52" t="s">
        <v>26</v>
      </c>
      <c r="I26" s="32">
        <v>7.05</v>
      </c>
      <c r="J26" s="21"/>
      <c r="K26" s="60"/>
    </row>
    <row r="27" spans="1:11" x14ac:dyDescent="0.25">
      <c r="A27" s="60" t="s">
        <v>72</v>
      </c>
      <c r="B27" s="19" t="s">
        <v>2387</v>
      </c>
      <c r="C27" s="26"/>
      <c r="D27" s="60"/>
      <c r="E27" s="60" t="s">
        <v>280</v>
      </c>
      <c r="F27" s="34" t="s">
        <v>1353</v>
      </c>
      <c r="G27" s="60" t="s">
        <v>68</v>
      </c>
      <c r="H27" s="52" t="s">
        <v>26</v>
      </c>
      <c r="I27" s="34">
        <v>7.4999999999999997E-2</v>
      </c>
      <c r="J27" s="21"/>
      <c r="K27" s="60"/>
    </row>
    <row r="28" spans="1:11" x14ac:dyDescent="0.25">
      <c r="A28" s="60" t="s">
        <v>72</v>
      </c>
      <c r="B28" s="19" t="s">
        <v>2386</v>
      </c>
      <c r="C28" s="26"/>
      <c r="D28" s="60"/>
      <c r="E28" s="60" t="s">
        <v>280</v>
      </c>
      <c r="F28" s="34" t="s">
        <v>2465</v>
      </c>
      <c r="G28" s="60" t="s">
        <v>68</v>
      </c>
      <c r="H28" s="52" t="s">
        <v>26</v>
      </c>
      <c r="I28" s="34">
        <v>0.05</v>
      </c>
      <c r="J28" s="21"/>
      <c r="K28" s="60"/>
    </row>
    <row r="29" spans="1:11" x14ac:dyDescent="0.25">
      <c r="A29" s="60" t="s">
        <v>72</v>
      </c>
      <c r="B29" s="19" t="s">
        <v>2385</v>
      </c>
      <c r="C29" s="26"/>
      <c r="D29" s="60"/>
      <c r="E29" s="60" t="s">
        <v>296</v>
      </c>
      <c r="F29" s="35" t="s">
        <v>2465</v>
      </c>
      <c r="G29" s="60" t="s">
        <v>66</v>
      </c>
      <c r="H29" s="21" t="s">
        <v>2412</v>
      </c>
      <c r="I29" s="35">
        <v>0.06</v>
      </c>
      <c r="J29" s="21" t="s">
        <v>1562</v>
      </c>
      <c r="K29" s="60"/>
    </row>
    <row r="30" spans="1:11" x14ac:dyDescent="0.25">
      <c r="A30" s="60" t="s">
        <v>72</v>
      </c>
      <c r="B30" s="19" t="s">
        <v>2384</v>
      </c>
      <c r="C30" s="26" t="s">
        <v>9</v>
      </c>
      <c r="D30" s="60"/>
      <c r="E30" s="60"/>
      <c r="F30" s="32" t="s">
        <v>25</v>
      </c>
      <c r="G30" s="60" t="s">
        <v>68</v>
      </c>
      <c r="H30" s="21" t="s">
        <v>2412</v>
      </c>
      <c r="I30" s="32">
        <v>2.35</v>
      </c>
      <c r="J30" s="21" t="s">
        <v>1357</v>
      </c>
      <c r="K30" s="60"/>
    </row>
    <row r="31" spans="1:11" ht="15" customHeight="1" x14ac:dyDescent="0.25">
      <c r="A31" s="60" t="s">
        <v>72</v>
      </c>
      <c r="B31" s="19" t="s">
        <v>2383</v>
      </c>
      <c r="C31" s="26"/>
      <c r="D31" s="60"/>
      <c r="E31" s="60" t="s">
        <v>280</v>
      </c>
      <c r="F31" s="32" t="s">
        <v>2465</v>
      </c>
      <c r="G31" s="60" t="s">
        <v>68</v>
      </c>
      <c r="H31" s="21" t="s">
        <v>2412</v>
      </c>
      <c r="I31" s="32">
        <v>0.11</v>
      </c>
      <c r="J31" s="21" t="s">
        <v>1562</v>
      </c>
      <c r="K31" s="61"/>
    </row>
    <row r="32" spans="1:11" ht="15" customHeight="1" x14ac:dyDescent="0.25">
      <c r="A32" s="60" t="s">
        <v>72</v>
      </c>
      <c r="B32" s="19" t="s">
        <v>3108</v>
      </c>
      <c r="C32" s="26" t="s">
        <v>9</v>
      </c>
      <c r="D32" s="60"/>
      <c r="E32" s="60"/>
      <c r="F32" s="32" t="s">
        <v>1354</v>
      </c>
      <c r="G32" s="60" t="s">
        <v>66</v>
      </c>
      <c r="H32" s="21" t="s">
        <v>2412</v>
      </c>
      <c r="I32" s="32">
        <v>49.9</v>
      </c>
      <c r="J32" s="21" t="s">
        <v>3056</v>
      </c>
      <c r="K32" s="61"/>
    </row>
    <row r="33" spans="1:11" ht="15" customHeight="1" x14ac:dyDescent="0.25">
      <c r="A33" s="60" t="s">
        <v>72</v>
      </c>
      <c r="B33" s="19" t="s">
        <v>3109</v>
      </c>
      <c r="C33" s="26" t="s">
        <v>9</v>
      </c>
      <c r="D33" s="60"/>
      <c r="E33" s="60"/>
      <c r="F33" s="32" t="s">
        <v>1354</v>
      </c>
      <c r="G33" s="60" t="s">
        <v>66</v>
      </c>
      <c r="H33" s="21" t="s">
        <v>2412</v>
      </c>
      <c r="I33" s="32">
        <v>15</v>
      </c>
      <c r="J33" s="21" t="s">
        <v>3039</v>
      </c>
      <c r="K33" s="61"/>
    </row>
    <row r="34" spans="1:11" ht="15" customHeight="1" x14ac:dyDescent="0.25">
      <c r="A34" s="60" t="s">
        <v>72</v>
      </c>
      <c r="B34" s="19" t="s">
        <v>3152</v>
      </c>
      <c r="C34" s="26" t="s">
        <v>9</v>
      </c>
      <c r="D34" s="60"/>
      <c r="E34" s="60"/>
      <c r="F34" s="32" t="s">
        <v>1354</v>
      </c>
      <c r="G34" s="60" t="s">
        <v>66</v>
      </c>
      <c r="H34" s="21" t="s">
        <v>2412</v>
      </c>
      <c r="I34" s="32">
        <v>30</v>
      </c>
      <c r="J34" s="21" t="s">
        <v>3155</v>
      </c>
      <c r="K34" s="61"/>
    </row>
    <row r="35" spans="1:11" ht="15" customHeight="1" x14ac:dyDescent="0.25">
      <c r="A35" s="60" t="s">
        <v>3153</v>
      </c>
      <c r="B35" s="19" t="s">
        <v>3154</v>
      </c>
      <c r="C35" s="26" t="s">
        <v>9</v>
      </c>
      <c r="D35" s="60"/>
      <c r="E35" s="60"/>
      <c r="F35" s="32" t="s">
        <v>2466</v>
      </c>
      <c r="G35" s="60" t="s">
        <v>66</v>
      </c>
      <c r="H35" s="21" t="s">
        <v>2412</v>
      </c>
      <c r="I35" s="32">
        <v>9.9</v>
      </c>
      <c r="J35" s="21" t="s">
        <v>3156</v>
      </c>
      <c r="K35" s="61"/>
    </row>
    <row r="36" spans="1:11" ht="15" customHeight="1" x14ac:dyDescent="0.25">
      <c r="A36" s="60" t="s">
        <v>3153</v>
      </c>
      <c r="B36" s="19" t="s">
        <v>3239</v>
      </c>
      <c r="C36" s="26" t="s">
        <v>9</v>
      </c>
      <c r="D36" s="60"/>
      <c r="E36" s="60"/>
      <c r="F36" s="32" t="s">
        <v>1354</v>
      </c>
      <c r="G36" s="60" t="s">
        <v>66</v>
      </c>
      <c r="H36" s="21" t="s">
        <v>2412</v>
      </c>
      <c r="I36" s="32">
        <v>50</v>
      </c>
      <c r="J36" s="21" t="s">
        <v>3240</v>
      </c>
      <c r="K36" s="61"/>
    </row>
    <row r="37" spans="1:11" ht="15" customHeight="1" x14ac:dyDescent="0.25">
      <c r="A37" s="60" t="s">
        <v>72</v>
      </c>
      <c r="B37" s="19" t="s">
        <v>2382</v>
      </c>
      <c r="C37" s="26" t="s">
        <v>69</v>
      </c>
      <c r="D37" s="60"/>
      <c r="E37" s="74"/>
      <c r="F37" s="35" t="s">
        <v>25</v>
      </c>
      <c r="G37" s="60" t="s">
        <v>66</v>
      </c>
      <c r="H37" s="52" t="s">
        <v>26</v>
      </c>
      <c r="I37" s="31">
        <v>32</v>
      </c>
      <c r="J37" s="52"/>
      <c r="K37" s="61"/>
    </row>
    <row r="38" spans="1:11" ht="15" customHeight="1" x14ac:dyDescent="0.25">
      <c r="A38" s="60" t="s">
        <v>72</v>
      </c>
      <c r="B38" s="19" t="s">
        <v>2381</v>
      </c>
      <c r="C38" s="26" t="s">
        <v>69</v>
      </c>
      <c r="D38" s="60"/>
      <c r="E38" s="60"/>
      <c r="F38" s="31" t="s">
        <v>25</v>
      </c>
      <c r="G38" s="60" t="s">
        <v>66</v>
      </c>
      <c r="H38" s="52" t="s">
        <v>26</v>
      </c>
      <c r="I38" s="31">
        <v>29</v>
      </c>
      <c r="J38" s="52"/>
      <c r="K38" s="61"/>
    </row>
    <row r="39" spans="1:11" x14ac:dyDescent="0.25">
      <c r="A39" s="60" t="s">
        <v>72</v>
      </c>
      <c r="B39" s="19" t="s">
        <v>2380</v>
      </c>
      <c r="C39" s="26" t="s">
        <v>69</v>
      </c>
      <c r="D39" s="60"/>
      <c r="E39" s="60"/>
      <c r="F39" s="31" t="s">
        <v>25</v>
      </c>
      <c r="G39" s="60" t="s">
        <v>66</v>
      </c>
      <c r="H39" s="52" t="s">
        <v>26</v>
      </c>
      <c r="I39" s="31">
        <v>18.5</v>
      </c>
      <c r="J39" s="52"/>
      <c r="K39" s="60"/>
    </row>
    <row r="40" spans="1:11" x14ac:dyDescent="0.25">
      <c r="A40" s="60" t="s">
        <v>72</v>
      </c>
      <c r="B40" s="19" t="s">
        <v>2379</v>
      </c>
      <c r="C40" s="26" t="s">
        <v>69</v>
      </c>
      <c r="D40" s="60"/>
      <c r="E40" s="60"/>
      <c r="F40" s="31" t="s">
        <v>2466</v>
      </c>
      <c r="G40" s="60" t="s">
        <v>67</v>
      </c>
      <c r="H40" s="52" t="s">
        <v>26</v>
      </c>
      <c r="I40" s="31">
        <v>4.95</v>
      </c>
      <c r="J40" s="52"/>
      <c r="K40" s="60"/>
    </row>
    <row r="41" spans="1:11" ht="15" customHeight="1" x14ac:dyDescent="0.25">
      <c r="A41" s="60" t="s">
        <v>72</v>
      </c>
      <c r="B41" s="19" t="s">
        <v>2378</v>
      </c>
      <c r="C41" s="26"/>
      <c r="D41" s="60"/>
      <c r="E41" s="60" t="s">
        <v>293</v>
      </c>
      <c r="F41" s="31" t="s">
        <v>25</v>
      </c>
      <c r="G41" s="60" t="s">
        <v>66</v>
      </c>
      <c r="H41" s="52" t="s">
        <v>26</v>
      </c>
      <c r="I41" s="31">
        <v>4.8</v>
      </c>
      <c r="J41" s="52"/>
      <c r="K41" s="61"/>
    </row>
    <row r="42" spans="1:11" x14ac:dyDescent="0.25">
      <c r="A42" s="60" t="s">
        <v>72</v>
      </c>
      <c r="B42" s="19" t="s">
        <v>2377</v>
      </c>
      <c r="C42" s="26" t="s">
        <v>69</v>
      </c>
      <c r="D42" s="60"/>
      <c r="E42" s="60"/>
      <c r="F42" s="31" t="s">
        <v>25</v>
      </c>
      <c r="G42" s="60" t="s">
        <v>66</v>
      </c>
      <c r="H42" s="52" t="s">
        <v>26</v>
      </c>
      <c r="I42" s="31">
        <v>4.5999999999999996</v>
      </c>
      <c r="J42" s="52"/>
      <c r="K42" s="60"/>
    </row>
    <row r="43" spans="1:11" x14ac:dyDescent="0.25">
      <c r="A43" s="60" t="s">
        <v>72</v>
      </c>
      <c r="B43" s="19" t="s">
        <v>2376</v>
      </c>
      <c r="C43" s="26" t="s">
        <v>69</v>
      </c>
      <c r="D43" s="60"/>
      <c r="E43" s="60"/>
      <c r="F43" s="31" t="s">
        <v>1353</v>
      </c>
      <c r="G43" s="60" t="s">
        <v>66</v>
      </c>
      <c r="H43" s="52" t="s">
        <v>26</v>
      </c>
      <c r="I43" s="31">
        <v>4</v>
      </c>
      <c r="J43" s="52"/>
      <c r="K43" s="60"/>
    </row>
    <row r="44" spans="1:11" x14ac:dyDescent="0.25">
      <c r="A44" s="60" t="s">
        <v>72</v>
      </c>
      <c r="B44" s="19" t="s">
        <v>2375</v>
      </c>
      <c r="C44" s="26" t="s">
        <v>69</v>
      </c>
      <c r="D44" s="60"/>
      <c r="E44" s="60"/>
      <c r="F44" s="31" t="s">
        <v>2466</v>
      </c>
      <c r="G44" s="60" t="s">
        <v>67</v>
      </c>
      <c r="H44" s="52" t="s">
        <v>26</v>
      </c>
      <c r="I44" s="31">
        <v>2</v>
      </c>
      <c r="J44" s="52"/>
      <c r="K44" s="60"/>
    </row>
    <row r="45" spans="1:11" x14ac:dyDescent="0.25">
      <c r="A45" s="60" t="s">
        <v>72</v>
      </c>
      <c r="B45" s="19" t="s">
        <v>2374</v>
      </c>
      <c r="C45" s="26"/>
      <c r="D45" s="60"/>
      <c r="E45" s="60" t="s">
        <v>293</v>
      </c>
      <c r="F45" s="31" t="s">
        <v>25</v>
      </c>
      <c r="G45" s="60" t="s">
        <v>68</v>
      </c>
      <c r="H45" s="52" t="s">
        <v>26</v>
      </c>
      <c r="I45" s="31">
        <v>0.1</v>
      </c>
      <c r="J45" s="52"/>
      <c r="K45" s="60"/>
    </row>
    <row r="46" spans="1:11" x14ac:dyDescent="0.25">
      <c r="A46" s="60" t="s">
        <v>72</v>
      </c>
      <c r="B46" s="19" t="s">
        <v>2373</v>
      </c>
      <c r="C46" s="26"/>
      <c r="D46" s="60"/>
      <c r="E46" s="60" t="s">
        <v>279</v>
      </c>
      <c r="F46" s="31" t="s">
        <v>2464</v>
      </c>
      <c r="G46" s="60" t="s">
        <v>67</v>
      </c>
      <c r="H46" s="52" t="s">
        <v>26</v>
      </c>
      <c r="I46" s="31">
        <v>0.08</v>
      </c>
      <c r="J46" s="52"/>
      <c r="K46" s="60"/>
    </row>
    <row r="47" spans="1:11" x14ac:dyDescent="0.25">
      <c r="A47" s="60" t="s">
        <v>72</v>
      </c>
      <c r="B47" s="19" t="s">
        <v>2372</v>
      </c>
      <c r="C47" s="26"/>
      <c r="D47" s="60"/>
      <c r="E47" s="60" t="s">
        <v>292</v>
      </c>
      <c r="F47" s="31" t="s">
        <v>25</v>
      </c>
      <c r="G47" s="60" t="s">
        <v>67</v>
      </c>
      <c r="H47" s="52" t="s">
        <v>26</v>
      </c>
      <c r="I47" s="31">
        <v>0.56999999999999995</v>
      </c>
      <c r="J47" s="52"/>
      <c r="K47" s="60"/>
    </row>
    <row r="48" spans="1:11" x14ac:dyDescent="0.25">
      <c r="A48" s="60" t="s">
        <v>72</v>
      </c>
      <c r="B48" s="19" t="s">
        <v>2371</v>
      </c>
      <c r="C48" s="62"/>
      <c r="D48" s="60"/>
      <c r="E48" s="60" t="s">
        <v>292</v>
      </c>
      <c r="F48" s="31" t="s">
        <v>25</v>
      </c>
      <c r="G48" s="60" t="s">
        <v>67</v>
      </c>
      <c r="H48" s="52" t="s">
        <v>26</v>
      </c>
      <c r="I48" s="31">
        <v>0.33</v>
      </c>
      <c r="J48" s="52"/>
      <c r="K48" s="60"/>
    </row>
    <row r="49" spans="1:11" x14ac:dyDescent="0.25">
      <c r="A49" s="60" t="s">
        <v>72</v>
      </c>
      <c r="B49" s="19" t="s">
        <v>2370</v>
      </c>
      <c r="C49" s="62"/>
      <c r="D49" s="60"/>
      <c r="E49" s="60" t="s">
        <v>281</v>
      </c>
      <c r="F49" s="31" t="s">
        <v>1353</v>
      </c>
      <c r="G49" s="60" t="s">
        <v>67</v>
      </c>
      <c r="H49" s="52" t="s">
        <v>26</v>
      </c>
      <c r="I49" s="31">
        <v>9.6000000000000002E-2</v>
      </c>
      <c r="J49" s="52"/>
      <c r="K49" s="60"/>
    </row>
    <row r="50" spans="1:11" x14ac:dyDescent="0.25">
      <c r="A50" s="60" t="s">
        <v>72</v>
      </c>
      <c r="B50" s="19" t="s">
        <v>2369</v>
      </c>
      <c r="C50" s="62"/>
      <c r="D50" s="60"/>
      <c r="E50" s="60" t="s">
        <v>281</v>
      </c>
      <c r="F50" s="31" t="s">
        <v>25</v>
      </c>
      <c r="G50" s="60" t="s">
        <v>66</v>
      </c>
      <c r="H50" s="52" t="s">
        <v>26</v>
      </c>
      <c r="I50" s="34">
        <v>30</v>
      </c>
      <c r="J50" s="21"/>
      <c r="K50" s="60"/>
    </row>
    <row r="51" spans="1:11" x14ac:dyDescent="0.25">
      <c r="A51" s="60" t="s">
        <v>72</v>
      </c>
      <c r="B51" s="19" t="s">
        <v>2368</v>
      </c>
      <c r="C51" s="62" t="s">
        <v>69</v>
      </c>
      <c r="D51" s="60"/>
      <c r="E51" s="60"/>
      <c r="F51" s="34" t="s">
        <v>2465</v>
      </c>
      <c r="G51" s="60" t="s">
        <v>68</v>
      </c>
      <c r="H51" s="21" t="s">
        <v>26</v>
      </c>
      <c r="I51" s="32">
        <v>0.05</v>
      </c>
      <c r="J51" s="21"/>
      <c r="K51" s="60"/>
    </row>
    <row r="52" spans="1:11" x14ac:dyDescent="0.25">
      <c r="A52" s="60" t="s">
        <v>72</v>
      </c>
      <c r="B52" s="19" t="s">
        <v>2367</v>
      </c>
      <c r="C52" s="26"/>
      <c r="D52" s="60"/>
      <c r="E52" s="60" t="s">
        <v>293</v>
      </c>
      <c r="F52" s="32" t="s">
        <v>2465</v>
      </c>
      <c r="G52" s="60" t="s">
        <v>68</v>
      </c>
      <c r="H52" s="52" t="s">
        <v>26</v>
      </c>
      <c r="I52" s="32">
        <v>0.05</v>
      </c>
      <c r="J52" s="21"/>
      <c r="K52" s="60"/>
    </row>
    <row r="53" spans="1:11" x14ac:dyDescent="0.25">
      <c r="A53" s="60" t="s">
        <v>72</v>
      </c>
      <c r="B53" s="19" t="s">
        <v>2366</v>
      </c>
      <c r="C53" s="26"/>
      <c r="D53" s="60"/>
      <c r="E53" s="60" t="s">
        <v>292</v>
      </c>
      <c r="F53" s="32" t="s">
        <v>2465</v>
      </c>
      <c r="G53" s="60" t="s">
        <v>68</v>
      </c>
      <c r="H53" s="52" t="s">
        <v>26</v>
      </c>
      <c r="I53" s="32">
        <v>0.05</v>
      </c>
      <c r="J53" s="21"/>
      <c r="K53" s="60"/>
    </row>
    <row r="54" spans="1:11" x14ac:dyDescent="0.25">
      <c r="A54" s="60" t="s">
        <v>72</v>
      </c>
      <c r="B54" s="19" t="s">
        <v>2744</v>
      </c>
      <c r="C54" s="26" t="s">
        <v>69</v>
      </c>
      <c r="D54" s="60"/>
      <c r="E54" s="60"/>
      <c r="F54" s="32" t="s">
        <v>25</v>
      </c>
      <c r="G54" s="60" t="s">
        <v>66</v>
      </c>
      <c r="H54" s="52" t="s">
        <v>2412</v>
      </c>
      <c r="I54" s="32">
        <v>36</v>
      </c>
      <c r="J54" s="21" t="s">
        <v>2482</v>
      </c>
      <c r="K54" s="60"/>
    </row>
    <row r="55" spans="1:11" x14ac:dyDescent="0.25">
      <c r="A55" s="60" t="s">
        <v>72</v>
      </c>
      <c r="B55" s="19" t="s">
        <v>3076</v>
      </c>
      <c r="C55" s="26" t="s">
        <v>69</v>
      </c>
      <c r="D55" s="60"/>
      <c r="E55" s="60"/>
      <c r="F55" s="32" t="s">
        <v>1354</v>
      </c>
      <c r="G55" s="60" t="s">
        <v>66</v>
      </c>
      <c r="H55" s="52" t="s">
        <v>2412</v>
      </c>
      <c r="I55" s="32">
        <v>50</v>
      </c>
      <c r="J55" s="21" t="s">
        <v>3077</v>
      </c>
      <c r="K55" s="60"/>
    </row>
    <row r="56" spans="1:11" x14ac:dyDescent="0.25">
      <c r="A56" s="60" t="s">
        <v>72</v>
      </c>
      <c r="B56" s="19" t="s">
        <v>3142</v>
      </c>
      <c r="C56" s="26" t="s">
        <v>69</v>
      </c>
      <c r="D56" s="60"/>
      <c r="E56" s="60"/>
      <c r="F56" s="32" t="s">
        <v>1354</v>
      </c>
      <c r="G56" s="60" t="s">
        <v>66</v>
      </c>
      <c r="H56" s="52" t="s">
        <v>2412</v>
      </c>
      <c r="I56" s="32">
        <v>49.9</v>
      </c>
      <c r="J56" s="21" t="s">
        <v>2477</v>
      </c>
      <c r="K56" s="60"/>
    </row>
    <row r="57" spans="1:11" x14ac:dyDescent="0.25">
      <c r="A57" s="60" t="s">
        <v>72</v>
      </c>
      <c r="B57" s="19" t="s">
        <v>2365</v>
      </c>
      <c r="C57" s="26" t="s">
        <v>70</v>
      </c>
      <c r="D57" s="60"/>
      <c r="E57" s="60"/>
      <c r="F57" s="32" t="s">
        <v>25</v>
      </c>
      <c r="G57" s="60" t="s">
        <v>67</v>
      </c>
      <c r="H57" s="52" t="s">
        <v>26</v>
      </c>
      <c r="I57" s="31">
        <v>0.33</v>
      </c>
      <c r="J57" s="52"/>
      <c r="K57" s="60"/>
    </row>
    <row r="58" spans="1:11" x14ac:dyDescent="0.25">
      <c r="A58" s="60" t="s">
        <v>72</v>
      </c>
      <c r="B58" s="19" t="s">
        <v>2364</v>
      </c>
      <c r="C58" s="26"/>
      <c r="D58" s="60"/>
      <c r="E58" s="60" t="s">
        <v>282</v>
      </c>
      <c r="F58" s="31" t="s">
        <v>2463</v>
      </c>
      <c r="G58" s="60" t="s">
        <v>68</v>
      </c>
      <c r="H58" s="52" t="s">
        <v>26</v>
      </c>
      <c r="I58" s="31">
        <v>0.26</v>
      </c>
      <c r="J58" s="52"/>
      <c r="K58" s="60"/>
    </row>
    <row r="59" spans="1:11" x14ac:dyDescent="0.25">
      <c r="A59" s="60" t="s">
        <v>72</v>
      </c>
      <c r="B59" s="19" t="s">
        <v>2363</v>
      </c>
      <c r="C59" s="26"/>
      <c r="D59" s="60"/>
      <c r="E59" s="60" t="s">
        <v>287</v>
      </c>
      <c r="F59" s="31" t="s">
        <v>25</v>
      </c>
      <c r="G59" s="60" t="s">
        <v>67</v>
      </c>
      <c r="H59" s="52" t="s">
        <v>26</v>
      </c>
      <c r="I59" s="31">
        <v>0.22500000000000001</v>
      </c>
      <c r="J59" s="52"/>
      <c r="K59" s="60"/>
    </row>
    <row r="60" spans="1:11" x14ac:dyDescent="0.25">
      <c r="A60" s="60" t="s">
        <v>72</v>
      </c>
      <c r="B60" s="19" t="s">
        <v>2362</v>
      </c>
      <c r="C60" s="26"/>
      <c r="D60" s="60"/>
      <c r="E60" s="60" t="s">
        <v>282</v>
      </c>
      <c r="F60" s="31" t="s">
        <v>2463</v>
      </c>
      <c r="G60" s="60" t="s">
        <v>68</v>
      </c>
      <c r="H60" s="52" t="s">
        <v>26</v>
      </c>
      <c r="I60" s="31">
        <v>0.24</v>
      </c>
      <c r="J60" s="52"/>
      <c r="K60" s="60"/>
    </row>
    <row r="61" spans="1:11" ht="15" customHeight="1" x14ac:dyDescent="0.25">
      <c r="A61" s="60" t="s">
        <v>72</v>
      </c>
      <c r="B61" s="19" t="s">
        <v>2361</v>
      </c>
      <c r="C61" s="26"/>
      <c r="D61" s="60"/>
      <c r="E61" s="60" t="s">
        <v>288</v>
      </c>
      <c r="F61" s="31" t="s">
        <v>2463</v>
      </c>
      <c r="G61" s="60" t="s">
        <v>68</v>
      </c>
      <c r="H61" s="52" t="s">
        <v>26</v>
      </c>
      <c r="I61" s="31">
        <v>0.158</v>
      </c>
      <c r="J61" s="52"/>
      <c r="K61" s="61"/>
    </row>
    <row r="62" spans="1:11" x14ac:dyDescent="0.25">
      <c r="A62" s="60" t="s">
        <v>72</v>
      </c>
      <c r="B62" s="19" t="s">
        <v>2360</v>
      </c>
      <c r="C62" s="26"/>
      <c r="D62" s="60"/>
      <c r="E62" s="60" t="s">
        <v>282</v>
      </c>
      <c r="F62" s="31" t="s">
        <v>2462</v>
      </c>
      <c r="G62" s="60" t="s">
        <v>67</v>
      </c>
      <c r="H62" s="52" t="s">
        <v>26</v>
      </c>
      <c r="I62" s="31">
        <v>0.15</v>
      </c>
      <c r="J62" s="52"/>
      <c r="K62" s="60"/>
    </row>
    <row r="63" spans="1:11" x14ac:dyDescent="0.25">
      <c r="A63" s="60" t="s">
        <v>72</v>
      </c>
      <c r="B63" s="19" t="s">
        <v>2359</v>
      </c>
      <c r="C63" s="26"/>
      <c r="D63" s="60"/>
      <c r="E63" s="60" t="s">
        <v>285</v>
      </c>
      <c r="F63" s="31" t="s">
        <v>2467</v>
      </c>
      <c r="G63" s="60" t="s">
        <v>68</v>
      </c>
      <c r="H63" s="52" t="s">
        <v>26</v>
      </c>
      <c r="I63" s="31">
        <v>0.125</v>
      </c>
      <c r="J63" s="52"/>
      <c r="K63" s="60"/>
    </row>
    <row r="64" spans="1:11" x14ac:dyDescent="0.25">
      <c r="A64" s="60" t="s">
        <v>72</v>
      </c>
      <c r="B64" s="19" t="s">
        <v>2358</v>
      </c>
      <c r="C64" s="26"/>
      <c r="D64" s="60"/>
      <c r="E64" s="60" t="s">
        <v>287</v>
      </c>
      <c r="F64" s="31" t="s">
        <v>25</v>
      </c>
      <c r="G64" s="60" t="s">
        <v>68</v>
      </c>
      <c r="H64" s="52" t="s">
        <v>26</v>
      </c>
      <c r="I64" s="31">
        <v>0.1</v>
      </c>
      <c r="J64" s="52"/>
      <c r="K64" s="60"/>
    </row>
    <row r="65" spans="1:11" x14ac:dyDescent="0.25">
      <c r="A65" s="60" t="s">
        <v>72</v>
      </c>
      <c r="B65" s="19" t="s">
        <v>2357</v>
      </c>
      <c r="C65" s="26"/>
      <c r="D65" s="60"/>
      <c r="E65" s="60" t="s">
        <v>289</v>
      </c>
      <c r="F65" s="31" t="s">
        <v>25</v>
      </c>
      <c r="G65" s="60" t="s">
        <v>68</v>
      </c>
      <c r="H65" s="52" t="s">
        <v>26</v>
      </c>
      <c r="I65" s="31">
        <v>0.1</v>
      </c>
      <c r="J65" s="52"/>
      <c r="K65" s="60"/>
    </row>
    <row r="66" spans="1:11" x14ac:dyDescent="0.25">
      <c r="A66" s="60" t="s">
        <v>72</v>
      </c>
      <c r="B66" s="19" t="s">
        <v>2356</v>
      </c>
      <c r="C66" s="26"/>
      <c r="D66" s="60"/>
      <c r="E66" s="60" t="s">
        <v>282</v>
      </c>
      <c r="F66" s="31" t="s">
        <v>2463</v>
      </c>
      <c r="G66" s="60" t="s">
        <v>68</v>
      </c>
      <c r="H66" s="52" t="s">
        <v>26</v>
      </c>
      <c r="I66" s="31">
        <v>8.1000000000000003E-2</v>
      </c>
      <c r="J66" s="52"/>
      <c r="K66" s="60"/>
    </row>
    <row r="67" spans="1:11" x14ac:dyDescent="0.25">
      <c r="A67" s="60" t="s">
        <v>72</v>
      </c>
      <c r="B67" s="19" t="s">
        <v>2355</v>
      </c>
      <c r="C67" s="26"/>
      <c r="D67" s="60"/>
      <c r="E67" s="60" t="s">
        <v>282</v>
      </c>
      <c r="F67" s="31" t="s">
        <v>2463</v>
      </c>
      <c r="G67" s="60" t="s">
        <v>67</v>
      </c>
      <c r="H67" s="52" t="s">
        <v>26</v>
      </c>
      <c r="I67" s="31">
        <v>0.08</v>
      </c>
      <c r="J67" s="52"/>
      <c r="K67" s="60"/>
    </row>
    <row r="68" spans="1:11" x14ac:dyDescent="0.25">
      <c r="A68" s="60" t="s">
        <v>72</v>
      </c>
      <c r="B68" s="19" t="s">
        <v>2354</v>
      </c>
      <c r="C68" s="26"/>
      <c r="D68" s="60"/>
      <c r="E68" s="60" t="s">
        <v>289</v>
      </c>
      <c r="F68" s="31" t="s">
        <v>2463</v>
      </c>
      <c r="G68" s="60" t="s">
        <v>68</v>
      </c>
      <c r="H68" s="52" t="s">
        <v>26</v>
      </c>
      <c r="I68" s="31">
        <v>6.5000000000000002E-2</v>
      </c>
      <c r="J68" s="52"/>
      <c r="K68" s="60"/>
    </row>
    <row r="69" spans="1:11" x14ac:dyDescent="0.25">
      <c r="A69" s="60" t="s">
        <v>72</v>
      </c>
      <c r="B69" s="19" t="s">
        <v>2353</v>
      </c>
      <c r="C69" s="26"/>
      <c r="D69" s="60"/>
      <c r="E69" s="60" t="s">
        <v>289</v>
      </c>
      <c r="F69" s="31" t="s">
        <v>2463</v>
      </c>
      <c r="G69" s="60" t="s">
        <v>66</v>
      </c>
      <c r="H69" s="52" t="s">
        <v>26</v>
      </c>
      <c r="I69" s="31">
        <v>5</v>
      </c>
      <c r="J69" s="52"/>
      <c r="K69" s="60"/>
    </row>
    <row r="70" spans="1:11" x14ac:dyDescent="0.25">
      <c r="A70" s="60" t="s">
        <v>72</v>
      </c>
      <c r="B70" s="19" t="s">
        <v>2352</v>
      </c>
      <c r="C70" s="26" t="s">
        <v>70</v>
      </c>
      <c r="D70" s="60"/>
      <c r="E70" s="60"/>
      <c r="F70" s="31" t="s">
        <v>2463</v>
      </c>
      <c r="G70" s="60" t="s">
        <v>66</v>
      </c>
      <c r="H70" s="52" t="s">
        <v>26</v>
      </c>
      <c r="I70" s="31">
        <v>9.5</v>
      </c>
      <c r="J70" s="52"/>
      <c r="K70" s="60"/>
    </row>
    <row r="71" spans="1:11" x14ac:dyDescent="0.25">
      <c r="A71" s="60" t="s">
        <v>72</v>
      </c>
      <c r="B71" s="19" t="s">
        <v>2351</v>
      </c>
      <c r="C71" s="26" t="s">
        <v>70</v>
      </c>
      <c r="D71" s="60"/>
      <c r="E71" s="60"/>
      <c r="F71" s="31" t="s">
        <v>25</v>
      </c>
      <c r="G71" s="60" t="s">
        <v>67</v>
      </c>
      <c r="H71" s="52" t="s">
        <v>26</v>
      </c>
      <c r="I71" s="31">
        <v>0.5</v>
      </c>
      <c r="J71" s="52"/>
      <c r="K71" s="60"/>
    </row>
    <row r="72" spans="1:11" x14ac:dyDescent="0.25">
      <c r="A72" s="60" t="s">
        <v>72</v>
      </c>
      <c r="B72" s="19" t="s">
        <v>2350</v>
      </c>
      <c r="C72" s="26"/>
      <c r="D72" s="60"/>
      <c r="E72" s="60" t="s">
        <v>282</v>
      </c>
      <c r="F72" s="31" t="s">
        <v>2459</v>
      </c>
      <c r="G72" s="60" t="s">
        <v>66</v>
      </c>
      <c r="H72" s="52" t="s">
        <v>26</v>
      </c>
      <c r="I72" s="31">
        <v>0.499</v>
      </c>
      <c r="J72" s="52"/>
      <c r="K72" s="60"/>
    </row>
    <row r="73" spans="1:11" x14ac:dyDescent="0.25">
      <c r="A73" s="60" t="s">
        <v>72</v>
      </c>
      <c r="B73" s="19" t="s">
        <v>2349</v>
      </c>
      <c r="C73" s="26" t="s">
        <v>70</v>
      </c>
      <c r="D73" s="60"/>
      <c r="E73" s="60"/>
      <c r="F73" s="31" t="s">
        <v>2463</v>
      </c>
      <c r="G73" s="60" t="s">
        <v>68</v>
      </c>
      <c r="H73" s="52" t="s">
        <v>26</v>
      </c>
      <c r="I73" s="31">
        <v>0.05</v>
      </c>
      <c r="J73" s="52"/>
      <c r="K73" s="60"/>
    </row>
    <row r="74" spans="1:11" x14ac:dyDescent="0.25">
      <c r="A74" s="60" t="s">
        <v>72</v>
      </c>
      <c r="B74" s="19" t="s">
        <v>2348</v>
      </c>
      <c r="C74" s="26"/>
      <c r="D74" s="60"/>
      <c r="E74" s="60" t="s">
        <v>282</v>
      </c>
      <c r="F74" s="31" t="s">
        <v>2463</v>
      </c>
      <c r="G74" s="60" t="s">
        <v>66</v>
      </c>
      <c r="H74" s="52" t="s">
        <v>26</v>
      </c>
      <c r="I74" s="36">
        <v>4.99</v>
      </c>
      <c r="J74" s="52"/>
      <c r="K74" s="60"/>
    </row>
    <row r="75" spans="1:11" x14ac:dyDescent="0.25">
      <c r="A75" s="60" t="s">
        <v>72</v>
      </c>
      <c r="B75" s="19" t="s">
        <v>2416</v>
      </c>
      <c r="C75" s="26" t="s">
        <v>70</v>
      </c>
      <c r="D75" s="60"/>
      <c r="E75" s="60"/>
      <c r="F75" s="36" t="s">
        <v>2463</v>
      </c>
      <c r="G75" s="60" t="s">
        <v>68</v>
      </c>
      <c r="H75" s="52" t="s">
        <v>26</v>
      </c>
      <c r="I75" s="31">
        <v>0.15</v>
      </c>
      <c r="J75" s="52"/>
      <c r="K75" s="60"/>
    </row>
    <row r="76" spans="1:11" x14ac:dyDescent="0.25">
      <c r="A76" s="60" t="s">
        <v>72</v>
      </c>
      <c r="B76" s="19" t="s">
        <v>2347</v>
      </c>
      <c r="C76" s="26"/>
      <c r="D76" s="60"/>
      <c r="E76" s="60" t="s">
        <v>289</v>
      </c>
      <c r="F76" s="31" t="s">
        <v>2463</v>
      </c>
      <c r="G76" s="60" t="s">
        <v>68</v>
      </c>
      <c r="H76" s="52" t="s">
        <v>26</v>
      </c>
      <c r="I76" s="31">
        <v>0.05</v>
      </c>
      <c r="J76" s="52"/>
      <c r="K76" s="60"/>
    </row>
    <row r="77" spans="1:11" x14ac:dyDescent="0.25">
      <c r="A77" s="60" t="s">
        <v>72</v>
      </c>
      <c r="B77" s="19" t="s">
        <v>2346</v>
      </c>
      <c r="C77" s="63"/>
      <c r="D77" s="60"/>
      <c r="E77" s="60" t="s">
        <v>288</v>
      </c>
      <c r="F77" s="31" t="s">
        <v>2463</v>
      </c>
      <c r="G77" s="60" t="s">
        <v>68</v>
      </c>
      <c r="H77" s="52" t="s">
        <v>26</v>
      </c>
      <c r="I77" s="32">
        <v>0.05</v>
      </c>
      <c r="J77" s="52"/>
      <c r="K77" s="60"/>
    </row>
    <row r="78" spans="1:11" x14ac:dyDescent="0.25">
      <c r="A78" s="60" t="s">
        <v>72</v>
      </c>
      <c r="B78" s="19" t="s">
        <v>2345</v>
      </c>
      <c r="C78" s="63"/>
      <c r="D78" s="60"/>
      <c r="E78" s="60" t="s">
        <v>282</v>
      </c>
      <c r="F78" s="32" t="s">
        <v>2459</v>
      </c>
      <c r="G78" s="60" t="s">
        <v>68</v>
      </c>
      <c r="H78" s="52" t="s">
        <v>26</v>
      </c>
      <c r="I78" s="37">
        <v>0.5</v>
      </c>
      <c r="J78" s="52"/>
      <c r="K78" s="60"/>
    </row>
    <row r="79" spans="1:11" ht="15" customHeight="1" x14ac:dyDescent="0.25">
      <c r="A79" s="60" t="s">
        <v>72</v>
      </c>
      <c r="B79" s="19" t="s">
        <v>2344</v>
      </c>
      <c r="C79" s="63"/>
      <c r="D79" s="60"/>
      <c r="E79" s="60" t="s">
        <v>285</v>
      </c>
      <c r="F79" s="37" t="s">
        <v>29</v>
      </c>
      <c r="G79" s="60" t="s">
        <v>68</v>
      </c>
      <c r="H79" s="21" t="s">
        <v>2412</v>
      </c>
      <c r="I79" s="32">
        <v>0.05</v>
      </c>
      <c r="J79" s="21" t="s">
        <v>1562</v>
      </c>
      <c r="K79" s="61"/>
    </row>
    <row r="80" spans="1:11" ht="15" customHeight="1" x14ac:dyDescent="0.25">
      <c r="A80" s="60" t="s">
        <v>72</v>
      </c>
      <c r="B80" s="19" t="s">
        <v>2343</v>
      </c>
      <c r="C80" s="63"/>
      <c r="D80" s="60"/>
      <c r="E80" s="60" t="s">
        <v>288</v>
      </c>
      <c r="F80" s="32" t="s">
        <v>2465</v>
      </c>
      <c r="G80" s="60" t="s">
        <v>68</v>
      </c>
      <c r="H80" s="52" t="s">
        <v>26</v>
      </c>
      <c r="I80" s="32">
        <v>3.5000000000000003E-2</v>
      </c>
      <c r="J80" s="21"/>
      <c r="K80" s="61"/>
    </row>
    <row r="81" spans="1:11" x14ac:dyDescent="0.25">
      <c r="A81" s="60" t="s">
        <v>72</v>
      </c>
      <c r="B81" s="19" t="s">
        <v>2342</v>
      </c>
      <c r="C81" s="63"/>
      <c r="D81" s="60"/>
      <c r="E81" s="60" t="s">
        <v>289</v>
      </c>
      <c r="F81" s="72" t="s">
        <v>2465</v>
      </c>
      <c r="G81" s="60" t="s">
        <v>68</v>
      </c>
      <c r="H81" s="52" t="s">
        <v>26</v>
      </c>
      <c r="I81" s="72">
        <v>0.30499999999999999</v>
      </c>
      <c r="J81" s="21"/>
      <c r="K81" s="60"/>
    </row>
    <row r="82" spans="1:11" x14ac:dyDescent="0.25">
      <c r="A82" s="60" t="s">
        <v>72</v>
      </c>
      <c r="B82" s="19" t="s">
        <v>2341</v>
      </c>
      <c r="C82" s="26"/>
      <c r="D82" s="60"/>
      <c r="E82" s="60" t="s">
        <v>285</v>
      </c>
      <c r="F82" s="72" t="s">
        <v>1354</v>
      </c>
      <c r="G82" s="60" t="s">
        <v>66</v>
      </c>
      <c r="H82" s="21" t="s">
        <v>2412</v>
      </c>
      <c r="I82" s="69">
        <v>35</v>
      </c>
      <c r="J82" s="21" t="s">
        <v>2461</v>
      </c>
      <c r="K82" s="60"/>
    </row>
    <row r="83" spans="1:11" x14ac:dyDescent="0.25">
      <c r="A83" s="60" t="s">
        <v>72</v>
      </c>
      <c r="B83" s="19" t="s">
        <v>2340</v>
      </c>
      <c r="C83" s="26" t="s">
        <v>70</v>
      </c>
      <c r="D83" s="60"/>
      <c r="E83" s="60"/>
      <c r="F83" s="69" t="s">
        <v>2465</v>
      </c>
      <c r="G83" s="60" t="s">
        <v>68</v>
      </c>
      <c r="H83" s="21" t="s">
        <v>26</v>
      </c>
      <c r="I83" s="72">
        <v>0.129</v>
      </c>
      <c r="J83" s="21"/>
      <c r="K83" s="60"/>
    </row>
    <row r="84" spans="1:11" x14ac:dyDescent="0.25">
      <c r="A84" s="60" t="s">
        <v>72</v>
      </c>
      <c r="B84" s="19" t="s">
        <v>2511</v>
      </c>
      <c r="C84" s="26" t="s">
        <v>70</v>
      </c>
      <c r="D84" s="60"/>
      <c r="E84" s="60"/>
      <c r="F84" s="69" t="s">
        <v>2465</v>
      </c>
      <c r="G84" s="60" t="s">
        <v>68</v>
      </c>
      <c r="H84" s="21" t="s">
        <v>2412</v>
      </c>
      <c r="I84" s="72">
        <v>6.5000000000000002E-2</v>
      </c>
      <c r="J84" s="21" t="s">
        <v>2447</v>
      </c>
      <c r="K84" s="60"/>
    </row>
    <row r="85" spans="1:11" x14ac:dyDescent="0.25">
      <c r="A85" s="60" t="s">
        <v>72</v>
      </c>
      <c r="B85" s="19" t="s">
        <v>2512</v>
      </c>
      <c r="C85" s="26" t="s">
        <v>70</v>
      </c>
      <c r="D85" s="60"/>
      <c r="E85" s="60"/>
      <c r="F85" s="69" t="s">
        <v>2465</v>
      </c>
      <c r="G85" s="60" t="s">
        <v>68</v>
      </c>
      <c r="H85" s="21" t="s">
        <v>2412</v>
      </c>
      <c r="I85" s="72">
        <v>0.01</v>
      </c>
      <c r="J85" s="21" t="s">
        <v>2447</v>
      </c>
      <c r="K85" s="60"/>
    </row>
    <row r="86" spans="1:11" x14ac:dyDescent="0.25">
      <c r="A86" s="60" t="s">
        <v>72</v>
      </c>
      <c r="B86" s="19" t="s">
        <v>2745</v>
      </c>
      <c r="C86" s="26" t="s">
        <v>70</v>
      </c>
      <c r="D86" s="60"/>
      <c r="E86" s="60"/>
      <c r="F86" s="69" t="s">
        <v>2465</v>
      </c>
      <c r="G86" s="60" t="s">
        <v>67</v>
      </c>
      <c r="H86" s="21" t="s">
        <v>2412</v>
      </c>
      <c r="I86" s="72">
        <v>9.9</v>
      </c>
      <c r="J86" s="21" t="s">
        <v>2746</v>
      </c>
      <c r="K86" s="60"/>
    </row>
    <row r="87" spans="1:11" x14ac:dyDescent="0.25">
      <c r="A87" s="60" t="s">
        <v>72</v>
      </c>
      <c r="B87" s="19" t="s">
        <v>3092</v>
      </c>
      <c r="C87" s="26" t="s">
        <v>70</v>
      </c>
      <c r="D87" s="60"/>
      <c r="E87" s="60"/>
      <c r="F87" s="69" t="s">
        <v>2465</v>
      </c>
      <c r="G87" s="60" t="s">
        <v>68</v>
      </c>
      <c r="H87" s="21" t="s">
        <v>2412</v>
      </c>
      <c r="I87" s="72">
        <v>0.18</v>
      </c>
      <c r="J87" s="21" t="s">
        <v>2447</v>
      </c>
      <c r="K87" s="60"/>
    </row>
    <row r="88" spans="1:11" x14ac:dyDescent="0.25">
      <c r="A88" s="60" t="s">
        <v>72</v>
      </c>
      <c r="B88" s="19" t="s">
        <v>3118</v>
      </c>
      <c r="C88" s="26" t="s">
        <v>70</v>
      </c>
      <c r="D88" s="60"/>
      <c r="E88" s="60"/>
      <c r="F88" s="69" t="s">
        <v>1354</v>
      </c>
      <c r="G88" s="60" t="s">
        <v>66</v>
      </c>
      <c r="H88" s="21" t="s">
        <v>2412</v>
      </c>
      <c r="I88" s="72">
        <v>11</v>
      </c>
      <c r="J88" s="21" t="s">
        <v>2454</v>
      </c>
      <c r="K88" s="60"/>
    </row>
    <row r="89" spans="1:11" x14ac:dyDescent="0.25">
      <c r="A89" s="60" t="s">
        <v>72</v>
      </c>
      <c r="B89" s="19" t="s">
        <v>3143</v>
      </c>
      <c r="C89" s="26" t="s">
        <v>70</v>
      </c>
      <c r="D89" s="60"/>
      <c r="E89" s="60"/>
      <c r="F89" s="69" t="s">
        <v>1354</v>
      </c>
      <c r="G89" s="60" t="s">
        <v>66</v>
      </c>
      <c r="H89" s="21" t="s">
        <v>2412</v>
      </c>
      <c r="I89" s="72">
        <v>50</v>
      </c>
      <c r="J89" s="21" t="s">
        <v>3144</v>
      </c>
      <c r="K89" s="60"/>
    </row>
    <row r="90" spans="1:11" x14ac:dyDescent="0.25">
      <c r="A90" s="60" t="s">
        <v>72</v>
      </c>
      <c r="B90" s="19" t="s">
        <v>3157</v>
      </c>
      <c r="C90" s="26" t="s">
        <v>70</v>
      </c>
      <c r="D90" s="60"/>
      <c r="E90" s="60"/>
      <c r="F90" s="69" t="s">
        <v>2464</v>
      </c>
      <c r="G90" s="60" t="s">
        <v>66</v>
      </c>
      <c r="H90" s="21" t="s">
        <v>2412</v>
      </c>
      <c r="I90" s="72">
        <v>9.49</v>
      </c>
      <c r="J90" s="21" t="s">
        <v>2413</v>
      </c>
      <c r="K90" s="60"/>
    </row>
    <row r="91" spans="1:11" x14ac:dyDescent="0.25">
      <c r="A91" s="60" t="s">
        <v>72</v>
      </c>
      <c r="B91" s="19" t="s">
        <v>3207</v>
      </c>
      <c r="C91" s="26" t="s">
        <v>70</v>
      </c>
      <c r="D91" s="60"/>
      <c r="E91" s="60"/>
      <c r="F91" s="69" t="s">
        <v>2465</v>
      </c>
      <c r="G91" s="60" t="s">
        <v>67</v>
      </c>
      <c r="H91" s="21" t="s">
        <v>2412</v>
      </c>
      <c r="I91" s="72">
        <v>0.12</v>
      </c>
      <c r="J91" s="21" t="s">
        <v>3184</v>
      </c>
      <c r="K91" s="60"/>
    </row>
    <row r="92" spans="1:11" x14ac:dyDescent="0.25">
      <c r="A92" s="60" t="s">
        <v>72</v>
      </c>
      <c r="B92" s="19" t="s">
        <v>3208</v>
      </c>
      <c r="C92" s="26" t="s">
        <v>70</v>
      </c>
      <c r="D92" s="60"/>
      <c r="E92" s="60"/>
      <c r="F92" s="69" t="s">
        <v>2465</v>
      </c>
      <c r="G92" s="60" t="s">
        <v>67</v>
      </c>
      <c r="H92" s="21" t="s">
        <v>2412</v>
      </c>
      <c r="I92" s="72">
        <v>4.9000000000000002E-2</v>
      </c>
      <c r="J92" s="21" t="s">
        <v>3209</v>
      </c>
      <c r="K92" s="60"/>
    </row>
    <row r="93" spans="1:11" x14ac:dyDescent="0.25">
      <c r="A93" s="60" t="s">
        <v>72</v>
      </c>
      <c r="B93" s="19" t="s">
        <v>3278</v>
      </c>
      <c r="C93" s="26" t="s">
        <v>70</v>
      </c>
      <c r="D93" s="60"/>
      <c r="E93" s="60"/>
      <c r="F93" s="69" t="s">
        <v>1354</v>
      </c>
      <c r="G93" s="60" t="s">
        <v>66</v>
      </c>
      <c r="H93" s="21" t="s">
        <v>2412</v>
      </c>
      <c r="I93" s="72">
        <v>20</v>
      </c>
      <c r="J93" s="21" t="s">
        <v>3279</v>
      </c>
      <c r="K93" s="60"/>
    </row>
    <row r="94" spans="1:11" ht="15" customHeight="1" x14ac:dyDescent="0.25">
      <c r="A94" s="60" t="s">
        <v>72</v>
      </c>
      <c r="B94" s="19" t="s">
        <v>2339</v>
      </c>
      <c r="C94" s="26" t="s">
        <v>131</v>
      </c>
      <c r="D94" s="60"/>
      <c r="E94" s="60"/>
      <c r="F94" s="73" t="s">
        <v>2468</v>
      </c>
      <c r="G94" s="60" t="s">
        <v>66</v>
      </c>
      <c r="H94" s="52" t="s">
        <v>26</v>
      </c>
      <c r="I94" s="68">
        <v>11.8</v>
      </c>
      <c r="J94" s="52"/>
      <c r="K94" s="61"/>
    </row>
    <row r="95" spans="1:11" ht="15" customHeight="1" x14ac:dyDescent="0.25">
      <c r="A95" s="60" t="s">
        <v>72</v>
      </c>
      <c r="B95" s="19" t="s">
        <v>2338</v>
      </c>
      <c r="C95" s="26" t="s">
        <v>131</v>
      </c>
      <c r="D95" s="60"/>
      <c r="E95" s="60"/>
      <c r="F95" s="68" t="s">
        <v>25</v>
      </c>
      <c r="G95" s="60" t="s">
        <v>66</v>
      </c>
      <c r="H95" s="52" t="s">
        <v>26</v>
      </c>
      <c r="I95" s="68">
        <v>7.5</v>
      </c>
      <c r="J95" s="52"/>
      <c r="K95" s="61"/>
    </row>
    <row r="96" spans="1:11" ht="15" customHeight="1" x14ac:dyDescent="0.25">
      <c r="A96" s="60" t="s">
        <v>72</v>
      </c>
      <c r="B96" s="19" t="s">
        <v>2337</v>
      </c>
      <c r="C96" s="26" t="s">
        <v>131</v>
      </c>
      <c r="D96" s="60"/>
      <c r="E96" s="60"/>
      <c r="F96" s="68" t="s">
        <v>2468</v>
      </c>
      <c r="G96" s="60" t="s">
        <v>67</v>
      </c>
      <c r="H96" s="52" t="s">
        <v>26</v>
      </c>
      <c r="I96" s="68">
        <v>2</v>
      </c>
      <c r="J96" s="52"/>
      <c r="K96" s="61"/>
    </row>
    <row r="97" spans="1:11" ht="15" customHeight="1" x14ac:dyDescent="0.25">
      <c r="A97" s="60" t="s">
        <v>72</v>
      </c>
      <c r="B97" s="19" t="s">
        <v>2336</v>
      </c>
      <c r="C97" s="26"/>
      <c r="D97" s="60"/>
      <c r="E97" s="60" t="s">
        <v>489</v>
      </c>
      <c r="F97" s="68" t="s">
        <v>25</v>
      </c>
      <c r="G97" s="60" t="s">
        <v>67</v>
      </c>
      <c r="H97" s="52" t="s">
        <v>26</v>
      </c>
      <c r="I97" s="68">
        <v>0.9</v>
      </c>
      <c r="J97" s="52"/>
      <c r="K97" s="61"/>
    </row>
    <row r="98" spans="1:11" x14ac:dyDescent="0.25">
      <c r="A98" s="60" t="s">
        <v>72</v>
      </c>
      <c r="B98" s="19" t="s">
        <v>2335</v>
      </c>
      <c r="C98" s="26"/>
      <c r="D98" s="60"/>
      <c r="E98" s="60" t="s">
        <v>489</v>
      </c>
      <c r="F98" s="68" t="s">
        <v>25</v>
      </c>
      <c r="G98" s="60" t="s">
        <v>67</v>
      </c>
      <c r="H98" s="52" t="s">
        <v>26</v>
      </c>
      <c r="I98" s="68">
        <v>0.9</v>
      </c>
      <c r="J98" s="52"/>
      <c r="K98" s="60"/>
    </row>
    <row r="99" spans="1:11" x14ac:dyDescent="0.25">
      <c r="A99" s="60" t="s">
        <v>72</v>
      </c>
      <c r="B99" s="19" t="s">
        <v>2334</v>
      </c>
      <c r="C99" s="26"/>
      <c r="D99" s="60"/>
      <c r="E99" s="60" t="s">
        <v>486</v>
      </c>
      <c r="F99" s="31" t="s">
        <v>25</v>
      </c>
      <c r="G99" s="60" t="s">
        <v>66</v>
      </c>
      <c r="H99" s="21" t="s">
        <v>2412</v>
      </c>
      <c r="I99" s="31">
        <v>6.9</v>
      </c>
      <c r="J99" s="21" t="s">
        <v>2454</v>
      </c>
      <c r="K99" s="60"/>
    </row>
    <row r="100" spans="1:11" x14ac:dyDescent="0.25">
      <c r="A100" s="60" t="s">
        <v>72</v>
      </c>
      <c r="B100" s="19" t="s">
        <v>2333</v>
      </c>
      <c r="C100" s="26" t="s">
        <v>131</v>
      </c>
      <c r="D100" s="60"/>
      <c r="E100" s="60"/>
      <c r="F100" s="31" t="s">
        <v>25</v>
      </c>
      <c r="G100" s="60" t="s">
        <v>67</v>
      </c>
      <c r="H100" s="52" t="s">
        <v>26</v>
      </c>
      <c r="I100" s="31">
        <v>1.8</v>
      </c>
      <c r="J100" s="52"/>
      <c r="K100" s="60"/>
    </row>
    <row r="101" spans="1:11" x14ac:dyDescent="0.25">
      <c r="A101" s="60" t="s">
        <v>72</v>
      </c>
      <c r="B101" s="19" t="s">
        <v>2332</v>
      </c>
      <c r="C101" s="26" t="s">
        <v>131</v>
      </c>
      <c r="D101" s="60"/>
      <c r="E101" s="60"/>
      <c r="F101" s="31" t="s">
        <v>25</v>
      </c>
      <c r="G101" s="60" t="s">
        <v>68</v>
      </c>
      <c r="H101" s="52" t="s">
        <v>26</v>
      </c>
      <c r="I101" s="31">
        <v>0.33</v>
      </c>
      <c r="J101" s="52"/>
      <c r="K101" s="60"/>
    </row>
    <row r="102" spans="1:11" x14ac:dyDescent="0.25">
      <c r="A102" s="60" t="s">
        <v>72</v>
      </c>
      <c r="B102" s="19" t="s">
        <v>3042</v>
      </c>
      <c r="C102" s="26" t="s">
        <v>131</v>
      </c>
      <c r="D102" s="60"/>
      <c r="E102" s="60"/>
      <c r="F102" s="31" t="s">
        <v>1354</v>
      </c>
      <c r="G102" s="60" t="s">
        <v>66</v>
      </c>
      <c r="H102" s="52" t="s">
        <v>2412</v>
      </c>
      <c r="I102" s="31">
        <v>25</v>
      </c>
      <c r="J102" s="21" t="s">
        <v>2414</v>
      </c>
      <c r="K102" s="60"/>
    </row>
    <row r="103" spans="1:11" x14ac:dyDescent="0.25">
      <c r="A103" s="60" t="s">
        <v>72</v>
      </c>
      <c r="B103" s="19" t="s">
        <v>3280</v>
      </c>
      <c r="C103" s="26" t="s">
        <v>131</v>
      </c>
      <c r="D103" s="60"/>
      <c r="E103" s="60"/>
      <c r="F103" s="31" t="s">
        <v>1354</v>
      </c>
      <c r="G103" s="60" t="s">
        <v>66</v>
      </c>
      <c r="H103" s="52" t="s">
        <v>2412</v>
      </c>
      <c r="I103" s="31">
        <v>30.4</v>
      </c>
      <c r="J103" s="21" t="s">
        <v>3281</v>
      </c>
      <c r="K103" s="60"/>
    </row>
    <row r="104" spans="1:11" x14ac:dyDescent="0.25">
      <c r="A104" s="60" t="s">
        <v>72</v>
      </c>
      <c r="B104" s="19" t="s">
        <v>2331</v>
      </c>
      <c r="C104" s="26"/>
      <c r="D104" s="60"/>
      <c r="E104" s="60" t="s">
        <v>488</v>
      </c>
      <c r="F104" s="31" t="s">
        <v>1353</v>
      </c>
      <c r="G104" s="60" t="s">
        <v>67</v>
      </c>
      <c r="H104" s="52" t="s">
        <v>26</v>
      </c>
      <c r="I104" s="31">
        <v>0.92</v>
      </c>
      <c r="J104" s="52"/>
      <c r="K104" s="60"/>
    </row>
    <row r="105" spans="1:11" x14ac:dyDescent="0.25">
      <c r="A105" s="60" t="s">
        <v>72</v>
      </c>
      <c r="B105" s="19" t="s">
        <v>2330</v>
      </c>
      <c r="C105" s="26"/>
      <c r="D105" s="60"/>
      <c r="E105" s="60" t="s">
        <v>305</v>
      </c>
      <c r="F105" s="31" t="s">
        <v>25</v>
      </c>
      <c r="G105" s="60" t="s">
        <v>68</v>
      </c>
      <c r="H105" s="52" t="s">
        <v>26</v>
      </c>
      <c r="I105" s="31">
        <v>0.9</v>
      </c>
      <c r="J105" s="52"/>
      <c r="K105" s="60"/>
    </row>
    <row r="106" spans="1:11" x14ac:dyDescent="0.25">
      <c r="A106" s="60" t="s">
        <v>72</v>
      </c>
      <c r="B106" s="19" t="s">
        <v>2329</v>
      </c>
      <c r="C106" s="26" t="s">
        <v>104</v>
      </c>
      <c r="D106" s="60"/>
      <c r="E106" s="60"/>
      <c r="F106" s="31" t="s">
        <v>25</v>
      </c>
      <c r="G106" s="60" t="s">
        <v>68</v>
      </c>
      <c r="H106" s="52" t="s">
        <v>26</v>
      </c>
      <c r="I106" s="31">
        <v>0.9</v>
      </c>
      <c r="J106" s="52"/>
      <c r="K106" s="60"/>
    </row>
    <row r="107" spans="1:11" x14ac:dyDescent="0.25">
      <c r="A107" s="60" t="s">
        <v>72</v>
      </c>
      <c r="B107" s="19" t="s">
        <v>2328</v>
      </c>
      <c r="C107" s="26" t="s">
        <v>104</v>
      </c>
      <c r="D107" s="60"/>
      <c r="E107" s="60"/>
      <c r="F107" s="31" t="s">
        <v>1353</v>
      </c>
      <c r="G107" s="60" t="s">
        <v>68</v>
      </c>
      <c r="H107" s="52" t="s">
        <v>26</v>
      </c>
      <c r="I107" s="31">
        <v>0.7</v>
      </c>
      <c r="J107" s="52"/>
      <c r="K107" s="60"/>
    </row>
    <row r="108" spans="1:11" x14ac:dyDescent="0.25">
      <c r="A108" s="60" t="s">
        <v>72</v>
      </c>
      <c r="B108" s="19" t="s">
        <v>2327</v>
      </c>
      <c r="C108" s="26" t="s">
        <v>104</v>
      </c>
      <c r="D108" s="60"/>
      <c r="E108" s="60"/>
      <c r="F108" s="31" t="s">
        <v>25</v>
      </c>
      <c r="G108" s="60" t="s">
        <v>68</v>
      </c>
      <c r="H108" s="52" t="s">
        <v>26</v>
      </c>
      <c r="I108" s="31">
        <v>0.7</v>
      </c>
      <c r="J108" s="52"/>
      <c r="K108" s="60"/>
    </row>
    <row r="109" spans="1:11" x14ac:dyDescent="0.25">
      <c r="A109" s="60" t="s">
        <v>72</v>
      </c>
      <c r="B109" s="19" t="s">
        <v>2326</v>
      </c>
      <c r="C109" s="26" t="s">
        <v>104</v>
      </c>
      <c r="D109" s="60"/>
      <c r="E109" s="60"/>
      <c r="F109" s="31" t="s">
        <v>1353</v>
      </c>
      <c r="G109" s="60" t="s">
        <v>67</v>
      </c>
      <c r="H109" s="52" t="s">
        <v>26</v>
      </c>
      <c r="I109" s="31">
        <v>0.63</v>
      </c>
      <c r="J109" s="52"/>
      <c r="K109" s="60"/>
    </row>
    <row r="110" spans="1:11" x14ac:dyDescent="0.25">
      <c r="A110" s="60" t="s">
        <v>72</v>
      </c>
      <c r="B110" s="19" t="s">
        <v>2325</v>
      </c>
      <c r="C110" s="26"/>
      <c r="D110" s="60"/>
      <c r="E110" s="60" t="s">
        <v>305</v>
      </c>
      <c r="F110" s="31" t="s">
        <v>25</v>
      </c>
      <c r="G110" s="60" t="s">
        <v>67</v>
      </c>
      <c r="H110" s="52" t="s">
        <v>26</v>
      </c>
      <c r="I110" s="31">
        <v>0.5</v>
      </c>
      <c r="J110" s="52"/>
      <c r="K110" s="60"/>
    </row>
    <row r="111" spans="1:11" x14ac:dyDescent="0.25">
      <c r="A111" s="60" t="s">
        <v>72</v>
      </c>
      <c r="B111" s="19" t="s">
        <v>2324</v>
      </c>
      <c r="C111" s="26"/>
      <c r="D111" s="60"/>
      <c r="E111" s="60" t="s">
        <v>305</v>
      </c>
      <c r="F111" s="31" t="s">
        <v>1353</v>
      </c>
      <c r="G111" s="60" t="s">
        <v>66</v>
      </c>
      <c r="H111" s="52" t="s">
        <v>26</v>
      </c>
      <c r="I111" s="31">
        <v>0.4</v>
      </c>
      <c r="J111" s="52"/>
      <c r="K111" s="60"/>
    </row>
    <row r="112" spans="1:11" x14ac:dyDescent="0.25">
      <c r="A112" s="60" t="s">
        <v>72</v>
      </c>
      <c r="B112" s="19" t="s">
        <v>2323</v>
      </c>
      <c r="C112" s="26" t="s">
        <v>104</v>
      </c>
      <c r="D112" s="60"/>
      <c r="E112" s="60"/>
      <c r="F112" s="31" t="s">
        <v>1353</v>
      </c>
      <c r="G112" s="60" t="s">
        <v>66</v>
      </c>
      <c r="H112" s="52" t="s">
        <v>26</v>
      </c>
      <c r="I112" s="31">
        <v>0.3</v>
      </c>
      <c r="J112" s="52"/>
      <c r="K112" s="60"/>
    </row>
    <row r="113" spans="1:11" x14ac:dyDescent="0.25">
      <c r="A113" s="60" t="s">
        <v>72</v>
      </c>
      <c r="B113" s="19" t="s">
        <v>2322</v>
      </c>
      <c r="C113" s="26" t="s">
        <v>104</v>
      </c>
      <c r="D113" s="60"/>
      <c r="E113" s="60"/>
      <c r="F113" s="31" t="s">
        <v>25</v>
      </c>
      <c r="G113" s="60" t="s">
        <v>67</v>
      </c>
      <c r="H113" s="52" t="s">
        <v>26</v>
      </c>
      <c r="I113" s="31">
        <v>0.25</v>
      </c>
      <c r="J113" s="52"/>
      <c r="K113" s="60"/>
    </row>
    <row r="114" spans="1:11" x14ac:dyDescent="0.25">
      <c r="A114" s="60" t="s">
        <v>72</v>
      </c>
      <c r="B114" s="19" t="s">
        <v>2321</v>
      </c>
      <c r="C114" s="26"/>
      <c r="D114" s="60"/>
      <c r="E114" s="60" t="s">
        <v>305</v>
      </c>
      <c r="F114" s="31" t="s">
        <v>1353</v>
      </c>
      <c r="G114" s="60" t="s">
        <v>68</v>
      </c>
      <c r="H114" s="52" t="s">
        <v>26</v>
      </c>
      <c r="I114" s="31">
        <v>0.2</v>
      </c>
      <c r="J114" s="52"/>
      <c r="K114" s="60"/>
    </row>
    <row r="115" spans="1:11" x14ac:dyDescent="0.25">
      <c r="A115" s="60" t="s">
        <v>72</v>
      </c>
      <c r="B115" s="19" t="s">
        <v>2320</v>
      </c>
      <c r="C115" s="26" t="s">
        <v>104</v>
      </c>
      <c r="D115" s="60"/>
      <c r="E115" s="60"/>
      <c r="F115" s="31" t="s">
        <v>1353</v>
      </c>
      <c r="G115" s="60" t="s">
        <v>68</v>
      </c>
      <c r="H115" s="52" t="s">
        <v>26</v>
      </c>
      <c r="I115" s="31">
        <v>0.1</v>
      </c>
      <c r="J115" s="52"/>
      <c r="K115" s="60"/>
    </row>
    <row r="116" spans="1:11" x14ac:dyDescent="0.25">
      <c r="A116" s="60" t="s">
        <v>72</v>
      </c>
      <c r="B116" s="19" t="s">
        <v>2319</v>
      </c>
      <c r="C116" s="26"/>
      <c r="D116" s="60"/>
      <c r="E116" s="60" t="s">
        <v>305</v>
      </c>
      <c r="F116" s="31" t="s">
        <v>1353</v>
      </c>
      <c r="G116" s="60" t="s">
        <v>68</v>
      </c>
      <c r="H116" s="52" t="s">
        <v>26</v>
      </c>
      <c r="I116" s="31">
        <v>0.1</v>
      </c>
      <c r="J116" s="52"/>
      <c r="K116" s="60"/>
    </row>
    <row r="117" spans="1:11" x14ac:dyDescent="0.25">
      <c r="A117" s="60" t="s">
        <v>72</v>
      </c>
      <c r="B117" s="19" t="s">
        <v>2318</v>
      </c>
      <c r="C117" s="64" t="s">
        <v>104</v>
      </c>
      <c r="D117" s="60"/>
      <c r="E117" s="60"/>
      <c r="F117" s="31" t="s">
        <v>1353</v>
      </c>
      <c r="G117" s="60" t="s">
        <v>68</v>
      </c>
      <c r="H117" s="52" t="s">
        <v>26</v>
      </c>
      <c r="I117" s="31">
        <v>0.1</v>
      </c>
      <c r="J117" s="52"/>
      <c r="K117" s="60"/>
    </row>
    <row r="118" spans="1:11" x14ac:dyDescent="0.25">
      <c r="A118" s="60" t="s">
        <v>72</v>
      </c>
      <c r="B118" s="19" t="s">
        <v>2317</v>
      </c>
      <c r="C118" s="26"/>
      <c r="D118" s="60"/>
      <c r="E118" s="60" t="s">
        <v>432</v>
      </c>
      <c r="F118" s="31" t="s">
        <v>1353</v>
      </c>
      <c r="G118" s="60" t="s">
        <v>66</v>
      </c>
      <c r="H118" s="52" t="s">
        <v>26</v>
      </c>
      <c r="I118" s="31">
        <v>0.1</v>
      </c>
      <c r="J118" s="52"/>
      <c r="K118" s="60"/>
    </row>
    <row r="119" spans="1:11" x14ac:dyDescent="0.25">
      <c r="A119" s="60" t="s">
        <v>72</v>
      </c>
      <c r="B119" s="19" t="s">
        <v>2316</v>
      </c>
      <c r="C119" s="26" t="s">
        <v>104</v>
      </c>
      <c r="D119" s="60"/>
      <c r="E119" s="60"/>
      <c r="F119" s="31" t="s">
        <v>1353</v>
      </c>
      <c r="G119" s="60" t="s">
        <v>68</v>
      </c>
      <c r="H119" s="52" t="s">
        <v>26</v>
      </c>
      <c r="I119" s="31">
        <v>0.1</v>
      </c>
      <c r="J119" s="52"/>
      <c r="K119" s="60"/>
    </row>
    <row r="120" spans="1:11" x14ac:dyDescent="0.25">
      <c r="A120" s="60" t="s">
        <v>72</v>
      </c>
      <c r="B120" s="19" t="s">
        <v>2315</v>
      </c>
      <c r="C120" s="26"/>
      <c r="D120" s="60"/>
      <c r="E120" s="60" t="s">
        <v>432</v>
      </c>
      <c r="F120" s="31" t="s">
        <v>25</v>
      </c>
      <c r="G120" s="60" t="s">
        <v>68</v>
      </c>
      <c r="H120" s="52" t="s">
        <v>26</v>
      </c>
      <c r="I120" s="31">
        <v>0.09</v>
      </c>
      <c r="J120" s="52"/>
      <c r="K120" s="60"/>
    </row>
    <row r="121" spans="1:11" x14ac:dyDescent="0.25">
      <c r="A121" s="60" t="s">
        <v>72</v>
      </c>
      <c r="B121" s="19" t="s">
        <v>2417</v>
      </c>
      <c r="C121" s="26"/>
      <c r="D121" s="60"/>
      <c r="E121" s="60" t="s">
        <v>305</v>
      </c>
      <c r="F121" s="31" t="s">
        <v>1353</v>
      </c>
      <c r="G121" s="60" t="s">
        <v>66</v>
      </c>
      <c r="H121" s="52" t="s">
        <v>26</v>
      </c>
      <c r="I121" s="38">
        <v>15</v>
      </c>
      <c r="J121" s="52"/>
      <c r="K121" s="60"/>
    </row>
    <row r="122" spans="1:11" x14ac:dyDescent="0.25">
      <c r="A122" s="60" t="s">
        <v>72</v>
      </c>
      <c r="B122" s="19" t="s">
        <v>2314</v>
      </c>
      <c r="C122" s="26" t="s">
        <v>104</v>
      </c>
      <c r="D122" s="60"/>
      <c r="E122" s="60"/>
      <c r="F122" s="38" t="s">
        <v>1353</v>
      </c>
      <c r="G122" s="60" t="s">
        <v>68</v>
      </c>
      <c r="H122" s="52" t="s">
        <v>26</v>
      </c>
      <c r="I122" s="31">
        <v>0.1</v>
      </c>
      <c r="J122" s="52"/>
      <c r="K122" s="60"/>
    </row>
    <row r="123" spans="1:11" x14ac:dyDescent="0.25">
      <c r="A123" s="60" t="s">
        <v>72</v>
      </c>
      <c r="B123" s="19" t="s">
        <v>2758</v>
      </c>
      <c r="C123" s="26"/>
      <c r="D123" s="60"/>
      <c r="E123" s="60" t="s">
        <v>308</v>
      </c>
      <c r="F123" s="31" t="s">
        <v>1353</v>
      </c>
      <c r="G123" s="60" t="s">
        <v>67</v>
      </c>
      <c r="H123" s="52" t="s">
        <v>26</v>
      </c>
      <c r="I123" s="31">
        <v>0.9</v>
      </c>
      <c r="J123" s="52"/>
      <c r="K123" s="60"/>
    </row>
    <row r="124" spans="1:11" x14ac:dyDescent="0.25">
      <c r="A124" s="60" t="s">
        <v>72</v>
      </c>
      <c r="B124" s="19" t="s">
        <v>2313</v>
      </c>
      <c r="C124" s="26"/>
      <c r="D124" s="60"/>
      <c r="E124" s="60" t="s">
        <v>305</v>
      </c>
      <c r="F124" s="31" t="s">
        <v>25</v>
      </c>
      <c r="G124" s="60" t="s">
        <v>67</v>
      </c>
      <c r="H124" s="52" t="s">
        <v>26</v>
      </c>
      <c r="I124" s="31">
        <v>0.4</v>
      </c>
      <c r="J124" s="52"/>
      <c r="K124" s="60"/>
    </row>
    <row r="125" spans="1:11" x14ac:dyDescent="0.25">
      <c r="A125" s="60" t="s">
        <v>72</v>
      </c>
      <c r="B125" s="19" t="s">
        <v>2759</v>
      </c>
      <c r="C125" s="26" t="s">
        <v>104</v>
      </c>
      <c r="D125" s="60"/>
      <c r="E125" s="60"/>
      <c r="F125" s="68" t="s">
        <v>1353</v>
      </c>
      <c r="G125" s="60" t="s">
        <v>68</v>
      </c>
      <c r="H125" s="52" t="s">
        <v>26</v>
      </c>
      <c r="I125" s="31">
        <v>0.28000000000000003</v>
      </c>
      <c r="J125" s="52"/>
      <c r="K125" s="60"/>
    </row>
    <row r="126" spans="1:11" x14ac:dyDescent="0.25">
      <c r="A126" s="60" t="s">
        <v>72</v>
      </c>
      <c r="B126" s="19" t="s">
        <v>2312</v>
      </c>
      <c r="C126" s="26"/>
      <c r="D126" s="60"/>
      <c r="E126" s="60" t="s">
        <v>305</v>
      </c>
      <c r="F126" s="68" t="s">
        <v>1353</v>
      </c>
      <c r="G126" s="60" t="s">
        <v>68</v>
      </c>
      <c r="H126" s="52" t="s">
        <v>26</v>
      </c>
      <c r="I126" s="31">
        <v>0.2</v>
      </c>
      <c r="J126" s="52"/>
      <c r="K126" s="60"/>
    </row>
    <row r="127" spans="1:11" x14ac:dyDescent="0.25">
      <c r="A127" s="60" t="s">
        <v>72</v>
      </c>
      <c r="B127" s="19" t="s">
        <v>2311</v>
      </c>
      <c r="C127" s="26"/>
      <c r="D127" s="60"/>
      <c r="E127" s="60" t="s">
        <v>304</v>
      </c>
      <c r="F127" s="68" t="s">
        <v>2463</v>
      </c>
      <c r="G127" s="60" t="s">
        <v>68</v>
      </c>
      <c r="H127" s="52" t="s">
        <v>26</v>
      </c>
      <c r="I127" s="31">
        <v>1.8499999999999999E-2</v>
      </c>
      <c r="J127" s="52"/>
      <c r="K127" s="60"/>
    </row>
    <row r="128" spans="1:11" ht="15" customHeight="1" x14ac:dyDescent="0.25">
      <c r="A128" s="60" t="s">
        <v>72</v>
      </c>
      <c r="B128" s="19" t="s">
        <v>2310</v>
      </c>
      <c r="C128" s="26"/>
      <c r="D128" s="60"/>
      <c r="E128" s="60" t="s">
        <v>305</v>
      </c>
      <c r="F128" s="68" t="s">
        <v>1353</v>
      </c>
      <c r="G128" s="60" t="s">
        <v>68</v>
      </c>
      <c r="H128" s="52" t="s">
        <v>26</v>
      </c>
      <c r="I128" s="39">
        <v>9.9000000000000005E-2</v>
      </c>
      <c r="J128" s="21"/>
      <c r="K128" s="61"/>
    </row>
    <row r="129" spans="1:11" ht="15" customHeight="1" x14ac:dyDescent="0.25">
      <c r="A129" s="60" t="s">
        <v>72</v>
      </c>
      <c r="B129" s="19" t="s">
        <v>2760</v>
      </c>
      <c r="C129" s="26"/>
      <c r="D129" s="60"/>
      <c r="E129" s="60" t="s">
        <v>2308</v>
      </c>
      <c r="F129" s="75" t="s">
        <v>2463</v>
      </c>
      <c r="G129" s="60" t="s">
        <v>68</v>
      </c>
      <c r="H129" s="52" t="s">
        <v>26</v>
      </c>
      <c r="I129" s="35">
        <v>0.15</v>
      </c>
      <c r="J129" s="51"/>
      <c r="K129" s="61"/>
    </row>
    <row r="130" spans="1:11" ht="15" customHeight="1" x14ac:dyDescent="0.25">
      <c r="A130" s="60" t="s">
        <v>72</v>
      </c>
      <c r="B130" s="19" t="s">
        <v>2309</v>
      </c>
      <c r="C130" s="26" t="s">
        <v>104</v>
      </c>
      <c r="D130" s="60"/>
      <c r="E130" s="60"/>
      <c r="F130" s="75" t="s">
        <v>1354</v>
      </c>
      <c r="G130" s="60" t="s">
        <v>66</v>
      </c>
      <c r="H130" s="52" t="s">
        <v>2412</v>
      </c>
      <c r="I130" s="35">
        <v>49.9</v>
      </c>
      <c r="J130" s="21" t="s">
        <v>2452</v>
      </c>
      <c r="K130" s="61"/>
    </row>
    <row r="131" spans="1:11" ht="15" customHeight="1" x14ac:dyDescent="0.25">
      <c r="A131" s="60" t="s">
        <v>72</v>
      </c>
      <c r="B131" s="19" t="s">
        <v>3049</v>
      </c>
      <c r="C131" s="26" t="s">
        <v>104</v>
      </c>
      <c r="D131" s="60"/>
      <c r="E131" s="60"/>
      <c r="F131" s="75" t="s">
        <v>2456</v>
      </c>
      <c r="G131" s="60" t="s">
        <v>68</v>
      </c>
      <c r="H131" s="52" t="s">
        <v>2412</v>
      </c>
      <c r="I131" s="35">
        <v>0.49</v>
      </c>
      <c r="J131" s="21" t="s">
        <v>3050</v>
      </c>
      <c r="K131" s="61"/>
    </row>
    <row r="132" spans="1:11" ht="15" customHeight="1" x14ac:dyDescent="0.25">
      <c r="A132" s="60" t="s">
        <v>72</v>
      </c>
      <c r="B132" s="19" t="s">
        <v>3210</v>
      </c>
      <c r="C132" s="26" t="s">
        <v>104</v>
      </c>
      <c r="D132" s="60"/>
      <c r="E132" s="60"/>
      <c r="F132" s="75" t="s">
        <v>1354</v>
      </c>
      <c r="G132" s="60" t="s">
        <v>66</v>
      </c>
      <c r="H132" s="52" t="s">
        <v>2412</v>
      </c>
      <c r="I132" s="35">
        <v>49.9</v>
      </c>
      <c r="J132" s="21" t="s">
        <v>3211</v>
      </c>
      <c r="K132" s="61"/>
    </row>
    <row r="133" spans="1:11" x14ac:dyDescent="0.25">
      <c r="A133" s="60" t="s">
        <v>72</v>
      </c>
      <c r="B133" s="19" t="s">
        <v>2307</v>
      </c>
      <c r="C133" s="26" t="s">
        <v>73</v>
      </c>
      <c r="D133" s="60"/>
      <c r="E133" s="60"/>
      <c r="F133" s="73" t="s">
        <v>1353</v>
      </c>
      <c r="G133" s="60" t="s">
        <v>66</v>
      </c>
      <c r="H133" s="52" t="s">
        <v>26</v>
      </c>
      <c r="I133" s="31">
        <v>2.6</v>
      </c>
      <c r="J133" s="52"/>
      <c r="K133" s="60"/>
    </row>
    <row r="134" spans="1:11" x14ac:dyDescent="0.25">
      <c r="A134" s="60" t="s">
        <v>72</v>
      </c>
      <c r="B134" s="19" t="s">
        <v>2306</v>
      </c>
      <c r="C134" s="26" t="s">
        <v>73</v>
      </c>
      <c r="D134" s="60"/>
      <c r="E134" s="60"/>
      <c r="F134" s="68" t="s">
        <v>1353</v>
      </c>
      <c r="G134" s="60" t="s">
        <v>66</v>
      </c>
      <c r="H134" s="52" t="s">
        <v>26</v>
      </c>
      <c r="I134" s="31">
        <v>1.25</v>
      </c>
      <c r="J134" s="52"/>
      <c r="K134" s="60"/>
    </row>
    <row r="135" spans="1:11" x14ac:dyDescent="0.25">
      <c r="A135" s="60" t="s">
        <v>72</v>
      </c>
      <c r="B135" s="19" t="s">
        <v>2761</v>
      </c>
      <c r="C135" s="26" t="s">
        <v>73</v>
      </c>
      <c r="D135" s="60"/>
      <c r="E135" s="60"/>
      <c r="F135" s="68" t="s">
        <v>25</v>
      </c>
      <c r="G135" s="60" t="s">
        <v>67</v>
      </c>
      <c r="H135" s="52" t="s">
        <v>26</v>
      </c>
      <c r="I135" s="31">
        <v>0.65</v>
      </c>
      <c r="J135" s="52"/>
      <c r="K135" s="60"/>
    </row>
    <row r="136" spans="1:11" ht="15" customHeight="1" x14ac:dyDescent="0.25">
      <c r="A136" s="60" t="s">
        <v>72</v>
      </c>
      <c r="B136" s="19" t="s">
        <v>2305</v>
      </c>
      <c r="C136" s="26"/>
      <c r="D136" s="60"/>
      <c r="E136" s="60" t="s">
        <v>315</v>
      </c>
      <c r="F136" s="68" t="s">
        <v>2464</v>
      </c>
      <c r="G136" s="60" t="s">
        <v>68</v>
      </c>
      <c r="H136" s="52" t="s">
        <v>26</v>
      </c>
      <c r="I136" s="31">
        <v>0.09</v>
      </c>
      <c r="J136" s="52"/>
      <c r="K136" s="61"/>
    </row>
    <row r="137" spans="1:11" x14ac:dyDescent="0.25">
      <c r="A137" s="60" t="s">
        <v>72</v>
      </c>
      <c r="B137" s="19" t="s">
        <v>2762</v>
      </c>
      <c r="C137" s="26"/>
      <c r="D137" s="60"/>
      <c r="E137" s="60" t="s">
        <v>315</v>
      </c>
      <c r="F137" s="68" t="s">
        <v>1353</v>
      </c>
      <c r="G137" s="60" t="s">
        <v>68</v>
      </c>
      <c r="H137" s="52" t="s">
        <v>26</v>
      </c>
      <c r="I137" s="31">
        <v>0.1</v>
      </c>
      <c r="J137" s="52"/>
      <c r="K137" s="60"/>
    </row>
    <row r="138" spans="1:11" x14ac:dyDescent="0.25">
      <c r="A138" s="60" t="s">
        <v>72</v>
      </c>
      <c r="B138" s="19" t="s">
        <v>2304</v>
      </c>
      <c r="C138" s="26" t="s">
        <v>73</v>
      </c>
      <c r="D138" s="60"/>
      <c r="E138" s="60"/>
      <c r="F138" s="68" t="s">
        <v>1353</v>
      </c>
      <c r="G138" s="60" t="s">
        <v>66</v>
      </c>
      <c r="H138" s="52" t="s">
        <v>26</v>
      </c>
      <c r="I138" s="31">
        <v>5</v>
      </c>
      <c r="J138" s="52"/>
      <c r="K138" s="60"/>
    </row>
    <row r="139" spans="1:11" x14ac:dyDescent="0.25">
      <c r="A139" s="60" t="s">
        <v>72</v>
      </c>
      <c r="B139" s="19" t="s">
        <v>2303</v>
      </c>
      <c r="C139" s="26" t="s">
        <v>73</v>
      </c>
      <c r="D139" s="60"/>
      <c r="E139" s="60"/>
      <c r="F139" s="68" t="s">
        <v>29</v>
      </c>
      <c r="G139" s="60" t="s">
        <v>68</v>
      </c>
      <c r="H139" s="52" t="s">
        <v>26</v>
      </c>
      <c r="I139" s="39">
        <v>0.249</v>
      </c>
      <c r="J139" s="52"/>
      <c r="K139" s="60"/>
    </row>
    <row r="140" spans="1:11" x14ac:dyDescent="0.25">
      <c r="A140" s="60" t="s">
        <v>72</v>
      </c>
      <c r="B140" s="19" t="s">
        <v>2763</v>
      </c>
      <c r="C140" s="26"/>
      <c r="D140" s="60"/>
      <c r="E140" s="60" t="s">
        <v>314</v>
      </c>
      <c r="F140" s="39" t="s">
        <v>25</v>
      </c>
      <c r="G140" s="60" t="s">
        <v>66</v>
      </c>
      <c r="H140" s="52" t="s">
        <v>26</v>
      </c>
      <c r="I140" s="37">
        <v>39.1</v>
      </c>
      <c r="J140" s="52"/>
      <c r="K140" s="60"/>
    </row>
    <row r="141" spans="1:11" x14ac:dyDescent="0.25">
      <c r="A141" s="60" t="s">
        <v>72</v>
      </c>
      <c r="B141" s="19" t="s">
        <v>2302</v>
      </c>
      <c r="C141" s="26" t="s">
        <v>2299</v>
      </c>
      <c r="D141" s="60"/>
      <c r="E141" s="60"/>
      <c r="F141" s="37" t="s">
        <v>2465</v>
      </c>
      <c r="G141" s="60" t="s">
        <v>68</v>
      </c>
      <c r="H141" s="21" t="s">
        <v>26</v>
      </c>
      <c r="I141" s="32">
        <v>0.105</v>
      </c>
      <c r="J141" s="21"/>
      <c r="K141" s="60"/>
    </row>
    <row r="142" spans="1:11" x14ac:dyDescent="0.25">
      <c r="A142" s="60" t="s">
        <v>72</v>
      </c>
      <c r="B142" s="19" t="s">
        <v>2764</v>
      </c>
      <c r="C142" s="26"/>
      <c r="D142" s="60"/>
      <c r="E142" s="60" t="s">
        <v>315</v>
      </c>
      <c r="F142" s="32" t="s">
        <v>2465</v>
      </c>
      <c r="G142" s="60" t="s">
        <v>68</v>
      </c>
      <c r="H142" s="21" t="s">
        <v>26</v>
      </c>
      <c r="I142" s="35">
        <v>0.16500000000000001</v>
      </c>
      <c r="J142" s="21"/>
      <c r="K142" s="60"/>
    </row>
    <row r="143" spans="1:11" x14ac:dyDescent="0.25">
      <c r="A143" s="60" t="s">
        <v>72</v>
      </c>
      <c r="B143" s="19" t="s">
        <v>2301</v>
      </c>
      <c r="C143" s="26" t="s">
        <v>73</v>
      </c>
      <c r="D143" s="60"/>
      <c r="E143" s="60"/>
      <c r="F143" s="32" t="s">
        <v>25</v>
      </c>
      <c r="G143" s="60" t="s">
        <v>67</v>
      </c>
      <c r="H143" s="21" t="s">
        <v>2412</v>
      </c>
      <c r="I143" s="35">
        <v>0.9</v>
      </c>
      <c r="J143" s="21" t="s">
        <v>1562</v>
      </c>
      <c r="K143" s="60"/>
    </row>
    <row r="144" spans="1:11" x14ac:dyDescent="0.25">
      <c r="A144" s="60" t="s">
        <v>72</v>
      </c>
      <c r="B144" s="19" t="s">
        <v>2300</v>
      </c>
      <c r="C144" s="26" t="s">
        <v>73</v>
      </c>
      <c r="D144" s="60"/>
      <c r="E144" s="60"/>
      <c r="F144" s="32" t="s">
        <v>1354</v>
      </c>
      <c r="G144" s="60" t="s">
        <v>66</v>
      </c>
      <c r="H144" s="21" t="s">
        <v>2412</v>
      </c>
      <c r="I144" s="35">
        <v>49.9</v>
      </c>
      <c r="J144" s="21" t="s">
        <v>1356</v>
      </c>
      <c r="K144" s="60"/>
    </row>
    <row r="145" spans="1:11" x14ac:dyDescent="0.25">
      <c r="A145" s="60" t="s">
        <v>72</v>
      </c>
      <c r="B145" s="19" t="s">
        <v>3047</v>
      </c>
      <c r="C145" s="26" t="s">
        <v>73</v>
      </c>
      <c r="D145" s="60"/>
      <c r="E145" s="60"/>
      <c r="F145" s="32" t="s">
        <v>25</v>
      </c>
      <c r="G145" s="60" t="s">
        <v>66</v>
      </c>
      <c r="H145" s="21" t="s">
        <v>2412</v>
      </c>
      <c r="I145" s="35">
        <v>40</v>
      </c>
      <c r="J145" s="21" t="s">
        <v>3048</v>
      </c>
      <c r="K145" s="60"/>
    </row>
    <row r="146" spans="1:11" x14ac:dyDescent="0.25">
      <c r="A146" s="60" t="s">
        <v>72</v>
      </c>
      <c r="B146" s="19" t="s">
        <v>2298</v>
      </c>
      <c r="C146" s="26" t="s">
        <v>105</v>
      </c>
      <c r="D146" s="60"/>
      <c r="E146" s="60"/>
      <c r="F146" s="35" t="s">
        <v>25</v>
      </c>
      <c r="G146" s="60" t="s">
        <v>66</v>
      </c>
      <c r="H146" s="52" t="s">
        <v>26</v>
      </c>
      <c r="I146" s="31">
        <v>74</v>
      </c>
      <c r="J146" s="21"/>
      <c r="K146" s="60"/>
    </row>
    <row r="147" spans="1:11" x14ac:dyDescent="0.25">
      <c r="A147" s="60" t="s">
        <v>72</v>
      </c>
      <c r="B147" s="19" t="s">
        <v>2297</v>
      </c>
      <c r="C147" s="26" t="s">
        <v>105</v>
      </c>
      <c r="D147" s="60"/>
      <c r="E147" s="60"/>
      <c r="F147" s="31" t="s">
        <v>1353</v>
      </c>
      <c r="G147" s="60" t="s">
        <v>67</v>
      </c>
      <c r="H147" s="52" t="s">
        <v>26</v>
      </c>
      <c r="I147" s="31">
        <v>2</v>
      </c>
      <c r="J147" s="52"/>
      <c r="K147" s="60"/>
    </row>
    <row r="148" spans="1:11" x14ac:dyDescent="0.25">
      <c r="A148" s="60" t="s">
        <v>72</v>
      </c>
      <c r="B148" s="19" t="s">
        <v>2296</v>
      </c>
      <c r="C148" s="26"/>
      <c r="D148" s="60"/>
      <c r="E148" s="60" t="s">
        <v>318</v>
      </c>
      <c r="F148" s="31" t="s">
        <v>1353</v>
      </c>
      <c r="G148" s="60" t="s">
        <v>68</v>
      </c>
      <c r="H148" s="52" t="s">
        <v>26</v>
      </c>
      <c r="I148" s="31">
        <v>0.35</v>
      </c>
      <c r="J148" s="52"/>
      <c r="K148" s="60"/>
    </row>
    <row r="149" spans="1:11" x14ac:dyDescent="0.25">
      <c r="A149" s="60" t="s">
        <v>72</v>
      </c>
      <c r="B149" s="19" t="s">
        <v>2295</v>
      </c>
      <c r="C149" s="26"/>
      <c r="D149" s="60"/>
      <c r="E149" s="60" t="s">
        <v>317</v>
      </c>
      <c r="F149" s="31" t="s">
        <v>1353</v>
      </c>
      <c r="G149" s="60" t="s">
        <v>68</v>
      </c>
      <c r="H149" s="52" t="s">
        <v>26</v>
      </c>
      <c r="I149" s="31">
        <v>0.5</v>
      </c>
      <c r="J149" s="52"/>
      <c r="K149" s="60"/>
    </row>
    <row r="150" spans="1:11" x14ac:dyDescent="0.25">
      <c r="A150" s="60" t="s">
        <v>72</v>
      </c>
      <c r="B150" s="19" t="s">
        <v>2294</v>
      </c>
      <c r="C150" s="26"/>
      <c r="D150" s="60"/>
      <c r="E150" s="60" t="s">
        <v>317</v>
      </c>
      <c r="F150" s="31" t="s">
        <v>25</v>
      </c>
      <c r="G150" s="60" t="s">
        <v>68</v>
      </c>
      <c r="H150" s="52" t="s">
        <v>26</v>
      </c>
      <c r="I150" s="31">
        <v>0.33</v>
      </c>
      <c r="J150" s="52"/>
      <c r="K150" s="60"/>
    </row>
    <row r="151" spans="1:11" x14ac:dyDescent="0.25">
      <c r="A151" s="60" t="s">
        <v>72</v>
      </c>
      <c r="B151" s="19" t="s">
        <v>2293</v>
      </c>
      <c r="C151" s="26" t="s">
        <v>105</v>
      </c>
      <c r="D151" s="60"/>
      <c r="E151" s="60"/>
      <c r="F151" s="31" t="s">
        <v>2463</v>
      </c>
      <c r="G151" s="60" t="s">
        <v>68</v>
      </c>
      <c r="H151" s="52" t="s">
        <v>26</v>
      </c>
      <c r="I151" s="31">
        <v>0.20399999999999999</v>
      </c>
      <c r="J151" s="52"/>
      <c r="K151" s="60"/>
    </row>
    <row r="152" spans="1:11" ht="15" customHeight="1" x14ac:dyDescent="0.25">
      <c r="A152" s="60" t="s">
        <v>72</v>
      </c>
      <c r="B152" s="19" t="s">
        <v>2292</v>
      </c>
      <c r="C152" s="26"/>
      <c r="D152" s="60"/>
      <c r="E152" s="60" t="s">
        <v>320</v>
      </c>
      <c r="F152" s="31" t="s">
        <v>25</v>
      </c>
      <c r="G152" s="60" t="s">
        <v>68</v>
      </c>
      <c r="H152" s="52" t="s">
        <v>26</v>
      </c>
      <c r="I152" s="31">
        <v>0.2</v>
      </c>
      <c r="J152" s="52"/>
      <c r="K152" s="61"/>
    </row>
    <row r="153" spans="1:11" x14ac:dyDescent="0.25">
      <c r="A153" s="60" t="s">
        <v>72</v>
      </c>
      <c r="B153" s="19" t="s">
        <v>2291</v>
      </c>
      <c r="C153" s="26"/>
      <c r="D153" s="60"/>
      <c r="E153" s="60" t="s">
        <v>321</v>
      </c>
      <c r="F153" s="31" t="s">
        <v>1353</v>
      </c>
      <c r="G153" s="60" t="s">
        <v>68</v>
      </c>
      <c r="H153" s="52" t="s">
        <v>26</v>
      </c>
      <c r="I153" s="31">
        <v>0.15</v>
      </c>
      <c r="J153" s="52"/>
      <c r="K153" s="60"/>
    </row>
    <row r="154" spans="1:11" x14ac:dyDescent="0.25">
      <c r="A154" s="60" t="s">
        <v>72</v>
      </c>
      <c r="B154" s="19" t="s">
        <v>2290</v>
      </c>
      <c r="C154" s="26"/>
      <c r="D154" s="60"/>
      <c r="E154" s="60" t="s">
        <v>319</v>
      </c>
      <c r="F154" s="31" t="s">
        <v>1353</v>
      </c>
      <c r="G154" s="60" t="s">
        <v>68</v>
      </c>
      <c r="H154" s="52" t="s">
        <v>26</v>
      </c>
      <c r="I154" s="31">
        <v>0.15</v>
      </c>
      <c r="J154" s="52"/>
      <c r="K154" s="60"/>
    </row>
    <row r="155" spans="1:11" x14ac:dyDescent="0.25">
      <c r="A155" s="60" t="s">
        <v>72</v>
      </c>
      <c r="B155" s="19" t="s">
        <v>2289</v>
      </c>
      <c r="C155" s="26"/>
      <c r="D155" s="60"/>
      <c r="E155" s="60" t="s">
        <v>318</v>
      </c>
      <c r="F155" s="31" t="s">
        <v>25</v>
      </c>
      <c r="G155" s="60" t="s">
        <v>68</v>
      </c>
      <c r="H155" s="52" t="s">
        <v>26</v>
      </c>
      <c r="I155" s="31">
        <v>0.09</v>
      </c>
      <c r="J155" s="52"/>
      <c r="K155" s="60"/>
    </row>
    <row r="156" spans="1:11" ht="15" customHeight="1" x14ac:dyDescent="0.25">
      <c r="A156" s="60" t="s">
        <v>72</v>
      </c>
      <c r="B156" s="19" t="s">
        <v>2288</v>
      </c>
      <c r="C156" s="26"/>
      <c r="D156" s="60"/>
      <c r="E156" s="60" t="s">
        <v>322</v>
      </c>
      <c r="F156" s="31" t="s">
        <v>29</v>
      </c>
      <c r="G156" s="60" t="s">
        <v>68</v>
      </c>
      <c r="H156" s="52" t="s">
        <v>26</v>
      </c>
      <c r="I156" s="31">
        <v>8.4000000000000005E-2</v>
      </c>
      <c r="J156" s="52"/>
      <c r="K156" s="61"/>
    </row>
    <row r="157" spans="1:11" x14ac:dyDescent="0.25">
      <c r="A157" s="60" t="s">
        <v>72</v>
      </c>
      <c r="B157" s="19" t="s">
        <v>2765</v>
      </c>
      <c r="C157" s="26"/>
      <c r="D157" s="60"/>
      <c r="E157" s="60" t="s">
        <v>318</v>
      </c>
      <c r="F157" s="31" t="s">
        <v>25</v>
      </c>
      <c r="G157" s="60" t="s">
        <v>66</v>
      </c>
      <c r="H157" s="21" t="s">
        <v>2412</v>
      </c>
      <c r="I157" s="31">
        <v>8</v>
      </c>
      <c r="J157" s="27" t="s">
        <v>2483</v>
      </c>
      <c r="K157" s="60"/>
    </row>
    <row r="158" spans="1:11" x14ac:dyDescent="0.25">
      <c r="A158" s="60" t="s">
        <v>72</v>
      </c>
      <c r="B158" s="19" t="s">
        <v>2287</v>
      </c>
      <c r="C158" s="26" t="s">
        <v>105</v>
      </c>
      <c r="D158" s="60"/>
      <c r="E158" s="60"/>
      <c r="F158" s="31" t="s">
        <v>1353</v>
      </c>
      <c r="G158" s="60" t="s">
        <v>67</v>
      </c>
      <c r="H158" s="52" t="s">
        <v>26</v>
      </c>
      <c r="I158" s="31">
        <v>1</v>
      </c>
      <c r="J158" s="52"/>
      <c r="K158" s="60"/>
    </row>
    <row r="159" spans="1:11" x14ac:dyDescent="0.25">
      <c r="A159" s="60" t="s">
        <v>72</v>
      </c>
      <c r="B159" s="19" t="s">
        <v>2286</v>
      </c>
      <c r="C159" s="65"/>
      <c r="D159" s="60"/>
      <c r="E159" s="60" t="s">
        <v>317</v>
      </c>
      <c r="F159" s="31" t="s">
        <v>1353</v>
      </c>
      <c r="G159" s="60" t="s">
        <v>68</v>
      </c>
      <c r="H159" s="52" t="s">
        <v>26</v>
      </c>
      <c r="I159" s="31">
        <v>0.5</v>
      </c>
      <c r="J159" s="52"/>
      <c r="K159" s="60"/>
    </row>
    <row r="160" spans="1:11" ht="15" customHeight="1" x14ac:dyDescent="0.25">
      <c r="A160" s="60" t="s">
        <v>72</v>
      </c>
      <c r="B160" s="19" t="s">
        <v>2766</v>
      </c>
      <c r="C160" s="65" t="s">
        <v>105</v>
      </c>
      <c r="D160" s="60"/>
      <c r="E160" s="60"/>
      <c r="F160" s="31" t="s">
        <v>1353</v>
      </c>
      <c r="G160" s="60" t="s">
        <v>68</v>
      </c>
      <c r="H160" s="52" t="s">
        <v>26</v>
      </c>
      <c r="I160" s="31">
        <v>0.5</v>
      </c>
      <c r="J160" s="52"/>
      <c r="K160" s="61"/>
    </row>
    <row r="161" spans="1:11" x14ac:dyDescent="0.25">
      <c r="A161" s="60" t="s">
        <v>72</v>
      </c>
      <c r="B161" s="19" t="s">
        <v>2285</v>
      </c>
      <c r="C161" s="65"/>
      <c r="D161" s="60"/>
      <c r="E161" s="60" t="s">
        <v>317</v>
      </c>
      <c r="F161" s="31" t="s">
        <v>1353</v>
      </c>
      <c r="G161" s="60" t="s">
        <v>68</v>
      </c>
      <c r="H161" s="52" t="s">
        <v>26</v>
      </c>
      <c r="I161" s="31">
        <v>9.5000000000000001E-2</v>
      </c>
      <c r="J161" s="21"/>
      <c r="K161" s="60"/>
    </row>
    <row r="162" spans="1:11" ht="15" customHeight="1" x14ac:dyDescent="0.25">
      <c r="A162" s="60" t="s">
        <v>72</v>
      </c>
      <c r="B162" s="19" t="s">
        <v>2284</v>
      </c>
      <c r="C162" s="65"/>
      <c r="D162" s="60"/>
      <c r="E162" s="60" t="s">
        <v>318</v>
      </c>
      <c r="F162" s="31" t="s">
        <v>1353</v>
      </c>
      <c r="G162" s="60" t="s">
        <v>68</v>
      </c>
      <c r="H162" s="52" t="s">
        <v>26</v>
      </c>
      <c r="I162" s="31">
        <v>0.38400000000000001</v>
      </c>
      <c r="J162" s="21"/>
      <c r="K162" s="61"/>
    </row>
    <row r="163" spans="1:11" ht="15" customHeight="1" x14ac:dyDescent="0.25">
      <c r="A163" s="60" t="s">
        <v>72</v>
      </c>
      <c r="B163" s="19" t="s">
        <v>2767</v>
      </c>
      <c r="C163" s="65"/>
      <c r="D163" s="60"/>
      <c r="E163" s="60" t="s">
        <v>317</v>
      </c>
      <c r="F163" s="31" t="s">
        <v>1353</v>
      </c>
      <c r="G163" s="60" t="s">
        <v>68</v>
      </c>
      <c r="H163" s="52" t="s">
        <v>26</v>
      </c>
      <c r="I163" s="31">
        <v>0.1</v>
      </c>
      <c r="J163" s="52"/>
      <c r="K163" s="61"/>
    </row>
    <row r="164" spans="1:11" x14ac:dyDescent="0.25">
      <c r="A164" s="60" t="s">
        <v>72</v>
      </c>
      <c r="B164" s="19" t="s">
        <v>2283</v>
      </c>
      <c r="C164" s="65"/>
      <c r="D164" s="60"/>
      <c r="E164" s="60" t="s">
        <v>317</v>
      </c>
      <c r="F164" s="31" t="s">
        <v>25</v>
      </c>
      <c r="G164" s="60" t="s">
        <v>67</v>
      </c>
      <c r="H164" s="21" t="s">
        <v>2412</v>
      </c>
      <c r="I164" s="31">
        <v>0.5</v>
      </c>
      <c r="J164" s="21" t="s">
        <v>2756</v>
      </c>
      <c r="K164" s="60"/>
    </row>
    <row r="165" spans="1:11" x14ac:dyDescent="0.25">
      <c r="A165" s="60" t="s">
        <v>72</v>
      </c>
      <c r="B165" s="19" t="s">
        <v>2282</v>
      </c>
      <c r="C165" s="65"/>
      <c r="D165" s="60"/>
      <c r="E165" s="60" t="s">
        <v>319</v>
      </c>
      <c r="F165" s="31" t="s">
        <v>29</v>
      </c>
      <c r="G165" s="60" t="s">
        <v>68</v>
      </c>
      <c r="H165" s="52" t="s">
        <v>26</v>
      </c>
      <c r="I165" s="40">
        <v>0.1</v>
      </c>
      <c r="J165" s="21"/>
      <c r="K165" s="60"/>
    </row>
    <row r="166" spans="1:11" x14ac:dyDescent="0.25">
      <c r="A166" s="60" t="s">
        <v>72</v>
      </c>
      <c r="B166" s="19" t="s">
        <v>2281</v>
      </c>
      <c r="C166" s="26"/>
      <c r="D166" s="60"/>
      <c r="E166" s="60" t="s">
        <v>318</v>
      </c>
      <c r="F166" s="40" t="s">
        <v>2464</v>
      </c>
      <c r="G166" s="60" t="s">
        <v>66</v>
      </c>
      <c r="H166" s="56" t="s">
        <v>2412</v>
      </c>
      <c r="I166" s="35">
        <v>9.9990000000000006</v>
      </c>
      <c r="J166" s="56" t="s">
        <v>1562</v>
      </c>
      <c r="K166" s="60"/>
    </row>
    <row r="167" spans="1:11" x14ac:dyDescent="0.25">
      <c r="A167" s="60" t="s">
        <v>72</v>
      </c>
      <c r="B167" s="19" t="s">
        <v>2280</v>
      </c>
      <c r="C167" s="26" t="s">
        <v>105</v>
      </c>
      <c r="D167" s="60"/>
      <c r="E167" s="60"/>
      <c r="F167" s="35" t="s">
        <v>2465</v>
      </c>
      <c r="G167" s="60" t="s">
        <v>66</v>
      </c>
      <c r="H167" s="21" t="s">
        <v>2412</v>
      </c>
      <c r="I167" s="35">
        <v>9.9</v>
      </c>
      <c r="J167" s="56" t="s">
        <v>1587</v>
      </c>
      <c r="K167" s="60"/>
    </row>
    <row r="168" spans="1:11" x14ac:dyDescent="0.25">
      <c r="A168" s="60" t="s">
        <v>72</v>
      </c>
      <c r="B168" s="19" t="s">
        <v>2279</v>
      </c>
      <c r="C168" s="26" t="s">
        <v>105</v>
      </c>
      <c r="D168" s="60"/>
      <c r="E168" s="60"/>
      <c r="F168" s="35" t="s">
        <v>2464</v>
      </c>
      <c r="G168" s="60" t="s">
        <v>68</v>
      </c>
      <c r="H168" s="52" t="s">
        <v>26</v>
      </c>
      <c r="I168" s="35">
        <v>0.05</v>
      </c>
      <c r="J168" s="56"/>
      <c r="K168" s="60"/>
    </row>
    <row r="169" spans="1:11" x14ac:dyDescent="0.25">
      <c r="A169" s="60" t="s">
        <v>72</v>
      </c>
      <c r="B169" s="19" t="s">
        <v>2768</v>
      </c>
      <c r="C169" s="26"/>
      <c r="D169" s="60"/>
      <c r="E169" s="60" t="s">
        <v>318</v>
      </c>
      <c r="F169" s="35" t="s">
        <v>2465</v>
      </c>
      <c r="G169" s="60" t="s">
        <v>66</v>
      </c>
      <c r="H169" s="21" t="s">
        <v>2412</v>
      </c>
      <c r="I169" s="35">
        <v>9.9</v>
      </c>
      <c r="J169" s="56" t="s">
        <v>2450</v>
      </c>
      <c r="K169" s="60"/>
    </row>
    <row r="170" spans="1:11" x14ac:dyDescent="0.25">
      <c r="A170" s="60" t="s">
        <v>72</v>
      </c>
      <c r="B170" s="19" t="s">
        <v>2769</v>
      </c>
      <c r="C170" s="26" t="s">
        <v>105</v>
      </c>
      <c r="D170" s="60"/>
      <c r="E170" s="60"/>
      <c r="F170" s="35" t="s">
        <v>1354</v>
      </c>
      <c r="G170" s="60" t="s">
        <v>66</v>
      </c>
      <c r="H170" s="21" t="s">
        <v>2412</v>
      </c>
      <c r="I170" s="35">
        <v>49.9</v>
      </c>
      <c r="J170" s="56" t="s">
        <v>2448</v>
      </c>
      <c r="K170" s="60"/>
    </row>
    <row r="171" spans="1:11" x14ac:dyDescent="0.25">
      <c r="A171" s="60" t="s">
        <v>72</v>
      </c>
      <c r="B171" s="19" t="s">
        <v>2278</v>
      </c>
      <c r="C171" s="26" t="s">
        <v>105</v>
      </c>
      <c r="D171" s="60"/>
      <c r="E171" s="60"/>
      <c r="F171" s="35" t="s">
        <v>2465</v>
      </c>
      <c r="G171" s="60" t="s">
        <v>68</v>
      </c>
      <c r="H171" s="21" t="s">
        <v>2412</v>
      </c>
      <c r="I171" s="35">
        <v>0.11700000000000001</v>
      </c>
      <c r="J171" s="21" t="s">
        <v>1562</v>
      </c>
      <c r="K171" s="60"/>
    </row>
    <row r="172" spans="1:11" x14ac:dyDescent="0.25">
      <c r="A172" s="60" t="s">
        <v>72</v>
      </c>
      <c r="B172" s="19" t="s">
        <v>2277</v>
      </c>
      <c r="C172" s="26" t="s">
        <v>105</v>
      </c>
      <c r="D172" s="60"/>
      <c r="E172" s="60"/>
      <c r="F172" s="35" t="s">
        <v>2465</v>
      </c>
      <c r="G172" s="60" t="s">
        <v>68</v>
      </c>
      <c r="H172" s="21" t="s">
        <v>2412</v>
      </c>
      <c r="I172" s="35">
        <v>7.4999999999999997E-2</v>
      </c>
      <c r="J172" s="21" t="s">
        <v>1562</v>
      </c>
      <c r="K172" s="60"/>
    </row>
    <row r="173" spans="1:11" x14ac:dyDescent="0.25">
      <c r="A173" s="60" t="s">
        <v>72</v>
      </c>
      <c r="B173" s="19" t="s">
        <v>2276</v>
      </c>
      <c r="C173" s="26" t="s">
        <v>105</v>
      </c>
      <c r="D173" s="60"/>
      <c r="E173" s="60"/>
      <c r="F173" s="35" t="s">
        <v>25</v>
      </c>
      <c r="G173" s="60" t="s">
        <v>66</v>
      </c>
      <c r="H173" s="21" t="s">
        <v>2412</v>
      </c>
      <c r="I173" s="35">
        <v>45</v>
      </c>
      <c r="J173" s="56" t="s">
        <v>2487</v>
      </c>
      <c r="K173" s="60"/>
    </row>
    <row r="174" spans="1:11" x14ac:dyDescent="0.25">
      <c r="A174" s="60" t="s">
        <v>72</v>
      </c>
      <c r="B174" s="19" t="s">
        <v>2770</v>
      </c>
      <c r="C174" s="26" t="s">
        <v>105</v>
      </c>
      <c r="D174" s="60"/>
      <c r="E174" s="60"/>
      <c r="F174" s="35" t="s">
        <v>1354</v>
      </c>
      <c r="G174" s="60" t="s">
        <v>66</v>
      </c>
      <c r="H174" s="21" t="s">
        <v>2412</v>
      </c>
      <c r="I174" s="35">
        <v>50</v>
      </c>
      <c r="J174" s="56" t="s">
        <v>1356</v>
      </c>
      <c r="K174" s="60"/>
    </row>
    <row r="175" spans="1:11" x14ac:dyDescent="0.25">
      <c r="A175" s="60" t="s">
        <v>72</v>
      </c>
      <c r="B175" s="19" t="s">
        <v>2771</v>
      </c>
      <c r="C175" s="26" t="s">
        <v>105</v>
      </c>
      <c r="D175" s="60"/>
      <c r="E175" s="60"/>
      <c r="F175" s="35" t="s">
        <v>1354</v>
      </c>
      <c r="G175" s="60" t="s">
        <v>66</v>
      </c>
      <c r="H175" s="21" t="s">
        <v>2412</v>
      </c>
      <c r="I175" s="35">
        <v>49.9</v>
      </c>
      <c r="J175" s="56" t="s">
        <v>2487</v>
      </c>
      <c r="K175" s="60"/>
    </row>
    <row r="176" spans="1:11" x14ac:dyDescent="0.25">
      <c r="A176" s="60" t="s">
        <v>72</v>
      </c>
      <c r="B176" s="19" t="s">
        <v>3241</v>
      </c>
      <c r="C176" s="26" t="s">
        <v>105</v>
      </c>
      <c r="D176" s="60"/>
      <c r="E176" s="60"/>
      <c r="F176" s="35" t="s">
        <v>29</v>
      </c>
      <c r="G176" s="60" t="s">
        <v>67</v>
      </c>
      <c r="H176" s="21" t="s">
        <v>2412</v>
      </c>
      <c r="I176" s="35">
        <v>0.125</v>
      </c>
      <c r="J176" s="56" t="s">
        <v>3242</v>
      </c>
      <c r="K176" s="60"/>
    </row>
    <row r="177" spans="1:11" x14ac:dyDescent="0.25">
      <c r="A177" s="60" t="s">
        <v>72</v>
      </c>
      <c r="B177" s="19" t="s">
        <v>3282</v>
      </c>
      <c r="C177" s="26" t="s">
        <v>105</v>
      </c>
      <c r="D177" s="60"/>
      <c r="E177" s="60"/>
      <c r="F177" s="35" t="s">
        <v>1354</v>
      </c>
      <c r="G177" s="60" t="s">
        <v>66</v>
      </c>
      <c r="H177" s="21" t="s">
        <v>2412</v>
      </c>
      <c r="I177" s="35">
        <v>25</v>
      </c>
      <c r="J177" s="56" t="s">
        <v>3155</v>
      </c>
      <c r="K177" s="60"/>
    </row>
    <row r="178" spans="1:11" x14ac:dyDescent="0.25">
      <c r="A178" s="60" t="s">
        <v>72</v>
      </c>
      <c r="B178" s="19" t="s">
        <v>2275</v>
      </c>
      <c r="C178" s="26" t="s">
        <v>74</v>
      </c>
      <c r="D178" s="60"/>
      <c r="E178" s="60"/>
      <c r="F178" s="35" t="s">
        <v>25</v>
      </c>
      <c r="G178" s="60" t="s">
        <v>66</v>
      </c>
      <c r="H178" s="52" t="s">
        <v>26</v>
      </c>
      <c r="I178" s="31">
        <v>13.5</v>
      </c>
      <c r="J178" s="52"/>
      <c r="K178" s="60"/>
    </row>
    <row r="179" spans="1:11" x14ac:dyDescent="0.25">
      <c r="A179" s="60" t="s">
        <v>72</v>
      </c>
      <c r="B179" s="19" t="s">
        <v>2274</v>
      </c>
      <c r="C179" s="26" t="s">
        <v>74</v>
      </c>
      <c r="D179" s="60"/>
      <c r="E179" s="60"/>
      <c r="F179" s="31" t="s">
        <v>25</v>
      </c>
      <c r="G179" s="60" t="s">
        <v>66</v>
      </c>
      <c r="H179" s="52" t="s">
        <v>26</v>
      </c>
      <c r="I179" s="31">
        <v>3.5</v>
      </c>
      <c r="J179" s="52"/>
      <c r="K179" s="60"/>
    </row>
    <row r="180" spans="1:11" x14ac:dyDescent="0.25">
      <c r="A180" s="60" t="s">
        <v>72</v>
      </c>
      <c r="B180" s="19" t="s">
        <v>2273</v>
      </c>
      <c r="C180" s="26" t="s">
        <v>74</v>
      </c>
      <c r="D180" s="60"/>
      <c r="E180" s="60"/>
      <c r="F180" s="31" t="s">
        <v>25</v>
      </c>
      <c r="G180" s="60" t="s">
        <v>68</v>
      </c>
      <c r="H180" s="52" t="s">
        <v>26</v>
      </c>
      <c r="I180" s="31">
        <v>0.8</v>
      </c>
      <c r="J180" s="52"/>
      <c r="K180" s="60"/>
    </row>
    <row r="181" spans="1:11" x14ac:dyDescent="0.25">
      <c r="A181" s="60" t="s">
        <v>72</v>
      </c>
      <c r="B181" s="19" t="s">
        <v>2272</v>
      </c>
      <c r="C181" s="26" t="s">
        <v>74</v>
      </c>
      <c r="D181" s="60"/>
      <c r="E181" s="60"/>
      <c r="F181" s="31" t="s">
        <v>25</v>
      </c>
      <c r="G181" s="60" t="s">
        <v>67</v>
      </c>
      <c r="H181" s="52" t="s">
        <v>26</v>
      </c>
      <c r="I181" s="31">
        <v>0.5</v>
      </c>
      <c r="J181" s="52"/>
      <c r="K181" s="60"/>
    </row>
    <row r="182" spans="1:11" x14ac:dyDescent="0.25">
      <c r="A182" s="60" t="s">
        <v>72</v>
      </c>
      <c r="B182" s="19" t="s">
        <v>2271</v>
      </c>
      <c r="C182" s="26"/>
      <c r="D182" s="60"/>
      <c r="E182" s="60" t="s">
        <v>74</v>
      </c>
      <c r="F182" s="31" t="s">
        <v>25</v>
      </c>
      <c r="G182" s="60" t="s">
        <v>67</v>
      </c>
      <c r="H182" s="52" t="s">
        <v>26</v>
      </c>
      <c r="I182" s="31">
        <v>0.5</v>
      </c>
      <c r="J182" s="52"/>
      <c r="K182" s="60"/>
    </row>
    <row r="183" spans="1:11" x14ac:dyDescent="0.25">
      <c r="A183" s="60" t="s">
        <v>72</v>
      </c>
      <c r="B183" s="19" t="s">
        <v>2270</v>
      </c>
      <c r="C183" s="26"/>
      <c r="D183" s="60"/>
      <c r="E183" s="60" t="s">
        <v>323</v>
      </c>
      <c r="F183" s="31" t="s">
        <v>25</v>
      </c>
      <c r="G183" s="60" t="s">
        <v>67</v>
      </c>
      <c r="H183" s="52" t="s">
        <v>26</v>
      </c>
      <c r="I183" s="31">
        <v>0.22500000000000001</v>
      </c>
      <c r="J183" s="52"/>
      <c r="K183" s="60"/>
    </row>
    <row r="184" spans="1:11" ht="15" customHeight="1" x14ac:dyDescent="0.25">
      <c r="A184" s="60" t="s">
        <v>72</v>
      </c>
      <c r="B184" s="19" t="s">
        <v>2269</v>
      </c>
      <c r="C184" s="26"/>
      <c r="D184" s="60"/>
      <c r="E184" s="60" t="s">
        <v>329</v>
      </c>
      <c r="F184" s="31" t="s">
        <v>25</v>
      </c>
      <c r="G184" s="60" t="s">
        <v>67</v>
      </c>
      <c r="H184" s="52" t="s">
        <v>26</v>
      </c>
      <c r="I184" s="31">
        <v>0.22500000000000001</v>
      </c>
      <c r="J184" s="52"/>
      <c r="K184" s="61"/>
    </row>
    <row r="185" spans="1:11" x14ac:dyDescent="0.25">
      <c r="A185" s="60" t="s">
        <v>72</v>
      </c>
      <c r="B185" s="19" t="s">
        <v>2268</v>
      </c>
      <c r="C185" s="26"/>
      <c r="D185" s="60"/>
      <c r="E185" s="60" t="s">
        <v>329</v>
      </c>
      <c r="F185" s="31" t="s">
        <v>2463</v>
      </c>
      <c r="G185" s="60" t="s">
        <v>68</v>
      </c>
      <c r="H185" s="52" t="s">
        <v>26</v>
      </c>
      <c r="I185" s="31">
        <v>0.21099999999999999</v>
      </c>
      <c r="J185" s="52"/>
      <c r="K185" s="60"/>
    </row>
    <row r="186" spans="1:11" x14ac:dyDescent="0.25">
      <c r="A186" s="60" t="s">
        <v>72</v>
      </c>
      <c r="B186" s="19" t="s">
        <v>2267</v>
      </c>
      <c r="C186" s="26"/>
      <c r="D186" s="60"/>
      <c r="E186" s="60" t="s">
        <v>327</v>
      </c>
      <c r="F186" s="31" t="s">
        <v>25</v>
      </c>
      <c r="G186" s="60" t="s">
        <v>68</v>
      </c>
      <c r="H186" s="52" t="s">
        <v>26</v>
      </c>
      <c r="I186" s="31">
        <v>0.1</v>
      </c>
      <c r="J186" s="52"/>
      <c r="K186" s="60"/>
    </row>
    <row r="187" spans="1:11" x14ac:dyDescent="0.25">
      <c r="A187" s="60" t="s">
        <v>72</v>
      </c>
      <c r="B187" s="19" t="s">
        <v>2266</v>
      </c>
      <c r="C187" s="26"/>
      <c r="D187" s="60"/>
      <c r="E187" s="60" t="s">
        <v>323</v>
      </c>
      <c r="F187" s="31" t="s">
        <v>25</v>
      </c>
      <c r="G187" s="60" t="s">
        <v>68</v>
      </c>
      <c r="H187" s="52" t="s">
        <v>26</v>
      </c>
      <c r="I187" s="31">
        <v>0.1</v>
      </c>
      <c r="J187" s="52"/>
      <c r="K187" s="60"/>
    </row>
    <row r="188" spans="1:11" x14ac:dyDescent="0.25">
      <c r="A188" s="60" t="s">
        <v>72</v>
      </c>
      <c r="B188" s="19" t="s">
        <v>2265</v>
      </c>
      <c r="C188" s="26"/>
      <c r="D188" s="60"/>
      <c r="E188" s="60" t="s">
        <v>323</v>
      </c>
      <c r="F188" s="31" t="s">
        <v>25</v>
      </c>
      <c r="G188" s="60" t="s">
        <v>68</v>
      </c>
      <c r="H188" s="52" t="s">
        <v>26</v>
      </c>
      <c r="I188" s="31">
        <v>0.08</v>
      </c>
      <c r="J188" s="52"/>
      <c r="K188" s="60"/>
    </row>
    <row r="189" spans="1:11" x14ac:dyDescent="0.25">
      <c r="A189" s="60" t="s">
        <v>72</v>
      </c>
      <c r="B189" s="19" t="s">
        <v>2264</v>
      </c>
      <c r="C189" s="26"/>
      <c r="D189" s="60"/>
      <c r="E189" s="60" t="s">
        <v>329</v>
      </c>
      <c r="F189" s="31" t="s">
        <v>25</v>
      </c>
      <c r="G189" s="60" t="s">
        <v>68</v>
      </c>
      <c r="H189" s="52" t="s">
        <v>26</v>
      </c>
      <c r="I189" s="31">
        <v>0.08</v>
      </c>
      <c r="J189" s="52"/>
      <c r="K189" s="60"/>
    </row>
    <row r="190" spans="1:11" x14ac:dyDescent="0.25">
      <c r="A190" s="60" t="s">
        <v>72</v>
      </c>
      <c r="B190" s="19" t="s">
        <v>2263</v>
      </c>
      <c r="C190" s="26"/>
      <c r="D190" s="60"/>
      <c r="E190" s="60" t="s">
        <v>74</v>
      </c>
      <c r="F190" s="31" t="s">
        <v>29</v>
      </c>
      <c r="G190" s="60" t="s">
        <v>68</v>
      </c>
      <c r="H190" s="52" t="s">
        <v>26</v>
      </c>
      <c r="I190" s="31">
        <v>7.0000000000000007E-2</v>
      </c>
      <c r="J190" s="52"/>
      <c r="K190" s="60"/>
    </row>
    <row r="191" spans="1:11" x14ac:dyDescent="0.25">
      <c r="A191" s="60" t="s">
        <v>72</v>
      </c>
      <c r="B191" s="19" t="s">
        <v>2772</v>
      </c>
      <c r="C191" s="26"/>
      <c r="D191" s="60"/>
      <c r="E191" s="60" t="s">
        <v>325</v>
      </c>
      <c r="F191" s="31" t="s">
        <v>1353</v>
      </c>
      <c r="G191" s="60" t="s">
        <v>68</v>
      </c>
      <c r="H191" s="52" t="s">
        <v>26</v>
      </c>
      <c r="I191" s="31">
        <v>0.1</v>
      </c>
      <c r="J191" s="52"/>
      <c r="K191" s="60"/>
    </row>
    <row r="192" spans="1:11" x14ac:dyDescent="0.25">
      <c r="A192" s="60" t="s">
        <v>72</v>
      </c>
      <c r="B192" s="19" t="s">
        <v>2773</v>
      </c>
      <c r="C192" s="26"/>
      <c r="D192" s="60"/>
      <c r="E192" s="60" t="s">
        <v>74</v>
      </c>
      <c r="F192" s="31" t="s">
        <v>2463</v>
      </c>
      <c r="G192" s="60" t="s">
        <v>68</v>
      </c>
      <c r="H192" s="52" t="s">
        <v>26</v>
      </c>
      <c r="I192" s="31">
        <v>0.09</v>
      </c>
      <c r="J192" s="52"/>
      <c r="K192" s="60"/>
    </row>
    <row r="193" spans="1:11" x14ac:dyDescent="0.25">
      <c r="A193" s="60" t="s">
        <v>72</v>
      </c>
      <c r="B193" s="19" t="s">
        <v>2774</v>
      </c>
      <c r="C193" s="26"/>
      <c r="D193" s="60"/>
      <c r="E193" s="60" t="s">
        <v>326</v>
      </c>
      <c r="F193" s="31" t="s">
        <v>25</v>
      </c>
      <c r="G193" s="60" t="s">
        <v>66</v>
      </c>
      <c r="H193" s="52" t="s">
        <v>26</v>
      </c>
      <c r="I193" s="31">
        <v>0.8</v>
      </c>
      <c r="J193" s="21"/>
      <c r="K193" s="60"/>
    </row>
    <row r="194" spans="1:11" x14ac:dyDescent="0.25">
      <c r="A194" s="60" t="s">
        <v>72</v>
      </c>
      <c r="B194" s="19" t="s">
        <v>2262</v>
      </c>
      <c r="C194" s="26" t="s">
        <v>74</v>
      </c>
      <c r="D194" s="60"/>
      <c r="E194" s="60"/>
      <c r="F194" s="31" t="s">
        <v>25</v>
      </c>
      <c r="G194" s="60" t="s">
        <v>67</v>
      </c>
      <c r="H194" s="52" t="s">
        <v>26</v>
      </c>
      <c r="I194" s="31">
        <v>0.8</v>
      </c>
      <c r="J194" s="52"/>
      <c r="K194" s="60"/>
    </row>
    <row r="195" spans="1:11" x14ac:dyDescent="0.25">
      <c r="A195" s="60" t="s">
        <v>72</v>
      </c>
      <c r="B195" s="19" t="s">
        <v>2261</v>
      </c>
      <c r="C195" s="26"/>
      <c r="D195" s="60"/>
      <c r="E195" s="60" t="s">
        <v>329</v>
      </c>
      <c r="F195" s="31" t="s">
        <v>25</v>
      </c>
      <c r="G195" s="60" t="s">
        <v>67</v>
      </c>
      <c r="H195" s="52" t="s">
        <v>26</v>
      </c>
      <c r="I195" s="31">
        <v>0.8</v>
      </c>
      <c r="J195" s="52"/>
      <c r="K195" s="60"/>
    </row>
    <row r="196" spans="1:11" x14ac:dyDescent="0.25">
      <c r="A196" s="60" t="s">
        <v>72</v>
      </c>
      <c r="B196" s="19" t="s">
        <v>2260</v>
      </c>
      <c r="C196" s="26"/>
      <c r="D196" s="60"/>
      <c r="E196" s="60" t="s">
        <v>329</v>
      </c>
      <c r="F196" s="31" t="s">
        <v>25</v>
      </c>
      <c r="G196" s="60" t="s">
        <v>68</v>
      </c>
      <c r="H196" s="52" t="s">
        <v>26</v>
      </c>
      <c r="I196" s="31">
        <v>0.8</v>
      </c>
      <c r="J196" s="52"/>
      <c r="K196" s="60"/>
    </row>
    <row r="197" spans="1:11" x14ac:dyDescent="0.25">
      <c r="A197" s="60" t="s">
        <v>72</v>
      </c>
      <c r="B197" s="19" t="s">
        <v>2259</v>
      </c>
      <c r="C197" s="26"/>
      <c r="D197" s="60"/>
      <c r="E197" s="60" t="s">
        <v>323</v>
      </c>
      <c r="F197" s="31" t="s">
        <v>25</v>
      </c>
      <c r="G197" s="60" t="s">
        <v>68</v>
      </c>
      <c r="H197" s="52" t="s">
        <v>26</v>
      </c>
      <c r="I197" s="31">
        <v>0.5</v>
      </c>
      <c r="J197" s="52"/>
      <c r="K197" s="60"/>
    </row>
    <row r="198" spans="1:11" x14ac:dyDescent="0.25">
      <c r="A198" s="60" t="s">
        <v>72</v>
      </c>
      <c r="B198" s="19" t="s">
        <v>2258</v>
      </c>
      <c r="C198" s="26" t="s">
        <v>74</v>
      </c>
      <c r="D198" s="60"/>
      <c r="E198" s="60"/>
      <c r="F198" s="31" t="s">
        <v>25</v>
      </c>
      <c r="G198" s="60" t="s">
        <v>67</v>
      </c>
      <c r="H198" s="52" t="s">
        <v>26</v>
      </c>
      <c r="I198" s="31">
        <v>0.5</v>
      </c>
      <c r="J198" s="52"/>
      <c r="K198" s="60"/>
    </row>
    <row r="199" spans="1:11" x14ac:dyDescent="0.25">
      <c r="A199" s="60" t="s">
        <v>72</v>
      </c>
      <c r="B199" s="19" t="s">
        <v>2257</v>
      </c>
      <c r="C199" s="26"/>
      <c r="D199" s="60"/>
      <c r="E199" s="60" t="s">
        <v>329</v>
      </c>
      <c r="F199" s="31" t="s">
        <v>25</v>
      </c>
      <c r="G199" s="60" t="s">
        <v>67</v>
      </c>
      <c r="H199" s="52" t="s">
        <v>26</v>
      </c>
      <c r="I199" s="31">
        <v>0.45</v>
      </c>
      <c r="J199" s="52"/>
      <c r="K199" s="60"/>
    </row>
    <row r="200" spans="1:11" x14ac:dyDescent="0.25">
      <c r="A200" s="60" t="s">
        <v>72</v>
      </c>
      <c r="B200" s="19" t="s">
        <v>2775</v>
      </c>
      <c r="C200" s="26"/>
      <c r="D200" s="60"/>
      <c r="E200" s="60" t="s">
        <v>329</v>
      </c>
      <c r="F200" s="31" t="s">
        <v>25</v>
      </c>
      <c r="G200" s="60" t="s">
        <v>67</v>
      </c>
      <c r="H200" s="52" t="s">
        <v>26</v>
      </c>
      <c r="I200" s="31">
        <v>0.45</v>
      </c>
      <c r="J200" s="52"/>
      <c r="K200" s="60"/>
    </row>
    <row r="201" spans="1:11" x14ac:dyDescent="0.25">
      <c r="A201" s="60" t="s">
        <v>72</v>
      </c>
      <c r="B201" s="19" t="s">
        <v>2256</v>
      </c>
      <c r="C201" s="26"/>
      <c r="D201" s="60"/>
      <c r="E201" s="60" t="s">
        <v>329</v>
      </c>
      <c r="F201" s="31" t="s">
        <v>25</v>
      </c>
      <c r="G201" s="60" t="s">
        <v>67</v>
      </c>
      <c r="H201" s="52" t="s">
        <v>26</v>
      </c>
      <c r="I201" s="31">
        <v>0.22500000000000001</v>
      </c>
      <c r="J201" s="52"/>
      <c r="K201" s="60"/>
    </row>
    <row r="202" spans="1:11" x14ac:dyDescent="0.25">
      <c r="A202" s="60" t="s">
        <v>72</v>
      </c>
      <c r="B202" s="19" t="s">
        <v>2776</v>
      </c>
      <c r="C202" s="26"/>
      <c r="D202" s="60"/>
      <c r="E202" s="60" t="s">
        <v>329</v>
      </c>
      <c r="F202" s="31" t="s">
        <v>25</v>
      </c>
      <c r="G202" s="60" t="s">
        <v>68</v>
      </c>
      <c r="H202" s="52" t="s">
        <v>26</v>
      </c>
      <c r="I202" s="31">
        <v>0.11</v>
      </c>
      <c r="J202" s="52"/>
      <c r="K202" s="60"/>
    </row>
    <row r="203" spans="1:11" x14ac:dyDescent="0.25">
      <c r="A203" s="60" t="s">
        <v>72</v>
      </c>
      <c r="B203" s="19" t="s">
        <v>2255</v>
      </c>
      <c r="C203" s="26"/>
      <c r="D203" s="60"/>
      <c r="E203" s="60" t="s">
        <v>328</v>
      </c>
      <c r="F203" s="31" t="s">
        <v>25</v>
      </c>
      <c r="G203" s="60" t="s">
        <v>67</v>
      </c>
      <c r="H203" s="52" t="s">
        <v>26</v>
      </c>
      <c r="I203" s="31">
        <v>0.1</v>
      </c>
      <c r="J203" s="52"/>
      <c r="K203" s="60"/>
    </row>
    <row r="204" spans="1:11" x14ac:dyDescent="0.25">
      <c r="A204" s="60" t="s">
        <v>72</v>
      </c>
      <c r="B204" s="19" t="s">
        <v>2777</v>
      </c>
      <c r="C204" s="26"/>
      <c r="D204" s="60"/>
      <c r="E204" s="60" t="s">
        <v>323</v>
      </c>
      <c r="F204" s="31" t="s">
        <v>1353</v>
      </c>
      <c r="G204" s="60" t="s">
        <v>68</v>
      </c>
      <c r="H204" s="52" t="s">
        <v>26</v>
      </c>
      <c r="I204" s="31">
        <v>0.1</v>
      </c>
      <c r="J204" s="21"/>
      <c r="K204" s="60"/>
    </row>
    <row r="205" spans="1:11" x14ac:dyDescent="0.25">
      <c r="A205" s="60" t="s">
        <v>72</v>
      </c>
      <c r="B205" s="19" t="s">
        <v>2254</v>
      </c>
      <c r="C205" s="26"/>
      <c r="D205" s="60"/>
      <c r="E205" s="60" t="s">
        <v>325</v>
      </c>
      <c r="F205" s="31" t="s">
        <v>1353</v>
      </c>
      <c r="G205" s="60" t="s">
        <v>68</v>
      </c>
      <c r="H205" s="52" t="s">
        <v>26</v>
      </c>
      <c r="I205" s="31">
        <v>8.5000000000000006E-2</v>
      </c>
      <c r="J205" s="21"/>
      <c r="K205" s="60"/>
    </row>
    <row r="206" spans="1:11" x14ac:dyDescent="0.25">
      <c r="A206" s="60" t="s">
        <v>72</v>
      </c>
      <c r="B206" s="19" t="s">
        <v>2778</v>
      </c>
      <c r="C206" s="63"/>
      <c r="D206" s="60"/>
      <c r="E206" s="60" t="s">
        <v>325</v>
      </c>
      <c r="F206" s="31" t="s">
        <v>25</v>
      </c>
      <c r="G206" s="60" t="s">
        <v>67</v>
      </c>
      <c r="H206" s="52" t="s">
        <v>26</v>
      </c>
      <c r="I206" s="31">
        <v>0.05</v>
      </c>
      <c r="J206" s="52"/>
      <c r="K206" s="60"/>
    </row>
    <row r="207" spans="1:11" ht="15" customHeight="1" x14ac:dyDescent="0.25">
      <c r="A207" s="60" t="s">
        <v>72</v>
      </c>
      <c r="B207" s="19" t="s">
        <v>2253</v>
      </c>
      <c r="C207" s="63"/>
      <c r="D207" s="60"/>
      <c r="E207" s="60" t="s">
        <v>329</v>
      </c>
      <c r="F207" s="31" t="s">
        <v>25</v>
      </c>
      <c r="G207" s="60" t="s">
        <v>68</v>
      </c>
      <c r="H207" s="52" t="s">
        <v>26</v>
      </c>
      <c r="I207" s="36">
        <v>0.05</v>
      </c>
      <c r="J207" s="21"/>
      <c r="K207" s="61"/>
    </row>
    <row r="208" spans="1:11" ht="15" customHeight="1" x14ac:dyDescent="0.25">
      <c r="A208" s="60" t="s">
        <v>72</v>
      </c>
      <c r="B208" s="19" t="s">
        <v>2252</v>
      </c>
      <c r="C208" s="63"/>
      <c r="D208" s="60"/>
      <c r="E208" s="60" t="s">
        <v>329</v>
      </c>
      <c r="F208" s="36" t="s">
        <v>2463</v>
      </c>
      <c r="G208" s="60" t="s">
        <v>68</v>
      </c>
      <c r="H208" s="52" t="s">
        <v>26</v>
      </c>
      <c r="I208" s="32">
        <v>0.05</v>
      </c>
      <c r="J208" s="52"/>
      <c r="K208" s="61"/>
    </row>
    <row r="209" spans="1:11" x14ac:dyDescent="0.25">
      <c r="A209" s="60" t="s">
        <v>72</v>
      </c>
      <c r="B209" s="19" t="s">
        <v>2251</v>
      </c>
      <c r="C209" s="26"/>
      <c r="D209" s="60"/>
      <c r="E209" s="60" t="s">
        <v>74</v>
      </c>
      <c r="F209" s="32" t="s">
        <v>2464</v>
      </c>
      <c r="G209" s="60" t="s">
        <v>68</v>
      </c>
      <c r="H209" s="52" t="s">
        <v>26</v>
      </c>
      <c r="I209" s="32">
        <v>0.02</v>
      </c>
      <c r="J209" s="52"/>
      <c r="K209" s="60"/>
    </row>
    <row r="210" spans="1:11" x14ac:dyDescent="0.25">
      <c r="A210" s="60" t="s">
        <v>72</v>
      </c>
      <c r="B210" s="19" t="s">
        <v>2250</v>
      </c>
      <c r="C210" s="26"/>
      <c r="D210" s="60"/>
      <c r="E210" s="60" t="s">
        <v>328</v>
      </c>
      <c r="F210" s="32" t="s">
        <v>1353</v>
      </c>
      <c r="G210" s="60" t="s">
        <v>68</v>
      </c>
      <c r="H210" s="52" t="s">
        <v>26</v>
      </c>
      <c r="I210" s="32">
        <v>0.06</v>
      </c>
      <c r="J210" s="52"/>
      <c r="K210" s="60"/>
    </row>
    <row r="211" spans="1:11" x14ac:dyDescent="0.25">
      <c r="A211" s="60" t="s">
        <v>72</v>
      </c>
      <c r="B211" s="19" t="s">
        <v>2249</v>
      </c>
      <c r="C211" s="26"/>
      <c r="D211" s="60"/>
      <c r="E211" s="60" t="s">
        <v>325</v>
      </c>
      <c r="F211" s="32" t="s">
        <v>2463</v>
      </c>
      <c r="G211" s="60" t="s">
        <v>68</v>
      </c>
      <c r="H211" s="52" t="s">
        <v>26</v>
      </c>
      <c r="I211" s="37">
        <v>0.05</v>
      </c>
      <c r="J211" s="21"/>
      <c r="K211" s="60"/>
    </row>
    <row r="212" spans="1:11" x14ac:dyDescent="0.25">
      <c r="A212" s="60" t="s">
        <v>72</v>
      </c>
      <c r="B212" s="19" t="s">
        <v>2248</v>
      </c>
      <c r="C212" s="26" t="s">
        <v>74</v>
      </c>
      <c r="D212" s="60"/>
      <c r="E212" s="60"/>
      <c r="F212" s="37" t="s">
        <v>2481</v>
      </c>
      <c r="G212" s="60" t="s">
        <v>68</v>
      </c>
      <c r="H212" s="52" t="s">
        <v>26</v>
      </c>
      <c r="I212" s="37">
        <v>0.05</v>
      </c>
      <c r="J212" s="21"/>
      <c r="K212" s="60"/>
    </row>
    <row r="213" spans="1:11" x14ac:dyDescent="0.25">
      <c r="A213" s="60" t="s">
        <v>72</v>
      </c>
      <c r="B213" s="19" t="s">
        <v>2247</v>
      </c>
      <c r="C213" s="26"/>
      <c r="D213" s="60"/>
      <c r="E213" s="60" t="s">
        <v>326</v>
      </c>
      <c r="F213" s="32" t="s">
        <v>2463</v>
      </c>
      <c r="G213" s="60" t="s">
        <v>66</v>
      </c>
      <c r="H213" s="21" t="s">
        <v>2412</v>
      </c>
      <c r="I213" s="32">
        <v>9.99</v>
      </c>
      <c r="J213" s="27" t="s">
        <v>2414</v>
      </c>
      <c r="K213" s="60"/>
    </row>
    <row r="214" spans="1:11" ht="15" customHeight="1" x14ac:dyDescent="0.25">
      <c r="A214" s="60" t="s">
        <v>72</v>
      </c>
      <c r="B214" s="19" t="s">
        <v>2246</v>
      </c>
      <c r="C214" s="26" t="s">
        <v>74</v>
      </c>
      <c r="D214" s="60"/>
      <c r="E214" s="60"/>
      <c r="F214" s="32" t="s">
        <v>2463</v>
      </c>
      <c r="G214" s="60" t="s">
        <v>68</v>
      </c>
      <c r="H214" s="52" t="s">
        <v>26</v>
      </c>
      <c r="I214" s="32">
        <v>0.05</v>
      </c>
      <c r="J214" s="21"/>
      <c r="K214" s="61"/>
    </row>
    <row r="215" spans="1:11" ht="15" customHeight="1" x14ac:dyDescent="0.25">
      <c r="A215" s="60" t="s">
        <v>72</v>
      </c>
      <c r="B215" s="19" t="s">
        <v>2779</v>
      </c>
      <c r="C215" s="26"/>
      <c r="D215" s="60"/>
      <c r="E215" s="60" t="s">
        <v>328</v>
      </c>
      <c r="F215" s="32" t="s">
        <v>2463</v>
      </c>
      <c r="G215" s="60" t="s">
        <v>68</v>
      </c>
      <c r="H215" s="52" t="s">
        <v>26</v>
      </c>
      <c r="I215" s="35">
        <v>0.1</v>
      </c>
      <c r="J215" s="21"/>
      <c r="K215" s="61"/>
    </row>
    <row r="216" spans="1:11" ht="15" customHeight="1" x14ac:dyDescent="0.25">
      <c r="A216" s="60" t="s">
        <v>72</v>
      </c>
      <c r="B216" s="19" t="s">
        <v>3057</v>
      </c>
      <c r="C216" s="26" t="s">
        <v>74</v>
      </c>
      <c r="D216" s="60"/>
      <c r="E216" s="60"/>
      <c r="F216" s="32" t="s">
        <v>1354</v>
      </c>
      <c r="G216" s="60" t="s">
        <v>66</v>
      </c>
      <c r="H216" s="52" t="s">
        <v>2412</v>
      </c>
      <c r="I216" s="35">
        <v>49.9</v>
      </c>
      <c r="J216" s="21" t="s">
        <v>3058</v>
      </c>
      <c r="K216" s="61"/>
    </row>
    <row r="217" spans="1:11" ht="15" customHeight="1" x14ac:dyDescent="0.25">
      <c r="A217" s="60" t="s">
        <v>72</v>
      </c>
      <c r="B217" s="19" t="s">
        <v>3119</v>
      </c>
      <c r="C217" s="26" t="s">
        <v>74</v>
      </c>
      <c r="D217" s="60"/>
      <c r="E217" s="60"/>
      <c r="F217" s="32" t="s">
        <v>2463</v>
      </c>
      <c r="G217" s="60" t="s">
        <v>68</v>
      </c>
      <c r="H217" s="52" t="s">
        <v>2412</v>
      </c>
      <c r="I217" s="35">
        <v>0.112</v>
      </c>
      <c r="J217" s="21" t="s">
        <v>2447</v>
      </c>
      <c r="K217" s="61"/>
    </row>
    <row r="218" spans="1:11" ht="15" customHeight="1" x14ac:dyDescent="0.25">
      <c r="A218" s="60" t="s">
        <v>72</v>
      </c>
      <c r="B218" s="19" t="s">
        <v>3158</v>
      </c>
      <c r="C218" s="26" t="s">
        <v>74</v>
      </c>
      <c r="D218" s="60"/>
      <c r="E218" s="60"/>
      <c r="F218" s="32" t="s">
        <v>2463</v>
      </c>
      <c r="G218" s="60" t="s">
        <v>66</v>
      </c>
      <c r="H218" s="52" t="s">
        <v>2412</v>
      </c>
      <c r="I218" s="35">
        <v>18</v>
      </c>
      <c r="J218" s="21" t="s">
        <v>2752</v>
      </c>
      <c r="K218" s="61"/>
    </row>
    <row r="219" spans="1:11" ht="15" customHeight="1" x14ac:dyDescent="0.25">
      <c r="A219" s="60" t="s">
        <v>72</v>
      </c>
      <c r="B219" s="19" t="s">
        <v>3212</v>
      </c>
      <c r="C219" s="26" t="s">
        <v>74</v>
      </c>
      <c r="D219" s="60"/>
      <c r="E219" s="60"/>
      <c r="F219" s="32" t="s">
        <v>1354</v>
      </c>
      <c r="G219" s="60" t="s">
        <v>66</v>
      </c>
      <c r="H219" s="52" t="s">
        <v>2412</v>
      </c>
      <c r="I219" s="35">
        <v>25</v>
      </c>
      <c r="J219" s="21" t="s">
        <v>2454</v>
      </c>
      <c r="K219" s="61"/>
    </row>
    <row r="220" spans="1:11" ht="15" customHeight="1" x14ac:dyDescent="0.25">
      <c r="A220" s="60" t="s">
        <v>72</v>
      </c>
      <c r="B220" s="19" t="s">
        <v>2245</v>
      </c>
      <c r="C220" s="24"/>
      <c r="D220" s="60"/>
      <c r="E220" s="60" t="s">
        <v>75</v>
      </c>
      <c r="F220" s="31" t="s">
        <v>1353</v>
      </c>
      <c r="G220" s="60" t="s">
        <v>67</v>
      </c>
      <c r="H220" s="52" t="s">
        <v>26</v>
      </c>
      <c r="I220" s="31">
        <v>1.2</v>
      </c>
      <c r="J220" s="52"/>
      <c r="K220" s="60"/>
    </row>
    <row r="221" spans="1:11" ht="13.5" customHeight="1" x14ac:dyDescent="0.25">
      <c r="A221" s="60" t="s">
        <v>72</v>
      </c>
      <c r="B221" s="19" t="s">
        <v>2244</v>
      </c>
      <c r="C221" s="26"/>
      <c r="D221" s="60"/>
      <c r="E221" s="60" t="s">
        <v>334</v>
      </c>
      <c r="F221" s="31" t="s">
        <v>1353</v>
      </c>
      <c r="G221" s="60" t="s">
        <v>67</v>
      </c>
      <c r="H221" s="52" t="s">
        <v>26</v>
      </c>
      <c r="I221" s="31">
        <v>0.95</v>
      </c>
      <c r="J221" s="52"/>
      <c r="K221" s="60"/>
    </row>
    <row r="222" spans="1:11" ht="15" customHeight="1" x14ac:dyDescent="0.25">
      <c r="A222" s="60" t="s">
        <v>72</v>
      </c>
      <c r="B222" s="19" t="s">
        <v>2243</v>
      </c>
      <c r="C222" s="26"/>
      <c r="D222" s="60"/>
      <c r="E222" s="60" t="s">
        <v>75</v>
      </c>
      <c r="F222" s="31" t="s">
        <v>1353</v>
      </c>
      <c r="G222" s="60" t="s">
        <v>67</v>
      </c>
      <c r="H222" s="52" t="s">
        <v>26</v>
      </c>
      <c r="I222" s="31">
        <v>0.45</v>
      </c>
      <c r="J222" s="52"/>
      <c r="K222" s="61"/>
    </row>
    <row r="223" spans="1:11" ht="15" customHeight="1" x14ac:dyDescent="0.25">
      <c r="A223" s="60" t="s">
        <v>72</v>
      </c>
      <c r="B223" s="19" t="s">
        <v>2780</v>
      </c>
      <c r="C223" s="26"/>
      <c r="D223" s="60"/>
      <c r="E223" s="60" t="s">
        <v>331</v>
      </c>
      <c r="F223" s="31" t="s">
        <v>1353</v>
      </c>
      <c r="G223" s="60" t="s">
        <v>68</v>
      </c>
      <c r="H223" s="52" t="s">
        <v>26</v>
      </c>
      <c r="I223" s="31">
        <v>0.1</v>
      </c>
      <c r="J223" s="52"/>
      <c r="K223" s="61"/>
    </row>
    <row r="224" spans="1:11" x14ac:dyDescent="0.25">
      <c r="A224" s="60" t="s">
        <v>72</v>
      </c>
      <c r="B224" s="19" t="s">
        <v>2781</v>
      </c>
      <c r="C224" s="26"/>
      <c r="D224" s="60"/>
      <c r="E224" s="60" t="s">
        <v>334</v>
      </c>
      <c r="F224" s="31" t="s">
        <v>1353</v>
      </c>
      <c r="G224" s="60" t="s">
        <v>67</v>
      </c>
      <c r="H224" s="52" t="s">
        <v>26</v>
      </c>
      <c r="I224" s="31">
        <v>0.09</v>
      </c>
      <c r="J224" s="52"/>
      <c r="K224" s="60"/>
    </row>
    <row r="225" spans="1:11" ht="15" customHeight="1" x14ac:dyDescent="0.25">
      <c r="A225" s="60" t="s">
        <v>72</v>
      </c>
      <c r="B225" s="19" t="s">
        <v>2782</v>
      </c>
      <c r="C225" s="26"/>
      <c r="D225" s="60"/>
      <c r="E225" s="60" t="s">
        <v>335</v>
      </c>
      <c r="F225" s="31" t="s">
        <v>1353</v>
      </c>
      <c r="G225" s="60" t="s">
        <v>66</v>
      </c>
      <c r="H225" s="21" t="s">
        <v>2412</v>
      </c>
      <c r="I225" s="31">
        <v>1.99</v>
      </c>
      <c r="J225" s="21" t="s">
        <v>2477</v>
      </c>
      <c r="K225" s="61"/>
    </row>
    <row r="226" spans="1:11" x14ac:dyDescent="0.25">
      <c r="A226" s="60" t="s">
        <v>72</v>
      </c>
      <c r="B226" s="19" t="s">
        <v>2783</v>
      </c>
      <c r="C226" s="26" t="s">
        <v>75</v>
      </c>
      <c r="D226" s="60"/>
      <c r="E226" s="60"/>
      <c r="F226" s="41" t="s">
        <v>1353</v>
      </c>
      <c r="G226" s="60" t="s">
        <v>68</v>
      </c>
      <c r="H226" s="52" t="s">
        <v>26</v>
      </c>
      <c r="I226" s="41">
        <v>0.05</v>
      </c>
      <c r="J226" s="52"/>
      <c r="K226" s="60"/>
    </row>
    <row r="227" spans="1:11" x14ac:dyDescent="0.25">
      <c r="A227" s="60" t="s">
        <v>72</v>
      </c>
      <c r="B227" s="19" t="s">
        <v>2784</v>
      </c>
      <c r="C227" s="26"/>
      <c r="D227" s="60"/>
      <c r="E227" s="60" t="s">
        <v>334</v>
      </c>
      <c r="F227" s="35" t="s">
        <v>1353</v>
      </c>
      <c r="G227" s="60" t="s">
        <v>67</v>
      </c>
      <c r="H227" s="21" t="s">
        <v>2412</v>
      </c>
      <c r="I227" s="35">
        <v>0.13700000000000001</v>
      </c>
      <c r="J227" s="21" t="s">
        <v>2477</v>
      </c>
      <c r="K227" s="60"/>
    </row>
    <row r="228" spans="1:11" ht="15" customHeight="1" x14ac:dyDescent="0.25">
      <c r="A228" s="60" t="s">
        <v>72</v>
      </c>
      <c r="B228" s="19" t="s">
        <v>3107</v>
      </c>
      <c r="C228" s="26"/>
      <c r="D228" s="60"/>
      <c r="E228" s="60"/>
      <c r="F228" s="35" t="s">
        <v>25</v>
      </c>
      <c r="G228" s="60" t="s">
        <v>66</v>
      </c>
      <c r="H228" s="21" t="s">
        <v>2412</v>
      </c>
      <c r="I228" s="35">
        <v>9</v>
      </c>
      <c r="J228" s="27" t="s">
        <v>3121</v>
      </c>
      <c r="K228" s="60"/>
    </row>
    <row r="229" spans="1:11" x14ac:dyDescent="0.25">
      <c r="A229" s="60" t="s">
        <v>72</v>
      </c>
      <c r="B229" s="19" t="s">
        <v>2242</v>
      </c>
      <c r="C229" s="26" t="s">
        <v>76</v>
      </c>
      <c r="D229" s="60"/>
      <c r="E229" s="60"/>
      <c r="F229" s="31" t="s">
        <v>1353</v>
      </c>
      <c r="G229" s="60" t="s">
        <v>68</v>
      </c>
      <c r="H229" s="21" t="s">
        <v>26</v>
      </c>
      <c r="I229" s="31">
        <v>0.5</v>
      </c>
      <c r="J229" s="52"/>
      <c r="K229" s="60"/>
    </row>
    <row r="230" spans="1:11" x14ac:dyDescent="0.25">
      <c r="A230" s="60" t="s">
        <v>72</v>
      </c>
      <c r="B230" s="19" t="s">
        <v>2241</v>
      </c>
      <c r="C230" s="26"/>
      <c r="D230" s="60"/>
      <c r="E230" s="60" t="s">
        <v>338</v>
      </c>
      <c r="F230" s="31" t="s">
        <v>1353</v>
      </c>
      <c r="G230" s="60" t="s">
        <v>68</v>
      </c>
      <c r="H230" s="52" t="s">
        <v>26</v>
      </c>
      <c r="I230" s="31">
        <v>0.1</v>
      </c>
      <c r="J230" s="52"/>
      <c r="K230" s="61"/>
    </row>
    <row r="231" spans="1:11" ht="15" customHeight="1" x14ac:dyDescent="0.25">
      <c r="A231" s="60" t="s">
        <v>72</v>
      </c>
      <c r="B231" s="19" t="s">
        <v>2240</v>
      </c>
      <c r="C231" s="26"/>
      <c r="D231" s="60"/>
      <c r="E231" s="60" t="s">
        <v>76</v>
      </c>
      <c r="F231" s="31" t="s">
        <v>1353</v>
      </c>
      <c r="G231" s="60" t="s">
        <v>68</v>
      </c>
      <c r="H231" s="52" t="s">
        <v>26</v>
      </c>
      <c r="I231" s="31">
        <v>9.9000000000000005E-2</v>
      </c>
      <c r="J231" s="52"/>
      <c r="K231" s="61"/>
    </row>
    <row r="232" spans="1:11" x14ac:dyDescent="0.25">
      <c r="A232" s="60" t="s">
        <v>72</v>
      </c>
      <c r="B232" s="19" t="s">
        <v>2239</v>
      </c>
      <c r="C232" s="26"/>
      <c r="D232" s="60"/>
      <c r="E232" s="60" t="s">
        <v>76</v>
      </c>
      <c r="F232" s="31" t="s">
        <v>1353</v>
      </c>
      <c r="G232" s="60" t="s">
        <v>68</v>
      </c>
      <c r="H232" s="52" t="s">
        <v>26</v>
      </c>
      <c r="I232" s="31">
        <v>9.5000000000000001E-2</v>
      </c>
      <c r="J232" s="52"/>
      <c r="K232" s="60"/>
    </row>
    <row r="233" spans="1:11" x14ac:dyDescent="0.25">
      <c r="A233" s="60" t="s">
        <v>72</v>
      </c>
      <c r="B233" s="19" t="s">
        <v>2238</v>
      </c>
      <c r="C233" s="26"/>
      <c r="D233" s="60"/>
      <c r="E233" s="60" t="s">
        <v>76</v>
      </c>
      <c r="F233" s="42" t="s">
        <v>25</v>
      </c>
      <c r="G233" s="60" t="s">
        <v>66</v>
      </c>
      <c r="H233" s="21" t="s">
        <v>2412</v>
      </c>
      <c r="I233" s="42">
        <v>27.2</v>
      </c>
      <c r="J233" s="27" t="s">
        <v>2452</v>
      </c>
      <c r="K233" s="60"/>
    </row>
    <row r="234" spans="1:11" x14ac:dyDescent="0.25">
      <c r="A234" s="60" t="s">
        <v>72</v>
      </c>
      <c r="B234" s="19" t="s">
        <v>3120</v>
      </c>
      <c r="C234" s="26" t="s">
        <v>76</v>
      </c>
      <c r="D234" s="60"/>
      <c r="E234" s="60"/>
      <c r="F234" s="42" t="s">
        <v>1354</v>
      </c>
      <c r="G234" s="60" t="s">
        <v>66</v>
      </c>
      <c r="H234" s="21" t="s">
        <v>2412</v>
      </c>
      <c r="I234" s="42">
        <v>50</v>
      </c>
      <c r="J234" s="27" t="s">
        <v>3121</v>
      </c>
      <c r="K234" s="60"/>
    </row>
    <row r="235" spans="1:11" ht="15" customHeight="1" x14ac:dyDescent="0.25">
      <c r="A235" s="60" t="s">
        <v>72</v>
      </c>
      <c r="B235" s="19" t="s">
        <v>2237</v>
      </c>
      <c r="C235" s="26"/>
      <c r="D235" s="60"/>
      <c r="E235" s="60" t="s">
        <v>341</v>
      </c>
      <c r="F235" s="31" t="s">
        <v>1353</v>
      </c>
      <c r="G235" s="60" t="s">
        <v>67</v>
      </c>
      <c r="H235" s="52" t="s">
        <v>26</v>
      </c>
      <c r="I235" s="31">
        <v>1</v>
      </c>
      <c r="J235" s="52"/>
      <c r="K235" s="61"/>
    </row>
    <row r="236" spans="1:11" ht="15" customHeight="1" x14ac:dyDescent="0.25">
      <c r="A236" s="60" t="s">
        <v>72</v>
      </c>
      <c r="B236" s="19" t="s">
        <v>2236</v>
      </c>
      <c r="C236" s="26"/>
      <c r="D236" s="60"/>
      <c r="E236" s="60" t="s">
        <v>341</v>
      </c>
      <c r="F236" s="31" t="s">
        <v>1353</v>
      </c>
      <c r="G236" s="60" t="s">
        <v>67</v>
      </c>
      <c r="H236" s="52" t="s">
        <v>26</v>
      </c>
      <c r="I236" s="31">
        <v>0.1</v>
      </c>
      <c r="J236" s="52"/>
      <c r="K236" s="60"/>
    </row>
    <row r="237" spans="1:11" x14ac:dyDescent="0.25">
      <c r="A237" s="60" t="s">
        <v>72</v>
      </c>
      <c r="B237" s="19" t="s">
        <v>2235</v>
      </c>
      <c r="C237" s="26"/>
      <c r="D237" s="60"/>
      <c r="E237" s="60" t="s">
        <v>341</v>
      </c>
      <c r="F237" s="31" t="s">
        <v>1353</v>
      </c>
      <c r="G237" s="60" t="s">
        <v>68</v>
      </c>
      <c r="H237" s="52" t="s">
        <v>26</v>
      </c>
      <c r="I237" s="31">
        <v>0.1</v>
      </c>
      <c r="J237" s="52"/>
      <c r="K237" s="60"/>
    </row>
    <row r="238" spans="1:11" x14ac:dyDescent="0.25">
      <c r="A238" s="60" t="s">
        <v>72</v>
      </c>
      <c r="B238" s="19" t="s">
        <v>2234</v>
      </c>
      <c r="C238" s="26"/>
      <c r="D238" s="60"/>
      <c r="E238" s="60" t="s">
        <v>341</v>
      </c>
      <c r="F238" s="49" t="s">
        <v>1353</v>
      </c>
      <c r="G238" s="60" t="s">
        <v>68</v>
      </c>
      <c r="H238" s="52" t="s">
        <v>26</v>
      </c>
      <c r="I238" s="31">
        <v>0.1</v>
      </c>
      <c r="J238" s="52"/>
      <c r="K238" s="61"/>
    </row>
    <row r="239" spans="1:11" x14ac:dyDescent="0.25">
      <c r="A239" s="60" t="s">
        <v>72</v>
      </c>
      <c r="B239" s="19" t="s">
        <v>2785</v>
      </c>
      <c r="C239" s="26"/>
      <c r="D239" s="60"/>
      <c r="E239" s="60" t="s">
        <v>341</v>
      </c>
      <c r="F239" s="31" t="s">
        <v>2463</v>
      </c>
      <c r="G239" s="60" t="s">
        <v>67</v>
      </c>
      <c r="H239" s="52" t="s">
        <v>26</v>
      </c>
      <c r="I239" s="31">
        <v>0.10100000000000001</v>
      </c>
      <c r="J239" s="52"/>
      <c r="K239" s="61"/>
    </row>
    <row r="240" spans="1:11" x14ac:dyDescent="0.25">
      <c r="A240" s="60" t="s">
        <v>72</v>
      </c>
      <c r="B240" s="19" t="s">
        <v>2233</v>
      </c>
      <c r="C240" s="26"/>
      <c r="D240" s="60"/>
      <c r="E240" s="60" t="s">
        <v>77</v>
      </c>
      <c r="F240" s="32" t="s">
        <v>2463</v>
      </c>
      <c r="G240" s="60" t="s">
        <v>68</v>
      </c>
      <c r="H240" s="52" t="s">
        <v>26</v>
      </c>
      <c r="I240" s="32">
        <v>0.05</v>
      </c>
      <c r="J240" s="52"/>
      <c r="K240" s="60"/>
    </row>
    <row r="241" spans="1:11" x14ac:dyDescent="0.25">
      <c r="A241" s="60" t="s">
        <v>72</v>
      </c>
      <c r="B241" s="19" t="s">
        <v>2232</v>
      </c>
      <c r="C241" s="26"/>
      <c r="D241" s="60"/>
      <c r="E241" s="60" t="s">
        <v>2499</v>
      </c>
      <c r="F241" s="147" t="s">
        <v>2465</v>
      </c>
      <c r="G241" s="60" t="s">
        <v>68</v>
      </c>
      <c r="H241" s="21" t="s">
        <v>2412</v>
      </c>
      <c r="I241" s="35">
        <v>0.17799999999999999</v>
      </c>
      <c r="J241" s="21" t="s">
        <v>1562</v>
      </c>
      <c r="K241" s="60"/>
    </row>
    <row r="242" spans="1:11" x14ac:dyDescent="0.25">
      <c r="A242" s="60" t="s">
        <v>72</v>
      </c>
      <c r="B242" s="19" t="s">
        <v>2786</v>
      </c>
      <c r="C242" s="26"/>
      <c r="D242" s="60"/>
      <c r="E242" s="60" t="s">
        <v>77</v>
      </c>
      <c r="F242" s="43" t="s">
        <v>2465</v>
      </c>
      <c r="G242" s="60" t="s">
        <v>68</v>
      </c>
      <c r="H242" s="52" t="s">
        <v>26</v>
      </c>
      <c r="I242" s="43">
        <v>7.4999999999999997E-2</v>
      </c>
      <c r="J242" s="21"/>
      <c r="K242" s="60"/>
    </row>
    <row r="243" spans="1:11" x14ac:dyDescent="0.25">
      <c r="A243" s="60" t="s">
        <v>72</v>
      </c>
      <c r="B243" s="19" t="s">
        <v>2787</v>
      </c>
      <c r="C243" s="26"/>
      <c r="D243" s="60"/>
      <c r="E243" s="60" t="s">
        <v>77</v>
      </c>
      <c r="F243" s="81" t="s">
        <v>1354</v>
      </c>
      <c r="G243" s="60" t="s">
        <v>66</v>
      </c>
      <c r="H243" s="21" t="s">
        <v>2412</v>
      </c>
      <c r="I243" s="35">
        <v>49.9</v>
      </c>
      <c r="J243" s="21" t="s">
        <v>2446</v>
      </c>
      <c r="K243" s="60"/>
    </row>
    <row r="244" spans="1:11" x14ac:dyDescent="0.25">
      <c r="A244" s="60" t="s">
        <v>72</v>
      </c>
      <c r="B244" s="19" t="s">
        <v>2418</v>
      </c>
      <c r="C244" s="26" t="s">
        <v>77</v>
      </c>
      <c r="D244" s="60"/>
      <c r="E244" s="60"/>
      <c r="F244" s="81" t="s">
        <v>2465</v>
      </c>
      <c r="G244" s="60" t="s">
        <v>68</v>
      </c>
      <c r="H244" s="21" t="s">
        <v>2412</v>
      </c>
      <c r="I244" s="35">
        <v>0.152</v>
      </c>
      <c r="J244" s="27" t="s">
        <v>1562</v>
      </c>
      <c r="K244" s="60"/>
    </row>
    <row r="245" spans="1:11" x14ac:dyDescent="0.25">
      <c r="A245" s="60" t="s">
        <v>72</v>
      </c>
      <c r="B245" s="19" t="s">
        <v>2419</v>
      </c>
      <c r="C245" s="26"/>
      <c r="D245" s="60"/>
      <c r="E245" s="60" t="s">
        <v>77</v>
      </c>
      <c r="F245" s="81" t="s">
        <v>29</v>
      </c>
      <c r="G245" s="60" t="s">
        <v>68</v>
      </c>
      <c r="H245" s="21" t="s">
        <v>2412</v>
      </c>
      <c r="I245" s="35">
        <v>0.18</v>
      </c>
      <c r="J245" s="21" t="s">
        <v>1562</v>
      </c>
      <c r="K245" s="60"/>
    </row>
    <row r="246" spans="1:11" x14ac:dyDescent="0.25">
      <c r="A246" s="60" t="s">
        <v>72</v>
      </c>
      <c r="B246" s="19" t="s">
        <v>2420</v>
      </c>
      <c r="C246" s="26"/>
      <c r="D246" s="60"/>
      <c r="E246" s="60" t="s">
        <v>77</v>
      </c>
      <c r="F246" s="81" t="s">
        <v>2464</v>
      </c>
      <c r="G246" s="60" t="s">
        <v>67</v>
      </c>
      <c r="H246" s="21" t="s">
        <v>2412</v>
      </c>
      <c r="I246" s="38">
        <v>1.3660000000000001</v>
      </c>
      <c r="J246" s="21" t="s">
        <v>1562</v>
      </c>
      <c r="K246" s="60"/>
    </row>
    <row r="247" spans="1:11" ht="15" customHeight="1" x14ac:dyDescent="0.25">
      <c r="A247" s="60" t="s">
        <v>72</v>
      </c>
      <c r="B247" s="19" t="s">
        <v>2421</v>
      </c>
      <c r="C247" s="26" t="s">
        <v>77</v>
      </c>
      <c r="D247" s="60"/>
      <c r="E247" s="60"/>
      <c r="F247" s="35" t="s">
        <v>1354</v>
      </c>
      <c r="G247" s="60" t="s">
        <v>66</v>
      </c>
      <c r="H247" s="21" t="s">
        <v>2412</v>
      </c>
      <c r="I247" s="38">
        <v>29.99</v>
      </c>
      <c r="J247" s="21" t="s">
        <v>2446</v>
      </c>
      <c r="K247" s="60"/>
    </row>
    <row r="248" spans="1:11" ht="15" customHeight="1" x14ac:dyDescent="0.25">
      <c r="A248" s="60" t="s">
        <v>72</v>
      </c>
      <c r="B248" s="19" t="s">
        <v>3043</v>
      </c>
      <c r="C248" s="26" t="s">
        <v>77</v>
      </c>
      <c r="D248" s="60"/>
      <c r="E248" s="60"/>
      <c r="F248" s="35" t="s">
        <v>2456</v>
      </c>
      <c r="G248" s="60" t="s">
        <v>66</v>
      </c>
      <c r="H248" s="21" t="s">
        <v>2412</v>
      </c>
      <c r="I248" s="38">
        <v>49.9</v>
      </c>
      <c r="J248" s="21" t="s">
        <v>3044</v>
      </c>
      <c r="K248" s="60"/>
    </row>
    <row r="249" spans="1:11" ht="15" customHeight="1" x14ac:dyDescent="0.25">
      <c r="A249" s="60" t="s">
        <v>72</v>
      </c>
      <c r="B249" s="19" t="s">
        <v>3073</v>
      </c>
      <c r="C249" s="26" t="s">
        <v>77</v>
      </c>
      <c r="D249" s="60"/>
      <c r="E249" s="60"/>
      <c r="F249" s="35" t="s">
        <v>3074</v>
      </c>
      <c r="G249" s="60" t="s">
        <v>67</v>
      </c>
      <c r="H249" s="21" t="s">
        <v>2412</v>
      </c>
      <c r="I249" s="38">
        <v>0.19900000000000001</v>
      </c>
      <c r="J249" s="21" t="s">
        <v>2507</v>
      </c>
      <c r="K249" s="60"/>
    </row>
    <row r="250" spans="1:11" ht="15" customHeight="1" x14ac:dyDescent="0.25">
      <c r="A250" s="60" t="s">
        <v>72</v>
      </c>
      <c r="B250" s="19" t="s">
        <v>3122</v>
      </c>
      <c r="C250" s="26" t="s">
        <v>77</v>
      </c>
      <c r="D250" s="60"/>
      <c r="E250" s="60"/>
      <c r="F250" s="35" t="s">
        <v>2463</v>
      </c>
      <c r="G250" s="60" t="s">
        <v>68</v>
      </c>
      <c r="H250" s="21" t="s">
        <v>2412</v>
      </c>
      <c r="I250" s="38">
        <v>0.1</v>
      </c>
      <c r="J250" s="21" t="s">
        <v>2447</v>
      </c>
      <c r="K250" s="60"/>
    </row>
    <row r="251" spans="1:11" ht="15" customHeight="1" x14ac:dyDescent="0.25">
      <c r="A251" s="60" t="s">
        <v>72</v>
      </c>
      <c r="B251" s="19" t="s">
        <v>3162</v>
      </c>
      <c r="C251" s="26" t="s">
        <v>77</v>
      </c>
      <c r="D251" s="60"/>
      <c r="E251" s="60"/>
      <c r="F251" s="35" t="s">
        <v>2463</v>
      </c>
      <c r="G251" s="60" t="s">
        <v>67</v>
      </c>
      <c r="H251" s="21" t="s">
        <v>2412</v>
      </c>
      <c r="I251" s="38">
        <v>1.24</v>
      </c>
      <c r="J251" s="21" t="s">
        <v>2484</v>
      </c>
      <c r="K251" s="60"/>
    </row>
    <row r="252" spans="1:11" ht="15" customHeight="1" x14ac:dyDescent="0.25">
      <c r="A252" s="60" t="s">
        <v>72</v>
      </c>
      <c r="B252" s="19" t="s">
        <v>3213</v>
      </c>
      <c r="C252" s="26" t="s">
        <v>77</v>
      </c>
      <c r="D252" s="60"/>
      <c r="E252" s="60"/>
      <c r="F252" s="35" t="s">
        <v>1354</v>
      </c>
      <c r="G252" s="60" t="s">
        <v>66</v>
      </c>
      <c r="H252" s="21" t="s">
        <v>2412</v>
      </c>
      <c r="I252" s="38">
        <v>50</v>
      </c>
      <c r="J252" s="21" t="s">
        <v>2461</v>
      </c>
      <c r="K252" s="60"/>
    </row>
    <row r="253" spans="1:11" ht="15" customHeight="1" x14ac:dyDescent="0.25">
      <c r="A253" s="60" t="s">
        <v>72</v>
      </c>
      <c r="B253" s="19" t="s">
        <v>3283</v>
      </c>
      <c r="C253" s="26" t="s">
        <v>77</v>
      </c>
      <c r="D253" s="60"/>
      <c r="E253" s="60"/>
      <c r="F253" s="35" t="s">
        <v>2456</v>
      </c>
      <c r="G253" s="60" t="s">
        <v>67</v>
      </c>
      <c r="H253" s="21" t="s">
        <v>2412</v>
      </c>
      <c r="I253" s="38">
        <v>0.154</v>
      </c>
      <c r="J253" s="21" t="s">
        <v>3252</v>
      </c>
      <c r="K253" s="60"/>
    </row>
    <row r="254" spans="1:11" x14ac:dyDescent="0.25">
      <c r="A254" s="60" t="s">
        <v>72</v>
      </c>
      <c r="B254" s="19" t="s">
        <v>2231</v>
      </c>
      <c r="C254" s="26" t="s">
        <v>106</v>
      </c>
      <c r="D254" s="60"/>
      <c r="E254" s="60"/>
      <c r="F254" s="68" t="s">
        <v>25</v>
      </c>
      <c r="G254" s="60" t="s">
        <v>66</v>
      </c>
      <c r="H254" s="52" t="s">
        <v>26</v>
      </c>
      <c r="I254" s="31">
        <v>38</v>
      </c>
      <c r="J254" s="52"/>
      <c r="K254" s="61"/>
    </row>
    <row r="255" spans="1:11" x14ac:dyDescent="0.25">
      <c r="A255" s="60" t="s">
        <v>72</v>
      </c>
      <c r="B255" s="19" t="s">
        <v>2230</v>
      </c>
      <c r="C255" s="26" t="s">
        <v>106</v>
      </c>
      <c r="D255" s="60"/>
      <c r="E255" s="60"/>
      <c r="F255" s="31" t="s">
        <v>25</v>
      </c>
      <c r="G255" s="60" t="s">
        <v>66</v>
      </c>
      <c r="H255" s="52" t="s">
        <v>26</v>
      </c>
      <c r="I255" s="31">
        <v>30</v>
      </c>
      <c r="J255" s="52"/>
      <c r="K255" s="61"/>
    </row>
    <row r="256" spans="1:11" x14ac:dyDescent="0.25">
      <c r="A256" s="60" t="s">
        <v>72</v>
      </c>
      <c r="B256" s="19" t="s">
        <v>2229</v>
      </c>
      <c r="C256" s="26" t="s">
        <v>106</v>
      </c>
      <c r="D256" s="60"/>
      <c r="E256" s="60"/>
      <c r="F256" s="31" t="s">
        <v>25</v>
      </c>
      <c r="G256" s="60" t="s">
        <v>66</v>
      </c>
      <c r="H256" s="52" t="s">
        <v>26</v>
      </c>
      <c r="I256" s="31">
        <v>15</v>
      </c>
      <c r="J256" s="52"/>
      <c r="K256" s="61"/>
    </row>
    <row r="257" spans="1:11" x14ac:dyDescent="0.25">
      <c r="A257" s="60" t="s">
        <v>72</v>
      </c>
      <c r="B257" s="19" t="s">
        <v>2228</v>
      </c>
      <c r="C257" s="26" t="s">
        <v>106</v>
      </c>
      <c r="D257" s="60"/>
      <c r="E257" s="60"/>
      <c r="F257" s="31" t="s">
        <v>25</v>
      </c>
      <c r="G257" s="60" t="s">
        <v>66</v>
      </c>
      <c r="H257" s="52" t="s">
        <v>26</v>
      </c>
      <c r="I257" s="31">
        <v>12.75</v>
      </c>
      <c r="J257" s="52"/>
      <c r="K257" s="60"/>
    </row>
    <row r="258" spans="1:11" x14ac:dyDescent="0.25">
      <c r="A258" s="60" t="s">
        <v>72</v>
      </c>
      <c r="B258" s="19" t="s">
        <v>2227</v>
      </c>
      <c r="C258" s="26" t="s">
        <v>106</v>
      </c>
      <c r="D258" s="60"/>
      <c r="E258" s="60"/>
      <c r="F258" s="31" t="s">
        <v>25</v>
      </c>
      <c r="G258" s="60" t="s">
        <v>66</v>
      </c>
      <c r="H258" s="52" t="s">
        <v>26</v>
      </c>
      <c r="I258" s="31">
        <v>5.7</v>
      </c>
      <c r="J258" s="52"/>
      <c r="K258" s="60"/>
    </row>
    <row r="259" spans="1:11" ht="15" customHeight="1" x14ac:dyDescent="0.25">
      <c r="A259" s="60" t="s">
        <v>72</v>
      </c>
      <c r="B259" s="19" t="s">
        <v>2226</v>
      </c>
      <c r="C259" s="26" t="s">
        <v>106</v>
      </c>
      <c r="D259" s="60"/>
      <c r="E259" s="60"/>
      <c r="F259" s="31" t="s">
        <v>25</v>
      </c>
      <c r="G259" s="60" t="s">
        <v>66</v>
      </c>
      <c r="H259" s="52" t="s">
        <v>26</v>
      </c>
      <c r="I259" s="31">
        <v>5</v>
      </c>
      <c r="J259" s="52"/>
      <c r="K259" s="60"/>
    </row>
    <row r="260" spans="1:11" x14ac:dyDescent="0.25">
      <c r="A260" s="60" t="s">
        <v>72</v>
      </c>
      <c r="B260" s="19" t="s">
        <v>2225</v>
      </c>
      <c r="C260" s="26" t="s">
        <v>106</v>
      </c>
      <c r="D260" s="60"/>
      <c r="E260" s="60"/>
      <c r="F260" s="31" t="s">
        <v>1353</v>
      </c>
      <c r="G260" s="60" t="s">
        <v>67</v>
      </c>
      <c r="H260" s="52" t="s">
        <v>26</v>
      </c>
      <c r="I260" s="31">
        <v>2.4</v>
      </c>
      <c r="J260" s="52"/>
      <c r="K260" s="60"/>
    </row>
    <row r="261" spans="1:11" x14ac:dyDescent="0.25">
      <c r="A261" s="60" t="s">
        <v>72</v>
      </c>
      <c r="B261" s="19" t="s">
        <v>2224</v>
      </c>
      <c r="C261" s="26"/>
      <c r="D261" s="60"/>
      <c r="E261" s="60" t="s">
        <v>346</v>
      </c>
      <c r="F261" s="31" t="s">
        <v>25</v>
      </c>
      <c r="G261" s="60" t="s">
        <v>67</v>
      </c>
      <c r="H261" s="52" t="s">
        <v>26</v>
      </c>
      <c r="I261" s="31">
        <v>0.67500000000000004</v>
      </c>
      <c r="J261" s="52"/>
      <c r="K261" s="60"/>
    </row>
    <row r="262" spans="1:11" x14ac:dyDescent="0.25">
      <c r="A262" s="60" t="s">
        <v>72</v>
      </c>
      <c r="B262" s="19" t="s">
        <v>2223</v>
      </c>
      <c r="C262" s="26"/>
      <c r="D262" s="60"/>
      <c r="E262" s="60" t="s">
        <v>344</v>
      </c>
      <c r="F262" s="31" t="s">
        <v>1353</v>
      </c>
      <c r="G262" s="60" t="s">
        <v>67</v>
      </c>
      <c r="H262" s="52" t="s">
        <v>26</v>
      </c>
      <c r="I262" s="31">
        <v>0.5</v>
      </c>
      <c r="J262" s="52"/>
      <c r="K262" s="61"/>
    </row>
    <row r="263" spans="1:11" ht="15" customHeight="1" x14ac:dyDescent="0.25">
      <c r="A263" s="60" t="s">
        <v>72</v>
      </c>
      <c r="B263" s="19" t="s">
        <v>2222</v>
      </c>
      <c r="C263" s="26"/>
      <c r="D263" s="60"/>
      <c r="E263" s="60" t="s">
        <v>343</v>
      </c>
      <c r="F263" s="31" t="s">
        <v>25</v>
      </c>
      <c r="G263" s="60" t="s">
        <v>67</v>
      </c>
      <c r="H263" s="52" t="s">
        <v>26</v>
      </c>
      <c r="I263" s="31">
        <v>0.22500000000000001</v>
      </c>
      <c r="J263" s="52"/>
      <c r="K263" s="60"/>
    </row>
    <row r="264" spans="1:11" ht="15" customHeight="1" x14ac:dyDescent="0.25">
      <c r="A264" s="60" t="s">
        <v>72</v>
      </c>
      <c r="B264" s="19" t="s">
        <v>2221</v>
      </c>
      <c r="C264" s="26"/>
      <c r="D264" s="60"/>
      <c r="E264" s="60" t="s">
        <v>344</v>
      </c>
      <c r="F264" s="31" t="s">
        <v>1353</v>
      </c>
      <c r="G264" s="60" t="s">
        <v>68</v>
      </c>
      <c r="H264" s="52" t="s">
        <v>26</v>
      </c>
      <c r="I264" s="31">
        <v>0.2</v>
      </c>
      <c r="J264" s="52"/>
      <c r="K264" s="60"/>
    </row>
    <row r="265" spans="1:11" ht="15" customHeight="1" x14ac:dyDescent="0.25">
      <c r="A265" s="60" t="s">
        <v>72</v>
      </c>
      <c r="B265" s="19" t="s">
        <v>2788</v>
      </c>
      <c r="C265" s="26" t="s">
        <v>106</v>
      </c>
      <c r="D265" s="60"/>
      <c r="E265" s="60"/>
      <c r="F265" s="31" t="s">
        <v>25</v>
      </c>
      <c r="G265" s="60" t="s">
        <v>66</v>
      </c>
      <c r="H265" s="21" t="s">
        <v>2412</v>
      </c>
      <c r="I265" s="35">
        <v>35</v>
      </c>
      <c r="J265" s="21" t="s">
        <v>2452</v>
      </c>
      <c r="K265" s="60"/>
    </row>
    <row r="266" spans="1:11" x14ac:dyDescent="0.25">
      <c r="A266" s="60" t="s">
        <v>72</v>
      </c>
      <c r="B266" s="19" t="s">
        <v>2220</v>
      </c>
      <c r="C266" s="26" t="s">
        <v>106</v>
      </c>
      <c r="D266" s="60"/>
      <c r="E266" s="60"/>
      <c r="F266" s="35" t="s">
        <v>25</v>
      </c>
      <c r="G266" s="60" t="s">
        <v>66</v>
      </c>
      <c r="H266" s="52" t="s">
        <v>26</v>
      </c>
      <c r="I266" s="31">
        <v>6.9</v>
      </c>
      <c r="J266" s="52"/>
      <c r="K266" s="61"/>
    </row>
    <row r="267" spans="1:11" x14ac:dyDescent="0.25">
      <c r="A267" s="60" t="s">
        <v>72</v>
      </c>
      <c r="B267" s="19" t="s">
        <v>2789</v>
      </c>
      <c r="C267" s="26" t="s">
        <v>106</v>
      </c>
      <c r="D267" s="60"/>
      <c r="E267" s="60"/>
      <c r="F267" s="31" t="s">
        <v>1353</v>
      </c>
      <c r="G267" s="60" t="s">
        <v>68</v>
      </c>
      <c r="H267" s="52" t="s">
        <v>26</v>
      </c>
      <c r="I267" s="31">
        <v>0.5</v>
      </c>
      <c r="J267" s="52"/>
      <c r="K267" s="61"/>
    </row>
    <row r="268" spans="1:11" x14ac:dyDescent="0.25">
      <c r="A268" s="60" t="s">
        <v>72</v>
      </c>
      <c r="B268" s="19" t="s">
        <v>2219</v>
      </c>
      <c r="C268" s="25"/>
      <c r="D268" s="60"/>
      <c r="E268" s="60" t="s">
        <v>345</v>
      </c>
      <c r="F268" s="31" t="s">
        <v>25</v>
      </c>
      <c r="G268" s="60" t="s">
        <v>68</v>
      </c>
      <c r="H268" s="52" t="s">
        <v>26</v>
      </c>
      <c r="I268" s="31">
        <v>0.114</v>
      </c>
      <c r="J268" s="52"/>
      <c r="K268" s="61"/>
    </row>
    <row r="269" spans="1:11" x14ac:dyDescent="0.25">
      <c r="A269" s="60" t="s">
        <v>72</v>
      </c>
      <c r="B269" s="19" t="s">
        <v>2218</v>
      </c>
      <c r="C269" s="25" t="s">
        <v>106</v>
      </c>
      <c r="D269" s="60"/>
      <c r="E269" s="60"/>
      <c r="F269" s="31" t="s">
        <v>25</v>
      </c>
      <c r="G269" s="60" t="s">
        <v>67</v>
      </c>
      <c r="H269" s="52" t="s">
        <v>26</v>
      </c>
      <c r="I269" s="31">
        <v>0.105</v>
      </c>
      <c r="J269" s="52"/>
      <c r="K269" s="60"/>
    </row>
    <row r="270" spans="1:11" x14ac:dyDescent="0.25">
      <c r="A270" s="60" t="s">
        <v>72</v>
      </c>
      <c r="B270" s="19" t="s">
        <v>2790</v>
      </c>
      <c r="C270" s="25"/>
      <c r="D270" s="60"/>
      <c r="E270" s="60" t="s">
        <v>344</v>
      </c>
      <c r="F270" s="31" t="s">
        <v>1353</v>
      </c>
      <c r="G270" s="60" t="s">
        <v>68</v>
      </c>
      <c r="H270" s="52" t="s">
        <v>26</v>
      </c>
      <c r="I270" s="31">
        <v>0.1</v>
      </c>
      <c r="J270" s="52"/>
      <c r="K270" s="60"/>
    </row>
    <row r="271" spans="1:11" x14ac:dyDescent="0.25">
      <c r="A271" s="60" t="s">
        <v>72</v>
      </c>
      <c r="B271" s="19" t="s">
        <v>2791</v>
      </c>
      <c r="C271" s="25" t="s">
        <v>106</v>
      </c>
      <c r="D271" s="60"/>
      <c r="E271" s="60"/>
      <c r="F271" s="31" t="s">
        <v>25</v>
      </c>
      <c r="G271" s="60" t="s">
        <v>68</v>
      </c>
      <c r="H271" s="52" t="s">
        <v>26</v>
      </c>
      <c r="I271" s="31">
        <v>0.05</v>
      </c>
      <c r="J271" s="52"/>
      <c r="K271" s="60"/>
    </row>
    <row r="272" spans="1:11" x14ac:dyDescent="0.25">
      <c r="A272" s="60" t="s">
        <v>72</v>
      </c>
      <c r="B272" s="19" t="s">
        <v>2792</v>
      </c>
      <c r="C272" s="26"/>
      <c r="D272" s="60"/>
      <c r="E272" s="60" t="s">
        <v>346</v>
      </c>
      <c r="F272" s="31" t="s">
        <v>1353</v>
      </c>
      <c r="G272" s="60" t="s">
        <v>68</v>
      </c>
      <c r="H272" s="52" t="s">
        <v>26</v>
      </c>
      <c r="I272" s="31">
        <v>0.1</v>
      </c>
      <c r="J272" s="52"/>
      <c r="K272" s="60"/>
    </row>
    <row r="273" spans="1:11" ht="15" customHeight="1" x14ac:dyDescent="0.25">
      <c r="A273" s="60" t="s">
        <v>72</v>
      </c>
      <c r="B273" s="19" t="s">
        <v>2217</v>
      </c>
      <c r="C273" s="26"/>
      <c r="D273" s="60"/>
      <c r="E273" s="60" t="s">
        <v>351</v>
      </c>
      <c r="F273" s="31" t="s">
        <v>25</v>
      </c>
      <c r="G273" s="60" t="s">
        <v>68</v>
      </c>
      <c r="H273" s="52" t="s">
        <v>26</v>
      </c>
      <c r="I273" s="31">
        <v>0.1</v>
      </c>
      <c r="J273" s="52"/>
      <c r="K273" s="60"/>
    </row>
    <row r="274" spans="1:11" ht="15" customHeight="1" x14ac:dyDescent="0.25">
      <c r="A274" s="60" t="s">
        <v>72</v>
      </c>
      <c r="B274" s="19" t="s">
        <v>2216</v>
      </c>
      <c r="C274" s="26"/>
      <c r="D274" s="60"/>
      <c r="E274" s="60" t="s">
        <v>346</v>
      </c>
      <c r="F274" s="31" t="s">
        <v>1353</v>
      </c>
      <c r="G274" s="60" t="s">
        <v>66</v>
      </c>
      <c r="H274" s="52" t="s">
        <v>26</v>
      </c>
      <c r="I274" s="32">
        <v>0.1</v>
      </c>
      <c r="J274" s="52"/>
      <c r="K274" s="60"/>
    </row>
    <row r="275" spans="1:11" ht="15" customHeight="1" x14ac:dyDescent="0.25">
      <c r="A275" s="60" t="s">
        <v>72</v>
      </c>
      <c r="B275" s="19" t="s">
        <v>2215</v>
      </c>
      <c r="C275" s="26" t="s">
        <v>106</v>
      </c>
      <c r="D275" s="60"/>
      <c r="E275" s="60"/>
      <c r="F275" s="32" t="s">
        <v>1353</v>
      </c>
      <c r="G275" s="60" t="s">
        <v>68</v>
      </c>
      <c r="H275" s="52" t="s">
        <v>26</v>
      </c>
      <c r="I275" s="32">
        <v>0.24</v>
      </c>
      <c r="J275" s="21"/>
      <c r="K275" s="60"/>
    </row>
    <row r="276" spans="1:11" ht="15" customHeight="1" x14ac:dyDescent="0.25">
      <c r="A276" s="60" t="s">
        <v>72</v>
      </c>
      <c r="B276" s="19" t="s">
        <v>2793</v>
      </c>
      <c r="C276" s="26"/>
      <c r="D276" s="60"/>
      <c r="E276" s="60" t="s">
        <v>346</v>
      </c>
      <c r="F276" s="32" t="s">
        <v>1353</v>
      </c>
      <c r="G276" s="60" t="s">
        <v>68</v>
      </c>
      <c r="H276" s="21" t="s">
        <v>2412</v>
      </c>
      <c r="I276" s="35">
        <v>0.1</v>
      </c>
      <c r="J276" s="21" t="s">
        <v>1357</v>
      </c>
      <c r="K276" s="61"/>
    </row>
    <row r="277" spans="1:11" x14ac:dyDescent="0.25">
      <c r="A277" s="60" t="s">
        <v>72</v>
      </c>
      <c r="B277" s="19" t="s">
        <v>2214</v>
      </c>
      <c r="C277" s="26"/>
      <c r="D277" s="60"/>
      <c r="E277" s="60" t="s">
        <v>346</v>
      </c>
      <c r="F277" s="35" t="s">
        <v>25</v>
      </c>
      <c r="G277" s="60" t="s">
        <v>66</v>
      </c>
      <c r="H277" s="21" t="s">
        <v>2412</v>
      </c>
      <c r="I277" s="35">
        <v>50</v>
      </c>
      <c r="J277" s="21" t="s">
        <v>1357</v>
      </c>
      <c r="K277" s="61"/>
    </row>
    <row r="278" spans="1:11" x14ac:dyDescent="0.25">
      <c r="A278" s="60" t="s">
        <v>72</v>
      </c>
      <c r="B278" s="19" t="s">
        <v>2794</v>
      </c>
      <c r="C278" s="26" t="s">
        <v>106</v>
      </c>
      <c r="D278" s="60"/>
      <c r="E278" s="60"/>
      <c r="F278" s="35" t="s">
        <v>25</v>
      </c>
      <c r="G278" s="60" t="s">
        <v>66</v>
      </c>
      <c r="H278" s="21" t="s">
        <v>2412</v>
      </c>
      <c r="I278" s="35">
        <v>47.6</v>
      </c>
      <c r="J278" s="21" t="s">
        <v>2484</v>
      </c>
      <c r="K278" s="61"/>
    </row>
    <row r="279" spans="1:11" x14ac:dyDescent="0.25">
      <c r="A279" s="60" t="s">
        <v>72</v>
      </c>
      <c r="B279" s="19" t="s">
        <v>2795</v>
      </c>
      <c r="C279" s="26" t="s">
        <v>106</v>
      </c>
      <c r="D279" s="60"/>
      <c r="E279" s="60"/>
      <c r="F279" s="35" t="s">
        <v>2456</v>
      </c>
      <c r="G279" s="60" t="s">
        <v>68</v>
      </c>
      <c r="H279" s="52" t="s">
        <v>26</v>
      </c>
      <c r="I279" s="35">
        <v>0.25</v>
      </c>
      <c r="J279" s="21"/>
      <c r="K279" s="61"/>
    </row>
    <row r="280" spans="1:11" x14ac:dyDescent="0.25">
      <c r="A280" s="60" t="s">
        <v>72</v>
      </c>
      <c r="B280" s="19" t="s">
        <v>2796</v>
      </c>
      <c r="C280" s="25" t="s">
        <v>106</v>
      </c>
      <c r="D280" s="60"/>
      <c r="E280" s="60"/>
      <c r="F280" s="35" t="s">
        <v>25</v>
      </c>
      <c r="G280" s="60" t="s">
        <v>66</v>
      </c>
      <c r="H280" s="21" t="s">
        <v>2412</v>
      </c>
      <c r="I280" s="35">
        <v>50</v>
      </c>
      <c r="J280" s="21" t="s">
        <v>2461</v>
      </c>
      <c r="K280" s="60"/>
    </row>
    <row r="281" spans="1:11" x14ac:dyDescent="0.25">
      <c r="A281" s="60" t="s">
        <v>72</v>
      </c>
      <c r="B281" s="19" t="s">
        <v>2797</v>
      </c>
      <c r="C281" s="25" t="s">
        <v>106</v>
      </c>
      <c r="D281" s="60"/>
      <c r="E281" s="60"/>
      <c r="F281" s="35" t="s">
        <v>25</v>
      </c>
      <c r="G281" s="60" t="s">
        <v>66</v>
      </c>
      <c r="H281" s="21" t="s">
        <v>2412</v>
      </c>
      <c r="I281" s="35">
        <v>26</v>
      </c>
      <c r="J281" s="21" t="s">
        <v>2738</v>
      </c>
      <c r="K281" s="60"/>
    </row>
    <row r="282" spans="1:11" x14ac:dyDescent="0.25">
      <c r="A282" s="60" t="s">
        <v>72</v>
      </c>
      <c r="B282" s="19" t="s">
        <v>3038</v>
      </c>
      <c r="C282" s="25" t="s">
        <v>106</v>
      </c>
      <c r="D282" s="60"/>
      <c r="E282" s="60"/>
      <c r="F282" s="35" t="s">
        <v>25</v>
      </c>
      <c r="G282" s="60" t="s">
        <v>66</v>
      </c>
      <c r="H282" s="21" t="s">
        <v>2412</v>
      </c>
      <c r="I282" s="35">
        <v>72.599999999999994</v>
      </c>
      <c r="J282" s="21" t="s">
        <v>3039</v>
      </c>
      <c r="K282" s="60"/>
    </row>
    <row r="283" spans="1:11" x14ac:dyDescent="0.25">
      <c r="A283" s="60" t="s">
        <v>72</v>
      </c>
      <c r="B283" s="19" t="s">
        <v>3062</v>
      </c>
      <c r="C283" s="25" t="s">
        <v>106</v>
      </c>
      <c r="D283" s="60"/>
      <c r="E283" s="60"/>
      <c r="F283" s="35" t="s">
        <v>25</v>
      </c>
      <c r="G283" s="60" t="s">
        <v>66</v>
      </c>
      <c r="H283" s="21" t="s">
        <v>2412</v>
      </c>
      <c r="I283" s="35">
        <v>59.4</v>
      </c>
      <c r="J283" s="21" t="s">
        <v>2413</v>
      </c>
      <c r="K283" s="60"/>
    </row>
    <row r="284" spans="1:11" x14ac:dyDescent="0.25">
      <c r="A284" s="60" t="s">
        <v>72</v>
      </c>
      <c r="B284" s="19" t="s">
        <v>2213</v>
      </c>
      <c r="C284" s="25" t="s">
        <v>107</v>
      </c>
      <c r="D284" s="60"/>
      <c r="E284" s="60"/>
      <c r="F284" s="31" t="s">
        <v>1353</v>
      </c>
      <c r="G284" s="60" t="s">
        <v>66</v>
      </c>
      <c r="H284" s="52" t="s">
        <v>26</v>
      </c>
      <c r="I284" s="31">
        <v>10</v>
      </c>
      <c r="J284" s="52"/>
      <c r="K284" s="60"/>
    </row>
    <row r="285" spans="1:11" x14ac:dyDescent="0.25">
      <c r="A285" s="60" t="s">
        <v>72</v>
      </c>
      <c r="B285" s="19" t="s">
        <v>2212</v>
      </c>
      <c r="C285" s="26" t="s">
        <v>107</v>
      </c>
      <c r="D285" s="60"/>
      <c r="E285" s="60"/>
      <c r="F285" s="31" t="s">
        <v>1353</v>
      </c>
      <c r="G285" s="60" t="s">
        <v>66</v>
      </c>
      <c r="H285" s="52" t="s">
        <v>26</v>
      </c>
      <c r="I285" s="31">
        <v>4.5</v>
      </c>
      <c r="J285" s="52"/>
      <c r="K285" s="60"/>
    </row>
    <row r="286" spans="1:11" x14ac:dyDescent="0.25">
      <c r="A286" s="60" t="s">
        <v>72</v>
      </c>
      <c r="B286" s="19" t="s">
        <v>2211</v>
      </c>
      <c r="C286" s="26" t="s">
        <v>107</v>
      </c>
      <c r="D286" s="60"/>
      <c r="E286" s="60"/>
      <c r="F286" s="31" t="s">
        <v>1353</v>
      </c>
      <c r="G286" s="60" t="s">
        <v>68</v>
      </c>
      <c r="H286" s="52" t="s">
        <v>26</v>
      </c>
      <c r="I286" s="31">
        <v>0.75</v>
      </c>
      <c r="J286" s="52"/>
      <c r="K286" s="60"/>
    </row>
    <row r="287" spans="1:11" x14ac:dyDescent="0.25">
      <c r="A287" s="60" t="s">
        <v>72</v>
      </c>
      <c r="B287" s="19" t="s">
        <v>2210</v>
      </c>
      <c r="C287" s="26" t="s">
        <v>107</v>
      </c>
      <c r="D287" s="60"/>
      <c r="E287" s="60"/>
      <c r="F287" s="31" t="s">
        <v>1353</v>
      </c>
      <c r="G287" s="60" t="s">
        <v>68</v>
      </c>
      <c r="H287" s="52" t="s">
        <v>26</v>
      </c>
      <c r="I287" s="31">
        <v>0.6</v>
      </c>
      <c r="J287" s="52"/>
      <c r="K287" s="60"/>
    </row>
    <row r="288" spans="1:11" x14ac:dyDescent="0.25">
      <c r="A288" s="60" t="s">
        <v>72</v>
      </c>
      <c r="B288" s="19" t="s">
        <v>2209</v>
      </c>
      <c r="C288" s="26" t="s">
        <v>107</v>
      </c>
      <c r="D288" s="60"/>
      <c r="E288" s="60"/>
      <c r="F288" s="31" t="s">
        <v>1353</v>
      </c>
      <c r="G288" s="60" t="s">
        <v>66</v>
      </c>
      <c r="H288" s="52" t="s">
        <v>26</v>
      </c>
      <c r="I288" s="31">
        <v>0.45</v>
      </c>
      <c r="J288" s="52"/>
      <c r="K288" s="60"/>
    </row>
    <row r="289" spans="1:11" ht="15" customHeight="1" x14ac:dyDescent="0.25">
      <c r="A289" s="60" t="s">
        <v>72</v>
      </c>
      <c r="B289" s="19" t="s">
        <v>2208</v>
      </c>
      <c r="C289" s="26" t="s">
        <v>107</v>
      </c>
      <c r="D289" s="60"/>
      <c r="E289" s="60"/>
      <c r="F289" s="31" t="s">
        <v>1353</v>
      </c>
      <c r="G289" s="60" t="s">
        <v>68</v>
      </c>
      <c r="H289" s="52" t="s">
        <v>26</v>
      </c>
      <c r="I289" s="31">
        <v>0.15</v>
      </c>
      <c r="J289" s="52"/>
      <c r="K289" s="60"/>
    </row>
    <row r="290" spans="1:11" x14ac:dyDescent="0.25">
      <c r="A290" s="60" t="s">
        <v>72</v>
      </c>
      <c r="B290" s="19" t="s">
        <v>2207</v>
      </c>
      <c r="C290" s="26" t="s">
        <v>107</v>
      </c>
      <c r="D290" s="60"/>
      <c r="E290" s="60"/>
      <c r="F290" s="31" t="s">
        <v>1353</v>
      </c>
      <c r="G290" s="60" t="s">
        <v>68</v>
      </c>
      <c r="H290" s="52" t="s">
        <v>26</v>
      </c>
      <c r="I290" s="31">
        <v>0.1</v>
      </c>
      <c r="J290" s="52"/>
      <c r="K290" s="60"/>
    </row>
    <row r="291" spans="1:11" x14ac:dyDescent="0.25">
      <c r="A291" s="60" t="s">
        <v>72</v>
      </c>
      <c r="B291" s="19" t="s">
        <v>2798</v>
      </c>
      <c r="C291" s="26" t="s">
        <v>107</v>
      </c>
      <c r="D291" s="60"/>
      <c r="E291" s="60"/>
      <c r="F291" s="39" t="s">
        <v>1353</v>
      </c>
      <c r="G291" s="60" t="s">
        <v>68</v>
      </c>
      <c r="H291" s="52" t="s">
        <v>26</v>
      </c>
      <c r="I291" s="39">
        <v>0.09</v>
      </c>
      <c r="J291" s="21"/>
      <c r="K291" s="60"/>
    </row>
    <row r="292" spans="1:11" x14ac:dyDescent="0.25">
      <c r="A292" s="60" t="s">
        <v>72</v>
      </c>
      <c r="B292" s="19" t="s">
        <v>2799</v>
      </c>
      <c r="C292" s="26" t="s">
        <v>107</v>
      </c>
      <c r="D292" s="60"/>
      <c r="E292" s="60"/>
      <c r="F292" s="32" t="s">
        <v>1353</v>
      </c>
      <c r="G292" s="60" t="s">
        <v>66</v>
      </c>
      <c r="H292" s="21" t="s">
        <v>2412</v>
      </c>
      <c r="I292" s="32">
        <v>0.2</v>
      </c>
      <c r="J292" s="27" t="s">
        <v>1563</v>
      </c>
      <c r="K292" s="61"/>
    </row>
    <row r="293" spans="1:11" x14ac:dyDescent="0.25">
      <c r="A293" s="60" t="s">
        <v>72</v>
      </c>
      <c r="B293" s="19" t="s">
        <v>2800</v>
      </c>
      <c r="C293" s="26" t="s">
        <v>107</v>
      </c>
      <c r="D293" s="60"/>
      <c r="E293" s="60"/>
      <c r="F293" s="32" t="s">
        <v>1353</v>
      </c>
      <c r="G293" s="60" t="s">
        <v>67</v>
      </c>
      <c r="H293" s="52" t="s">
        <v>26</v>
      </c>
      <c r="I293" s="32">
        <v>9.5000000000000001E-2</v>
      </c>
      <c r="J293" s="21"/>
      <c r="K293" s="60"/>
    </row>
    <row r="294" spans="1:11" x14ac:dyDescent="0.25">
      <c r="A294" s="60" t="s">
        <v>72</v>
      </c>
      <c r="B294" s="19" t="s">
        <v>3059</v>
      </c>
      <c r="C294" s="26" t="s">
        <v>107</v>
      </c>
      <c r="D294" s="60"/>
      <c r="E294" s="60"/>
      <c r="F294" s="32" t="s">
        <v>25</v>
      </c>
      <c r="G294" s="60" t="s">
        <v>3060</v>
      </c>
      <c r="H294" s="52" t="s">
        <v>2412</v>
      </c>
      <c r="I294" s="32">
        <v>49.5</v>
      </c>
      <c r="J294" s="21" t="s">
        <v>3061</v>
      </c>
      <c r="K294" s="60"/>
    </row>
    <row r="295" spans="1:11" ht="15" customHeight="1" x14ac:dyDescent="0.25">
      <c r="A295" s="60" t="s">
        <v>72</v>
      </c>
      <c r="B295" s="19" t="s">
        <v>2206</v>
      </c>
      <c r="C295" s="26" t="s">
        <v>107</v>
      </c>
      <c r="D295" s="60"/>
      <c r="E295" s="60"/>
      <c r="F295" s="31" t="s">
        <v>1353</v>
      </c>
      <c r="G295" s="60" t="s">
        <v>67</v>
      </c>
      <c r="H295" s="52" t="s">
        <v>26</v>
      </c>
      <c r="I295" s="31">
        <v>20</v>
      </c>
      <c r="J295" s="52"/>
      <c r="K295" s="60"/>
    </row>
    <row r="296" spans="1:11" x14ac:dyDescent="0.25">
      <c r="A296" s="60" t="s">
        <v>72</v>
      </c>
      <c r="B296" s="19" t="s">
        <v>2205</v>
      </c>
      <c r="C296" s="26" t="s">
        <v>108</v>
      </c>
      <c r="D296" s="60"/>
      <c r="E296" s="60"/>
      <c r="F296" s="31" t="s">
        <v>1353</v>
      </c>
      <c r="G296" s="60" t="s">
        <v>68</v>
      </c>
      <c r="H296" s="52" t="s">
        <v>26</v>
      </c>
      <c r="I296" s="31">
        <v>0.7</v>
      </c>
      <c r="J296" s="52"/>
      <c r="K296" s="60"/>
    </row>
    <row r="297" spans="1:11" x14ac:dyDescent="0.25">
      <c r="A297" s="60" t="s">
        <v>72</v>
      </c>
      <c r="B297" s="19" t="s">
        <v>2204</v>
      </c>
      <c r="C297" s="26" t="s">
        <v>108</v>
      </c>
      <c r="D297" s="60"/>
      <c r="E297" s="60"/>
      <c r="F297" s="31" t="s">
        <v>1353</v>
      </c>
      <c r="G297" s="60" t="s">
        <v>68</v>
      </c>
      <c r="H297" s="52" t="s">
        <v>26</v>
      </c>
      <c r="I297" s="31">
        <v>0.6</v>
      </c>
      <c r="J297" s="52"/>
      <c r="K297" s="60"/>
    </row>
    <row r="298" spans="1:11" x14ac:dyDescent="0.25">
      <c r="A298" s="60" t="s">
        <v>72</v>
      </c>
      <c r="B298" s="19" t="s">
        <v>2203</v>
      </c>
      <c r="C298" s="26" t="s">
        <v>108</v>
      </c>
      <c r="D298" s="60"/>
      <c r="E298" s="60"/>
      <c r="F298" s="31" t="s">
        <v>1353</v>
      </c>
      <c r="G298" s="60" t="s">
        <v>68</v>
      </c>
      <c r="H298" s="52" t="s">
        <v>26</v>
      </c>
      <c r="I298" s="31">
        <v>0.45</v>
      </c>
      <c r="J298" s="52"/>
      <c r="K298" s="61"/>
    </row>
    <row r="299" spans="1:11" x14ac:dyDescent="0.25">
      <c r="A299" s="60" t="s">
        <v>72</v>
      </c>
      <c r="B299" s="19" t="s">
        <v>2202</v>
      </c>
      <c r="C299" s="26" t="s">
        <v>108</v>
      </c>
      <c r="D299" s="60"/>
      <c r="E299" s="60"/>
      <c r="F299" s="31" t="s">
        <v>1353</v>
      </c>
      <c r="G299" s="60" t="s">
        <v>68</v>
      </c>
      <c r="H299" s="52" t="s">
        <v>26</v>
      </c>
      <c r="I299" s="31">
        <v>0.3</v>
      </c>
      <c r="J299" s="52"/>
      <c r="K299" s="60"/>
    </row>
    <row r="300" spans="1:11" x14ac:dyDescent="0.25">
      <c r="A300" s="60" t="s">
        <v>72</v>
      </c>
      <c r="B300" s="19" t="s">
        <v>2201</v>
      </c>
      <c r="C300" s="26" t="s">
        <v>108</v>
      </c>
      <c r="D300" s="60"/>
      <c r="E300" s="60"/>
      <c r="F300" s="31" t="s">
        <v>1353</v>
      </c>
      <c r="G300" s="60" t="s">
        <v>68</v>
      </c>
      <c r="H300" s="52" t="s">
        <v>26</v>
      </c>
      <c r="I300" s="31">
        <v>0.2</v>
      </c>
      <c r="J300" s="52"/>
      <c r="K300" s="60"/>
    </row>
    <row r="301" spans="1:11" x14ac:dyDescent="0.25">
      <c r="A301" s="60" t="s">
        <v>72</v>
      </c>
      <c r="B301" s="19" t="s">
        <v>2200</v>
      </c>
      <c r="C301" s="26" t="s">
        <v>108</v>
      </c>
      <c r="D301" s="60"/>
      <c r="E301" s="60"/>
      <c r="F301" s="31" t="s">
        <v>1353</v>
      </c>
      <c r="G301" s="60" t="s">
        <v>66</v>
      </c>
      <c r="H301" s="52" t="s">
        <v>26</v>
      </c>
      <c r="I301" s="31">
        <v>1.75</v>
      </c>
      <c r="J301" s="21"/>
      <c r="K301" s="60"/>
    </row>
    <row r="302" spans="1:11" ht="15" customHeight="1" x14ac:dyDescent="0.25">
      <c r="A302" s="60" t="s">
        <v>72</v>
      </c>
      <c r="B302" s="19" t="s">
        <v>2199</v>
      </c>
      <c r="C302" s="26" t="s">
        <v>108</v>
      </c>
      <c r="D302" s="60"/>
      <c r="E302" s="60"/>
      <c r="F302" s="31" t="s">
        <v>1353</v>
      </c>
      <c r="G302" s="60" t="s">
        <v>68</v>
      </c>
      <c r="H302" s="52" t="s">
        <v>26</v>
      </c>
      <c r="I302" s="31">
        <v>0.55000000000000004</v>
      </c>
      <c r="J302" s="21"/>
      <c r="K302" s="60"/>
    </row>
    <row r="303" spans="1:11" ht="15" customHeight="1" x14ac:dyDescent="0.25">
      <c r="A303" s="60" t="s">
        <v>72</v>
      </c>
      <c r="B303" s="19" t="s">
        <v>2198</v>
      </c>
      <c r="C303" s="26" t="s">
        <v>108</v>
      </c>
      <c r="D303" s="60"/>
      <c r="E303" s="60"/>
      <c r="F303" s="31" t="s">
        <v>1353</v>
      </c>
      <c r="G303" s="60" t="s">
        <v>68</v>
      </c>
      <c r="H303" s="52" t="s">
        <v>26</v>
      </c>
      <c r="I303" s="31">
        <v>0.55000000000000004</v>
      </c>
      <c r="J303" s="21"/>
      <c r="K303" s="60"/>
    </row>
    <row r="304" spans="1:11" x14ac:dyDescent="0.25">
      <c r="A304" s="60" t="s">
        <v>72</v>
      </c>
      <c r="B304" s="20" t="s">
        <v>2801</v>
      </c>
      <c r="C304" s="26" t="s">
        <v>108</v>
      </c>
      <c r="D304" s="60"/>
      <c r="E304" s="60"/>
      <c r="F304" s="37" t="s">
        <v>1353</v>
      </c>
      <c r="G304" s="60" t="s">
        <v>68</v>
      </c>
      <c r="H304" s="52" t="s">
        <v>26</v>
      </c>
      <c r="I304" s="37">
        <v>9.8000000000000004E-2</v>
      </c>
      <c r="J304" s="21"/>
      <c r="K304" s="60"/>
    </row>
    <row r="305" spans="1:11" x14ac:dyDescent="0.25">
      <c r="A305" s="60" t="s">
        <v>72</v>
      </c>
      <c r="B305" s="19" t="s">
        <v>2197</v>
      </c>
      <c r="C305" s="26"/>
      <c r="D305" s="60"/>
      <c r="E305" s="60" t="s">
        <v>356</v>
      </c>
      <c r="F305" s="31" t="s">
        <v>25</v>
      </c>
      <c r="G305" s="60" t="s">
        <v>68</v>
      </c>
      <c r="H305" s="52" t="s">
        <v>26</v>
      </c>
      <c r="I305" s="31">
        <v>8.4000000000000005E-2</v>
      </c>
      <c r="J305" s="52"/>
      <c r="K305" s="61"/>
    </row>
    <row r="306" spans="1:11" x14ac:dyDescent="0.25">
      <c r="A306" s="60" t="s">
        <v>72</v>
      </c>
      <c r="B306" s="19" t="s">
        <v>2196</v>
      </c>
      <c r="C306" s="64"/>
      <c r="D306" s="60"/>
      <c r="E306" s="60" t="s">
        <v>356</v>
      </c>
      <c r="F306" s="31" t="s">
        <v>2463</v>
      </c>
      <c r="G306" s="60" t="s">
        <v>68</v>
      </c>
      <c r="H306" s="52" t="s">
        <v>26</v>
      </c>
      <c r="I306" s="31">
        <v>1.7000000000000001E-2</v>
      </c>
      <c r="J306" s="52"/>
      <c r="K306" s="61"/>
    </row>
    <row r="307" spans="1:11" x14ac:dyDescent="0.25">
      <c r="A307" s="60" t="s">
        <v>72</v>
      </c>
      <c r="B307" s="19" t="s">
        <v>2802</v>
      </c>
      <c r="C307" s="26"/>
      <c r="D307" s="60"/>
      <c r="E307" s="60" t="s">
        <v>356</v>
      </c>
      <c r="F307" s="31" t="s">
        <v>2463</v>
      </c>
      <c r="G307" s="60" t="s">
        <v>67</v>
      </c>
      <c r="H307" s="52" t="s">
        <v>26</v>
      </c>
      <c r="I307" s="31">
        <v>0.25</v>
      </c>
      <c r="J307" s="21"/>
      <c r="K307" s="60"/>
    </row>
    <row r="308" spans="1:11" x14ac:dyDescent="0.25">
      <c r="A308" s="60" t="s">
        <v>72</v>
      </c>
      <c r="B308" s="19" t="s">
        <v>2803</v>
      </c>
      <c r="C308" s="26"/>
      <c r="D308" s="60"/>
      <c r="E308" s="60" t="s">
        <v>356</v>
      </c>
      <c r="F308" s="39" t="s">
        <v>2464</v>
      </c>
      <c r="G308" s="60" t="s">
        <v>67</v>
      </c>
      <c r="H308" s="52" t="s">
        <v>26</v>
      </c>
      <c r="I308" s="39">
        <v>0.95</v>
      </c>
      <c r="J308" s="21"/>
      <c r="K308" s="60"/>
    </row>
    <row r="309" spans="1:11" x14ac:dyDescent="0.25">
      <c r="A309" s="60" t="s">
        <v>72</v>
      </c>
      <c r="B309" s="19" t="s">
        <v>2804</v>
      </c>
      <c r="C309" s="26"/>
      <c r="D309" s="60"/>
      <c r="E309" s="60" t="s">
        <v>2193</v>
      </c>
      <c r="F309" s="32" t="s">
        <v>2463</v>
      </c>
      <c r="G309" s="60" t="s">
        <v>68</v>
      </c>
      <c r="H309" s="52" t="s">
        <v>26</v>
      </c>
      <c r="I309" s="32">
        <v>0.187</v>
      </c>
      <c r="J309" s="52"/>
      <c r="K309" s="60"/>
    </row>
    <row r="310" spans="1:11" x14ac:dyDescent="0.25">
      <c r="A310" s="60" t="s">
        <v>72</v>
      </c>
      <c r="B310" s="19" t="s">
        <v>2195</v>
      </c>
      <c r="C310" s="26"/>
      <c r="D310" s="60"/>
      <c r="E310" s="60" t="s">
        <v>357</v>
      </c>
      <c r="F310" s="44" t="s">
        <v>29</v>
      </c>
      <c r="G310" s="60" t="s">
        <v>68</v>
      </c>
      <c r="H310" s="52" t="s">
        <v>26</v>
      </c>
      <c r="I310" s="44">
        <v>8.8999999999999996E-2</v>
      </c>
      <c r="J310" s="52"/>
      <c r="K310" s="60"/>
    </row>
    <row r="311" spans="1:11" ht="15" customHeight="1" x14ac:dyDescent="0.25">
      <c r="A311" s="60" t="s">
        <v>72</v>
      </c>
      <c r="B311" s="19" t="s">
        <v>2805</v>
      </c>
      <c r="C311" s="26"/>
      <c r="D311" s="60"/>
      <c r="E311" s="60" t="s">
        <v>355</v>
      </c>
      <c r="F311" s="33" t="s">
        <v>2463</v>
      </c>
      <c r="G311" s="60" t="s">
        <v>68</v>
      </c>
      <c r="H311" s="52" t="s">
        <v>26</v>
      </c>
      <c r="I311" s="33">
        <v>6.2E-2</v>
      </c>
      <c r="J311" s="21"/>
      <c r="K311" s="60"/>
    </row>
    <row r="312" spans="1:11" x14ac:dyDescent="0.25">
      <c r="A312" s="60" t="s">
        <v>72</v>
      </c>
      <c r="B312" s="19" t="s">
        <v>2194</v>
      </c>
      <c r="C312" s="26"/>
      <c r="D312" s="60"/>
      <c r="E312" s="60" t="s">
        <v>357</v>
      </c>
      <c r="F312" s="33" t="s">
        <v>2464</v>
      </c>
      <c r="G312" s="60" t="s">
        <v>68</v>
      </c>
      <c r="H312" s="52" t="s">
        <v>26</v>
      </c>
      <c r="I312" s="33">
        <v>8.4000000000000005E-2</v>
      </c>
      <c r="J312" s="21"/>
      <c r="K312" s="60"/>
    </row>
    <row r="313" spans="1:11" x14ac:dyDescent="0.25">
      <c r="A313" s="60" t="s">
        <v>72</v>
      </c>
      <c r="B313" s="19" t="s">
        <v>2192</v>
      </c>
      <c r="C313" s="26"/>
      <c r="D313" s="60"/>
      <c r="E313" s="60" t="s">
        <v>356</v>
      </c>
      <c r="F313" s="35" t="s">
        <v>1354</v>
      </c>
      <c r="G313" s="60" t="s">
        <v>66</v>
      </c>
      <c r="H313" s="21" t="s">
        <v>2412</v>
      </c>
      <c r="I313" s="35">
        <v>49.9</v>
      </c>
      <c r="J313" s="21" t="s">
        <v>1562</v>
      </c>
      <c r="K313" s="60"/>
    </row>
    <row r="314" spans="1:11" x14ac:dyDescent="0.25">
      <c r="A314" s="60" t="s">
        <v>72</v>
      </c>
      <c r="B314" s="19" t="s">
        <v>2191</v>
      </c>
      <c r="C314" s="26" t="s">
        <v>78</v>
      </c>
      <c r="D314" s="60"/>
      <c r="E314" s="60"/>
      <c r="F314" s="38" t="s">
        <v>2465</v>
      </c>
      <c r="G314" s="60" t="s">
        <v>68</v>
      </c>
      <c r="H314" s="21" t="s">
        <v>26</v>
      </c>
      <c r="I314" s="38">
        <v>0.158</v>
      </c>
      <c r="J314" s="21"/>
      <c r="K314" s="61"/>
    </row>
    <row r="315" spans="1:11" x14ac:dyDescent="0.25">
      <c r="A315" s="60" t="s">
        <v>72</v>
      </c>
      <c r="B315" s="19" t="s">
        <v>2806</v>
      </c>
      <c r="C315" s="26" t="s">
        <v>78</v>
      </c>
      <c r="D315" s="60"/>
      <c r="E315" s="60"/>
      <c r="F315" s="35" t="s">
        <v>2465</v>
      </c>
      <c r="G315" s="60" t="s">
        <v>66</v>
      </c>
      <c r="H315" s="21" t="s">
        <v>2412</v>
      </c>
      <c r="I315" s="35">
        <v>49.9</v>
      </c>
      <c r="J315" s="21" t="s">
        <v>2452</v>
      </c>
      <c r="K315" s="60"/>
    </row>
    <row r="316" spans="1:11" x14ac:dyDescent="0.25">
      <c r="A316" s="60" t="s">
        <v>72</v>
      </c>
      <c r="B316" s="19" t="s">
        <v>3045</v>
      </c>
      <c r="C316" s="26" t="s">
        <v>78</v>
      </c>
      <c r="D316" s="60"/>
      <c r="E316" s="60"/>
      <c r="F316" s="35" t="s">
        <v>1354</v>
      </c>
      <c r="G316" s="60" t="s">
        <v>66</v>
      </c>
      <c r="H316" s="21" t="s">
        <v>2412</v>
      </c>
      <c r="I316" s="35">
        <v>49.9</v>
      </c>
      <c r="J316" s="21" t="s">
        <v>2484</v>
      </c>
      <c r="K316" s="60"/>
    </row>
    <row r="317" spans="1:11" x14ac:dyDescent="0.25">
      <c r="A317" s="60" t="s">
        <v>72</v>
      </c>
      <c r="B317" s="19" t="s">
        <v>3075</v>
      </c>
      <c r="C317" s="26" t="s">
        <v>78</v>
      </c>
      <c r="D317" s="60"/>
      <c r="E317" s="60"/>
      <c r="F317" s="35" t="s">
        <v>2456</v>
      </c>
      <c r="G317" s="60" t="s">
        <v>68</v>
      </c>
      <c r="H317" s="21" t="s">
        <v>2412</v>
      </c>
      <c r="I317" s="35">
        <v>8.2799999999999999E-2</v>
      </c>
      <c r="J317" s="21" t="s">
        <v>2731</v>
      </c>
      <c r="K317" s="60"/>
    </row>
    <row r="318" spans="1:11" ht="15" customHeight="1" x14ac:dyDescent="0.25">
      <c r="A318" s="60" t="s">
        <v>72</v>
      </c>
      <c r="B318" s="19" t="s">
        <v>3078</v>
      </c>
      <c r="C318" s="26" t="s">
        <v>78</v>
      </c>
      <c r="D318" s="60"/>
      <c r="E318" s="60"/>
      <c r="F318" s="35" t="s">
        <v>2456</v>
      </c>
      <c r="G318" s="60" t="s">
        <v>68</v>
      </c>
      <c r="H318" s="21" t="s">
        <v>2412</v>
      </c>
      <c r="I318" s="35">
        <v>0.11700000000000001</v>
      </c>
      <c r="J318" s="21" t="s">
        <v>2731</v>
      </c>
      <c r="K318" s="60"/>
    </row>
    <row r="319" spans="1:11" ht="15" customHeight="1" x14ac:dyDescent="0.25">
      <c r="A319" s="60" t="s">
        <v>72</v>
      </c>
      <c r="B319" s="19" t="s">
        <v>3123</v>
      </c>
      <c r="C319" s="26" t="s">
        <v>78</v>
      </c>
      <c r="D319" s="60"/>
      <c r="E319" s="60"/>
      <c r="F319" s="35" t="s">
        <v>2463</v>
      </c>
      <c r="G319" s="60" t="s">
        <v>68</v>
      </c>
      <c r="H319" s="21" t="s">
        <v>2412</v>
      </c>
      <c r="I319" s="35">
        <v>0.75</v>
      </c>
      <c r="J319" s="21" t="s">
        <v>2752</v>
      </c>
      <c r="K319" s="60"/>
    </row>
    <row r="320" spans="1:11" ht="15" customHeight="1" x14ac:dyDescent="0.25">
      <c r="A320" s="60" t="s">
        <v>72</v>
      </c>
      <c r="B320" s="19" t="s">
        <v>3163</v>
      </c>
      <c r="C320" s="26" t="s">
        <v>78</v>
      </c>
      <c r="D320" s="60"/>
      <c r="E320" s="60"/>
      <c r="F320" s="35" t="s">
        <v>2463</v>
      </c>
      <c r="G320" s="60" t="s">
        <v>66</v>
      </c>
      <c r="H320" s="21" t="s">
        <v>2412</v>
      </c>
      <c r="I320" s="35">
        <v>20</v>
      </c>
      <c r="J320" s="21" t="s">
        <v>3056</v>
      </c>
      <c r="K320" s="60"/>
    </row>
    <row r="321" spans="1:11" ht="15" customHeight="1" x14ac:dyDescent="0.25">
      <c r="A321" s="60" t="s">
        <v>72</v>
      </c>
      <c r="B321" s="19" t="s">
        <v>3243</v>
      </c>
      <c r="C321" s="26" t="s">
        <v>78</v>
      </c>
      <c r="D321" s="19"/>
      <c r="E321" s="26"/>
      <c r="F321" s="35" t="s">
        <v>3185</v>
      </c>
      <c r="G321" s="60" t="s">
        <v>66</v>
      </c>
      <c r="H321" s="21" t="s">
        <v>2412</v>
      </c>
      <c r="I321" s="35">
        <v>9.9499999999999993</v>
      </c>
      <c r="J321" s="21" t="s">
        <v>3186</v>
      </c>
      <c r="K321" s="60"/>
    </row>
    <row r="322" spans="1:11" ht="15" customHeight="1" x14ac:dyDescent="0.25">
      <c r="A322" s="60" t="s">
        <v>72</v>
      </c>
      <c r="B322" s="19" t="s">
        <v>3244</v>
      </c>
      <c r="C322" s="26" t="s">
        <v>78</v>
      </c>
      <c r="D322" s="19"/>
      <c r="E322" s="26"/>
      <c r="F322" s="35" t="s">
        <v>1354</v>
      </c>
      <c r="G322" s="60" t="s">
        <v>66</v>
      </c>
      <c r="H322" s="21" t="s">
        <v>2412</v>
      </c>
      <c r="I322" s="35">
        <v>49.5</v>
      </c>
      <c r="J322" s="21" t="s">
        <v>3245</v>
      </c>
      <c r="K322" s="60"/>
    </row>
    <row r="323" spans="1:11" x14ac:dyDescent="0.25">
      <c r="A323" s="60" t="s">
        <v>72</v>
      </c>
      <c r="B323" s="19" t="s">
        <v>2190</v>
      </c>
      <c r="C323" s="26" t="s">
        <v>91</v>
      </c>
      <c r="D323" s="60"/>
      <c r="E323" s="60"/>
      <c r="F323" s="31" t="s">
        <v>1353</v>
      </c>
      <c r="G323" s="60" t="s">
        <v>66</v>
      </c>
      <c r="H323" s="52" t="s">
        <v>26</v>
      </c>
      <c r="I323" s="31">
        <v>40</v>
      </c>
      <c r="J323" s="52"/>
      <c r="K323" s="60"/>
    </row>
    <row r="324" spans="1:11" x14ac:dyDescent="0.25">
      <c r="A324" s="60" t="s">
        <v>72</v>
      </c>
      <c r="B324" s="19" t="s">
        <v>2189</v>
      </c>
      <c r="C324" s="26" t="s">
        <v>91</v>
      </c>
      <c r="D324" s="60"/>
      <c r="E324" s="60"/>
      <c r="F324" s="31" t="s">
        <v>1353</v>
      </c>
      <c r="G324" s="60" t="s">
        <v>67</v>
      </c>
      <c r="H324" s="52" t="s">
        <v>26</v>
      </c>
      <c r="I324" s="31">
        <v>6</v>
      </c>
      <c r="J324" s="52"/>
      <c r="K324" s="60"/>
    </row>
    <row r="325" spans="1:11" x14ac:dyDescent="0.25">
      <c r="A325" s="60" t="s">
        <v>72</v>
      </c>
      <c r="B325" s="19" t="s">
        <v>2188</v>
      </c>
      <c r="C325" s="24" t="s">
        <v>91</v>
      </c>
      <c r="D325" s="60"/>
      <c r="E325" s="60"/>
      <c r="F325" s="31" t="s">
        <v>1353</v>
      </c>
      <c r="G325" s="60" t="s">
        <v>68</v>
      </c>
      <c r="H325" s="52" t="s">
        <v>26</v>
      </c>
      <c r="I325" s="31">
        <v>0.96</v>
      </c>
      <c r="J325" s="52"/>
      <c r="K325" s="61"/>
    </row>
    <row r="326" spans="1:11" x14ac:dyDescent="0.25">
      <c r="A326" s="60" t="s">
        <v>72</v>
      </c>
      <c r="B326" s="19" t="s">
        <v>2187</v>
      </c>
      <c r="C326" s="26" t="s">
        <v>91</v>
      </c>
      <c r="D326" s="60"/>
      <c r="E326" s="60"/>
      <c r="F326" s="31" t="s">
        <v>1353</v>
      </c>
      <c r="G326" s="60" t="s">
        <v>68</v>
      </c>
      <c r="H326" s="52" t="s">
        <v>26</v>
      </c>
      <c r="I326" s="31">
        <v>0.41499999999999998</v>
      </c>
      <c r="J326" s="52"/>
      <c r="K326" s="60"/>
    </row>
    <row r="327" spans="1:11" x14ac:dyDescent="0.25">
      <c r="A327" s="60" t="s">
        <v>72</v>
      </c>
      <c r="B327" s="19" t="s">
        <v>2186</v>
      </c>
      <c r="C327" s="26"/>
      <c r="D327" s="60"/>
      <c r="E327" s="60" t="s">
        <v>359</v>
      </c>
      <c r="F327" s="31" t="s">
        <v>1353</v>
      </c>
      <c r="G327" s="60" t="s">
        <v>67</v>
      </c>
      <c r="H327" s="52" t="s">
        <v>26</v>
      </c>
      <c r="I327" s="31">
        <v>1.35</v>
      </c>
      <c r="J327" s="52"/>
      <c r="K327" s="60"/>
    </row>
    <row r="328" spans="1:11" x14ac:dyDescent="0.25">
      <c r="A328" s="60" t="s">
        <v>72</v>
      </c>
      <c r="B328" s="19" t="s">
        <v>2185</v>
      </c>
      <c r="C328" s="26"/>
      <c r="D328" s="60"/>
      <c r="E328" s="60" t="s">
        <v>361</v>
      </c>
      <c r="F328" s="35" t="s">
        <v>1353</v>
      </c>
      <c r="G328" s="60" t="s">
        <v>67</v>
      </c>
      <c r="H328" s="21" t="s">
        <v>2412</v>
      </c>
      <c r="I328" s="35">
        <v>0.5</v>
      </c>
      <c r="J328" s="21" t="s">
        <v>1562</v>
      </c>
      <c r="K328" s="60"/>
    </row>
    <row r="329" spans="1:11" x14ac:dyDescent="0.25">
      <c r="A329" s="60" t="s">
        <v>72</v>
      </c>
      <c r="B329" s="19" t="s">
        <v>2184</v>
      </c>
      <c r="C329" s="26" t="s">
        <v>91</v>
      </c>
      <c r="D329" s="60"/>
      <c r="E329" s="60"/>
      <c r="F329" s="31" t="s">
        <v>1353</v>
      </c>
      <c r="G329" s="60" t="s">
        <v>68</v>
      </c>
      <c r="H329" s="52" t="s">
        <v>26</v>
      </c>
      <c r="I329" s="31">
        <v>0.4</v>
      </c>
      <c r="J329" s="52"/>
      <c r="K329" s="60"/>
    </row>
    <row r="330" spans="1:11" x14ac:dyDescent="0.25">
      <c r="A330" s="60" t="s">
        <v>72</v>
      </c>
      <c r="B330" s="19" t="s">
        <v>2494</v>
      </c>
      <c r="C330" s="26" t="s">
        <v>91</v>
      </c>
      <c r="D330" s="60"/>
      <c r="E330" s="60"/>
      <c r="F330" s="31" t="s">
        <v>1353</v>
      </c>
      <c r="G330" s="60" t="s">
        <v>68</v>
      </c>
      <c r="H330" s="52" t="s">
        <v>26</v>
      </c>
      <c r="I330" s="31">
        <v>0.13</v>
      </c>
      <c r="J330" s="52"/>
      <c r="K330" s="60"/>
    </row>
    <row r="331" spans="1:11" x14ac:dyDescent="0.25">
      <c r="A331" s="60" t="s">
        <v>72</v>
      </c>
      <c r="B331" s="19" t="s">
        <v>2183</v>
      </c>
      <c r="C331" s="26" t="s">
        <v>91</v>
      </c>
      <c r="D331" s="60"/>
      <c r="E331" s="60"/>
      <c r="F331" s="31" t="s">
        <v>1353</v>
      </c>
      <c r="G331" s="60" t="s">
        <v>68</v>
      </c>
      <c r="H331" s="52" t="s">
        <v>26</v>
      </c>
      <c r="I331" s="31">
        <v>0.1</v>
      </c>
      <c r="J331" s="52"/>
      <c r="K331" s="60"/>
    </row>
    <row r="332" spans="1:11" x14ac:dyDescent="0.25">
      <c r="A332" s="60" t="s">
        <v>72</v>
      </c>
      <c r="B332" s="19" t="s">
        <v>2495</v>
      </c>
      <c r="C332" s="26" t="s">
        <v>91</v>
      </c>
      <c r="D332" s="60"/>
      <c r="E332" s="60"/>
      <c r="F332" s="31" t="s">
        <v>1353</v>
      </c>
      <c r="G332" s="60" t="s">
        <v>67</v>
      </c>
      <c r="H332" s="52" t="s">
        <v>26</v>
      </c>
      <c r="I332" s="31">
        <v>0.99</v>
      </c>
      <c r="J332" s="52"/>
      <c r="K332" s="60"/>
    </row>
    <row r="333" spans="1:11" x14ac:dyDescent="0.25">
      <c r="A333" s="60" t="s">
        <v>72</v>
      </c>
      <c r="B333" s="19" t="s">
        <v>2182</v>
      </c>
      <c r="C333" s="26" t="s">
        <v>91</v>
      </c>
      <c r="D333" s="60"/>
      <c r="E333" s="60"/>
      <c r="F333" s="35" t="s">
        <v>1353</v>
      </c>
      <c r="G333" s="60" t="s">
        <v>67</v>
      </c>
      <c r="H333" s="21" t="s">
        <v>2412</v>
      </c>
      <c r="I333" s="35">
        <v>0.19</v>
      </c>
      <c r="J333" s="21" t="s">
        <v>1357</v>
      </c>
      <c r="K333" s="60"/>
    </row>
    <row r="334" spans="1:11" x14ac:dyDescent="0.25">
      <c r="A334" s="60" t="s">
        <v>72</v>
      </c>
      <c r="B334" s="19" t="s">
        <v>2496</v>
      </c>
      <c r="C334" s="26" t="s">
        <v>91</v>
      </c>
      <c r="D334" s="60"/>
      <c r="E334" s="60"/>
      <c r="F334" s="35" t="s">
        <v>2465</v>
      </c>
      <c r="G334" s="60" t="s">
        <v>68</v>
      </c>
      <c r="H334" s="21" t="s">
        <v>2412</v>
      </c>
      <c r="I334" s="35">
        <v>0.05</v>
      </c>
      <c r="J334" s="21" t="s">
        <v>2447</v>
      </c>
      <c r="K334" s="60"/>
    </row>
    <row r="335" spans="1:11" x14ac:dyDescent="0.25">
      <c r="A335" s="60" t="s">
        <v>72</v>
      </c>
      <c r="B335" s="19" t="s">
        <v>2181</v>
      </c>
      <c r="C335" s="26"/>
      <c r="D335" s="60"/>
      <c r="E335" s="60" t="s">
        <v>359</v>
      </c>
      <c r="F335" s="31" t="s">
        <v>2462</v>
      </c>
      <c r="G335" s="60" t="s">
        <v>67</v>
      </c>
      <c r="H335" s="52" t="s">
        <v>26</v>
      </c>
      <c r="I335" s="31">
        <v>1</v>
      </c>
      <c r="J335" s="52"/>
      <c r="K335" s="60"/>
    </row>
    <row r="336" spans="1:11" x14ac:dyDescent="0.25">
      <c r="A336" s="60" t="s">
        <v>72</v>
      </c>
      <c r="B336" s="19" t="s">
        <v>2180</v>
      </c>
      <c r="C336" s="26" t="s">
        <v>79</v>
      </c>
      <c r="D336" s="60"/>
      <c r="E336" s="60"/>
      <c r="F336" s="31" t="s">
        <v>2463</v>
      </c>
      <c r="G336" s="60" t="s">
        <v>67</v>
      </c>
      <c r="H336" s="52" t="s">
        <v>26</v>
      </c>
      <c r="I336" s="31">
        <v>0.15</v>
      </c>
      <c r="J336" s="52"/>
      <c r="K336" s="60"/>
    </row>
    <row r="337" spans="1:11" x14ac:dyDescent="0.25">
      <c r="A337" s="60" t="s">
        <v>72</v>
      </c>
      <c r="B337" s="19" t="s">
        <v>3079</v>
      </c>
      <c r="C337" s="26" t="s">
        <v>79</v>
      </c>
      <c r="D337" s="60"/>
      <c r="E337" s="60"/>
      <c r="F337" s="31" t="s">
        <v>2463</v>
      </c>
      <c r="G337" s="60" t="s">
        <v>68</v>
      </c>
      <c r="H337" s="52" t="s">
        <v>2412</v>
      </c>
      <c r="I337" s="31">
        <v>0.17499999999999999</v>
      </c>
      <c r="J337" s="52">
        <v>44774</v>
      </c>
      <c r="K337" s="60"/>
    </row>
    <row r="338" spans="1:11" x14ac:dyDescent="0.25">
      <c r="A338" s="60" t="s">
        <v>72</v>
      </c>
      <c r="B338" s="19" t="s">
        <v>2179</v>
      </c>
      <c r="C338" s="26" t="s">
        <v>80</v>
      </c>
      <c r="D338" s="60"/>
      <c r="E338" s="60"/>
      <c r="F338" s="31" t="s">
        <v>25</v>
      </c>
      <c r="G338" s="60" t="s">
        <v>66</v>
      </c>
      <c r="H338" s="52" t="s">
        <v>26</v>
      </c>
      <c r="I338" s="31">
        <v>32</v>
      </c>
      <c r="J338" s="52"/>
      <c r="K338" s="60"/>
    </row>
    <row r="339" spans="1:11" x14ac:dyDescent="0.25">
      <c r="A339" s="60" t="s">
        <v>72</v>
      </c>
      <c r="B339" s="19" t="s">
        <v>2178</v>
      </c>
      <c r="C339" s="26" t="s">
        <v>80</v>
      </c>
      <c r="D339" s="60"/>
      <c r="E339" s="60"/>
      <c r="F339" s="31" t="s">
        <v>25</v>
      </c>
      <c r="G339" s="60" t="s">
        <v>66</v>
      </c>
      <c r="H339" s="52" t="s">
        <v>26</v>
      </c>
      <c r="I339" s="31">
        <v>6.4</v>
      </c>
      <c r="J339" s="52"/>
      <c r="K339" s="60"/>
    </row>
    <row r="340" spans="1:11" x14ac:dyDescent="0.25">
      <c r="A340" s="60" t="s">
        <v>72</v>
      </c>
      <c r="B340" s="19" t="s">
        <v>2177</v>
      </c>
      <c r="C340" s="26" t="s">
        <v>80</v>
      </c>
      <c r="D340" s="60"/>
      <c r="E340" s="60"/>
      <c r="F340" s="31" t="s">
        <v>25</v>
      </c>
      <c r="G340" s="60" t="s">
        <v>67</v>
      </c>
      <c r="H340" s="52" t="s">
        <v>26</v>
      </c>
      <c r="I340" s="31">
        <v>0.8</v>
      </c>
      <c r="J340" s="52"/>
      <c r="K340" s="60"/>
    </row>
    <row r="341" spans="1:11" ht="15" customHeight="1" x14ac:dyDescent="0.25">
      <c r="A341" s="60" t="s">
        <v>72</v>
      </c>
      <c r="B341" s="19" t="s">
        <v>2176</v>
      </c>
      <c r="C341" s="26"/>
      <c r="D341" s="60"/>
      <c r="E341" s="60" t="s">
        <v>370</v>
      </c>
      <c r="F341" s="31" t="s">
        <v>1353</v>
      </c>
      <c r="G341" s="60" t="s">
        <v>68</v>
      </c>
      <c r="H341" s="52" t="s">
        <v>26</v>
      </c>
      <c r="I341" s="31">
        <v>0.7</v>
      </c>
      <c r="J341" s="52"/>
      <c r="K341" s="60"/>
    </row>
    <row r="342" spans="1:11" x14ac:dyDescent="0.25">
      <c r="A342" s="60" t="s">
        <v>72</v>
      </c>
      <c r="B342" s="19" t="s">
        <v>2175</v>
      </c>
      <c r="C342" s="26"/>
      <c r="D342" s="60"/>
      <c r="E342" s="60" t="s">
        <v>368</v>
      </c>
      <c r="F342" s="31" t="s">
        <v>25</v>
      </c>
      <c r="G342" s="60" t="s">
        <v>67</v>
      </c>
      <c r="H342" s="52" t="s">
        <v>26</v>
      </c>
      <c r="I342" s="31">
        <v>0.5</v>
      </c>
      <c r="J342" s="52"/>
      <c r="K342" s="60"/>
    </row>
    <row r="343" spans="1:11" x14ac:dyDescent="0.25">
      <c r="A343" s="60" t="s">
        <v>72</v>
      </c>
      <c r="B343" s="19" t="s">
        <v>2174</v>
      </c>
      <c r="C343" s="26"/>
      <c r="D343" s="60"/>
      <c r="E343" s="60" t="s">
        <v>80</v>
      </c>
      <c r="F343" s="31" t="s">
        <v>25</v>
      </c>
      <c r="G343" s="60" t="s">
        <v>67</v>
      </c>
      <c r="H343" s="52" t="s">
        <v>26</v>
      </c>
      <c r="I343" s="31">
        <v>0.375</v>
      </c>
      <c r="J343" s="52"/>
      <c r="K343" s="60"/>
    </row>
    <row r="344" spans="1:11" ht="15" customHeight="1" x14ac:dyDescent="0.25">
      <c r="A344" s="60" t="s">
        <v>72</v>
      </c>
      <c r="B344" s="19" t="s">
        <v>2173</v>
      </c>
      <c r="C344" s="26"/>
      <c r="D344" s="60"/>
      <c r="E344" s="60" t="s">
        <v>367</v>
      </c>
      <c r="F344" s="31" t="s">
        <v>25</v>
      </c>
      <c r="G344" s="60" t="s">
        <v>67</v>
      </c>
      <c r="H344" s="52" t="s">
        <v>26</v>
      </c>
      <c r="I344" s="31">
        <v>0.22500000000000001</v>
      </c>
      <c r="J344" s="52"/>
      <c r="K344" s="61"/>
    </row>
    <row r="345" spans="1:11" x14ac:dyDescent="0.25">
      <c r="A345" s="60" t="s">
        <v>72</v>
      </c>
      <c r="B345" s="19" t="s">
        <v>2172</v>
      </c>
      <c r="C345" s="26"/>
      <c r="D345" s="60"/>
      <c r="E345" s="60" t="s">
        <v>370</v>
      </c>
      <c r="F345" s="31" t="s">
        <v>25</v>
      </c>
      <c r="G345" s="60" t="s">
        <v>67</v>
      </c>
      <c r="H345" s="52" t="s">
        <v>26</v>
      </c>
      <c r="I345" s="31">
        <v>0.22500000000000001</v>
      </c>
      <c r="J345" s="52"/>
      <c r="K345" s="60"/>
    </row>
    <row r="346" spans="1:11" x14ac:dyDescent="0.25">
      <c r="A346" s="60" t="s">
        <v>72</v>
      </c>
      <c r="B346" s="19" t="s">
        <v>2171</v>
      </c>
      <c r="C346" s="26"/>
      <c r="D346" s="60"/>
      <c r="E346" s="60" t="s">
        <v>370</v>
      </c>
      <c r="F346" s="31" t="s">
        <v>2463</v>
      </c>
      <c r="G346" s="60" t="s">
        <v>68</v>
      </c>
      <c r="H346" s="52" t="s">
        <v>26</v>
      </c>
      <c r="I346" s="31">
        <v>0.18</v>
      </c>
      <c r="J346" s="52"/>
      <c r="K346" s="60"/>
    </row>
    <row r="347" spans="1:11" x14ac:dyDescent="0.25">
      <c r="A347" s="60" t="s">
        <v>72</v>
      </c>
      <c r="B347" s="19" t="s">
        <v>2170</v>
      </c>
      <c r="C347" s="26"/>
      <c r="D347" s="60"/>
      <c r="E347" s="60" t="s">
        <v>80</v>
      </c>
      <c r="F347" s="31" t="s">
        <v>1353</v>
      </c>
      <c r="G347" s="60" t="s">
        <v>68</v>
      </c>
      <c r="H347" s="52" t="s">
        <v>26</v>
      </c>
      <c r="I347" s="31">
        <v>0.15</v>
      </c>
      <c r="J347" s="52"/>
      <c r="K347" s="61"/>
    </row>
    <row r="348" spans="1:11" x14ac:dyDescent="0.25">
      <c r="A348" s="60" t="s">
        <v>72</v>
      </c>
      <c r="B348" s="19" t="s">
        <v>2169</v>
      </c>
      <c r="C348" s="26"/>
      <c r="D348" s="60"/>
      <c r="E348" s="60" t="s">
        <v>369</v>
      </c>
      <c r="F348" s="31" t="s">
        <v>1353</v>
      </c>
      <c r="G348" s="60" t="s">
        <v>68</v>
      </c>
      <c r="H348" s="52" t="s">
        <v>26</v>
      </c>
      <c r="I348" s="31">
        <v>0.1</v>
      </c>
      <c r="J348" s="52"/>
      <c r="K348" s="60"/>
    </row>
    <row r="349" spans="1:11" x14ac:dyDescent="0.25">
      <c r="A349" s="60" t="s">
        <v>72</v>
      </c>
      <c r="B349" s="19" t="s">
        <v>2168</v>
      </c>
      <c r="C349" s="26"/>
      <c r="D349" s="60"/>
      <c r="E349" s="60" t="s">
        <v>367</v>
      </c>
      <c r="F349" s="31" t="s">
        <v>1353</v>
      </c>
      <c r="G349" s="60" t="s">
        <v>68</v>
      </c>
      <c r="H349" s="52" t="s">
        <v>26</v>
      </c>
      <c r="I349" s="31">
        <v>0.1</v>
      </c>
      <c r="J349" s="52"/>
      <c r="K349" s="60"/>
    </row>
    <row r="350" spans="1:11" x14ac:dyDescent="0.25">
      <c r="A350" s="60" t="s">
        <v>72</v>
      </c>
      <c r="B350" s="19" t="s">
        <v>2167</v>
      </c>
      <c r="C350" s="26"/>
      <c r="D350" s="60"/>
      <c r="E350" s="60" t="s">
        <v>368</v>
      </c>
      <c r="F350" s="31" t="s">
        <v>1353</v>
      </c>
      <c r="G350" s="60" t="s">
        <v>68</v>
      </c>
      <c r="H350" s="52" t="s">
        <v>26</v>
      </c>
      <c r="I350" s="31">
        <v>0.1</v>
      </c>
      <c r="J350" s="52"/>
      <c r="K350" s="60"/>
    </row>
    <row r="351" spans="1:11" x14ac:dyDescent="0.25">
      <c r="A351" s="60" t="s">
        <v>72</v>
      </c>
      <c r="B351" s="19" t="s">
        <v>2166</v>
      </c>
      <c r="C351" s="26"/>
      <c r="D351" s="60"/>
      <c r="E351" s="60" t="s">
        <v>368</v>
      </c>
      <c r="F351" s="31" t="s">
        <v>25</v>
      </c>
      <c r="G351" s="60" t="s">
        <v>68</v>
      </c>
      <c r="H351" s="52" t="s">
        <v>26</v>
      </c>
      <c r="I351" s="31">
        <v>0.1</v>
      </c>
      <c r="J351" s="52"/>
      <c r="K351" s="60"/>
    </row>
    <row r="352" spans="1:11" x14ac:dyDescent="0.25">
      <c r="A352" s="60" t="s">
        <v>72</v>
      </c>
      <c r="B352" s="19" t="s">
        <v>2165</v>
      </c>
      <c r="C352" s="26"/>
      <c r="D352" s="60"/>
      <c r="E352" s="60" t="s">
        <v>368</v>
      </c>
      <c r="F352" s="31" t="s">
        <v>25</v>
      </c>
      <c r="G352" s="60" t="s">
        <v>68</v>
      </c>
      <c r="H352" s="52" t="s">
        <v>26</v>
      </c>
      <c r="I352" s="31">
        <v>0.1</v>
      </c>
      <c r="J352" s="52"/>
      <c r="K352" s="60"/>
    </row>
    <row r="353" spans="1:11" x14ac:dyDescent="0.25">
      <c r="A353" s="60" t="s">
        <v>72</v>
      </c>
      <c r="B353" s="19" t="s">
        <v>2164</v>
      </c>
      <c r="C353" s="26"/>
      <c r="D353" s="60"/>
      <c r="E353" s="60" t="s">
        <v>369</v>
      </c>
      <c r="F353" s="31" t="s">
        <v>25</v>
      </c>
      <c r="G353" s="60" t="s">
        <v>68</v>
      </c>
      <c r="H353" s="52" t="s">
        <v>26</v>
      </c>
      <c r="I353" s="31">
        <v>0.1</v>
      </c>
      <c r="J353" s="52"/>
      <c r="K353" s="60"/>
    </row>
    <row r="354" spans="1:11" x14ac:dyDescent="0.25">
      <c r="A354" s="60" t="s">
        <v>72</v>
      </c>
      <c r="B354" s="19" t="s">
        <v>2163</v>
      </c>
      <c r="C354" s="26"/>
      <c r="D354" s="60"/>
      <c r="E354" s="60" t="s">
        <v>370</v>
      </c>
      <c r="F354" s="31" t="s">
        <v>25</v>
      </c>
      <c r="G354" s="60" t="s">
        <v>68</v>
      </c>
      <c r="H354" s="52" t="s">
        <v>26</v>
      </c>
      <c r="I354" s="31">
        <v>0.05</v>
      </c>
      <c r="J354" s="52"/>
      <c r="K354" s="60"/>
    </row>
    <row r="355" spans="1:11" x14ac:dyDescent="0.25">
      <c r="A355" s="60" t="s">
        <v>72</v>
      </c>
      <c r="B355" s="19" t="s">
        <v>2807</v>
      </c>
      <c r="C355" s="26"/>
      <c r="D355" s="60"/>
      <c r="E355" s="60" t="s">
        <v>370</v>
      </c>
      <c r="F355" s="31" t="s">
        <v>25</v>
      </c>
      <c r="G355" s="60" t="s">
        <v>66</v>
      </c>
      <c r="H355" s="52" t="s">
        <v>26</v>
      </c>
      <c r="I355" s="31">
        <v>14.35</v>
      </c>
      <c r="J355" s="52"/>
      <c r="K355" s="60"/>
    </row>
    <row r="356" spans="1:11" ht="15" customHeight="1" x14ac:dyDescent="0.25">
      <c r="A356" s="60" t="s">
        <v>72</v>
      </c>
      <c r="B356" s="19" t="s">
        <v>2808</v>
      </c>
      <c r="C356" s="26" t="s">
        <v>80</v>
      </c>
      <c r="D356" s="60"/>
      <c r="E356" s="60"/>
      <c r="F356" s="42" t="s">
        <v>25</v>
      </c>
      <c r="G356" s="60" t="s">
        <v>66</v>
      </c>
      <c r="H356" s="52" t="s">
        <v>26</v>
      </c>
      <c r="I356" s="42">
        <v>9.1999999999999993</v>
      </c>
      <c r="J356" s="21"/>
      <c r="K356" s="60"/>
    </row>
    <row r="357" spans="1:11" x14ac:dyDescent="0.25">
      <c r="A357" s="60" t="s">
        <v>72</v>
      </c>
      <c r="B357" s="19" t="s">
        <v>2162</v>
      </c>
      <c r="C357" s="26" t="s">
        <v>80</v>
      </c>
      <c r="D357" s="60"/>
      <c r="E357" s="60"/>
      <c r="F357" s="31" t="s">
        <v>25</v>
      </c>
      <c r="G357" s="60" t="s">
        <v>67</v>
      </c>
      <c r="H357" s="52" t="s">
        <v>26</v>
      </c>
      <c r="I357" s="31">
        <v>0.5</v>
      </c>
      <c r="J357" s="52"/>
      <c r="K357" s="60"/>
    </row>
    <row r="358" spans="1:11" x14ac:dyDescent="0.25">
      <c r="A358" s="60" t="s">
        <v>72</v>
      </c>
      <c r="B358" s="19" t="s">
        <v>2809</v>
      </c>
      <c r="C358" s="26"/>
      <c r="D358" s="60"/>
      <c r="E358" s="60" t="s">
        <v>370</v>
      </c>
      <c r="F358" s="31" t="s">
        <v>25</v>
      </c>
      <c r="G358" s="60" t="s">
        <v>67</v>
      </c>
      <c r="H358" s="52" t="s">
        <v>26</v>
      </c>
      <c r="I358" s="31">
        <v>0.3</v>
      </c>
      <c r="J358" s="52"/>
      <c r="K358" s="60"/>
    </row>
    <row r="359" spans="1:11" x14ac:dyDescent="0.25">
      <c r="A359" s="60" t="s">
        <v>72</v>
      </c>
      <c r="B359" s="19" t="s">
        <v>2161</v>
      </c>
      <c r="C359" s="26"/>
      <c r="D359" s="60"/>
      <c r="E359" s="60" t="s">
        <v>370</v>
      </c>
      <c r="F359" s="31" t="s">
        <v>1353</v>
      </c>
      <c r="G359" s="60" t="s">
        <v>68</v>
      </c>
      <c r="H359" s="52" t="s">
        <v>26</v>
      </c>
      <c r="I359" s="31">
        <v>0.25</v>
      </c>
      <c r="J359" s="21"/>
      <c r="K359" s="61"/>
    </row>
    <row r="360" spans="1:11" x14ac:dyDescent="0.25">
      <c r="A360" s="60" t="s">
        <v>72</v>
      </c>
      <c r="B360" s="19" t="s">
        <v>2810</v>
      </c>
      <c r="C360" s="26"/>
      <c r="D360" s="60"/>
      <c r="E360" s="60" t="s">
        <v>368</v>
      </c>
      <c r="F360" s="31" t="s">
        <v>25</v>
      </c>
      <c r="G360" s="60" t="s">
        <v>68</v>
      </c>
      <c r="H360" s="52" t="s">
        <v>26</v>
      </c>
      <c r="I360" s="31">
        <v>0.25</v>
      </c>
      <c r="J360" s="52"/>
      <c r="K360" s="60"/>
    </row>
    <row r="361" spans="1:11" ht="15" customHeight="1" x14ac:dyDescent="0.25">
      <c r="A361" s="60" t="s">
        <v>72</v>
      </c>
      <c r="B361" s="19" t="s">
        <v>2160</v>
      </c>
      <c r="C361" s="25"/>
      <c r="D361" s="60"/>
      <c r="E361" s="60" t="s">
        <v>366</v>
      </c>
      <c r="F361" s="31" t="s">
        <v>2463</v>
      </c>
      <c r="G361" s="60" t="s">
        <v>68</v>
      </c>
      <c r="H361" s="52" t="s">
        <v>26</v>
      </c>
      <c r="I361" s="31">
        <v>0.05</v>
      </c>
      <c r="J361" s="52"/>
      <c r="K361" s="60"/>
    </row>
    <row r="362" spans="1:11" ht="15" customHeight="1" x14ac:dyDescent="0.25">
      <c r="A362" s="60" t="s">
        <v>72</v>
      </c>
      <c r="B362" s="19" t="s">
        <v>2811</v>
      </c>
      <c r="C362" s="25"/>
      <c r="D362" s="60"/>
      <c r="E362" s="60" t="s">
        <v>80</v>
      </c>
      <c r="F362" s="31" t="s">
        <v>1353</v>
      </c>
      <c r="G362" s="60" t="s">
        <v>68</v>
      </c>
      <c r="H362" s="52" t="s">
        <v>26</v>
      </c>
      <c r="I362" s="31">
        <v>0.12</v>
      </c>
      <c r="J362" s="52"/>
      <c r="K362" s="60"/>
    </row>
    <row r="363" spans="1:11" ht="15" customHeight="1" x14ac:dyDescent="0.25">
      <c r="A363" s="60" t="s">
        <v>72</v>
      </c>
      <c r="B363" s="19" t="s">
        <v>2159</v>
      </c>
      <c r="C363" s="26"/>
      <c r="D363" s="60"/>
      <c r="E363" s="60" t="s">
        <v>369</v>
      </c>
      <c r="F363" s="32" t="s">
        <v>2463</v>
      </c>
      <c r="G363" s="60" t="s">
        <v>68</v>
      </c>
      <c r="H363" s="52" t="s">
        <v>26</v>
      </c>
      <c r="I363" s="32">
        <v>7.0000000000000007E-2</v>
      </c>
      <c r="J363" s="52"/>
      <c r="K363" s="60"/>
    </row>
    <row r="364" spans="1:11" x14ac:dyDescent="0.25">
      <c r="A364" s="60" t="s">
        <v>72</v>
      </c>
      <c r="B364" s="19" t="s">
        <v>2158</v>
      </c>
      <c r="C364" s="26"/>
      <c r="D364" s="60"/>
      <c r="E364" s="60" t="s">
        <v>80</v>
      </c>
      <c r="F364" s="32" t="s">
        <v>29</v>
      </c>
      <c r="G364" s="60" t="s">
        <v>68</v>
      </c>
      <c r="H364" s="52" t="s">
        <v>26</v>
      </c>
      <c r="I364" s="32">
        <v>7.4999999999999997E-2</v>
      </c>
      <c r="J364" s="52"/>
      <c r="K364" s="61"/>
    </row>
    <row r="365" spans="1:11" ht="15" customHeight="1" x14ac:dyDescent="0.25">
      <c r="A365" s="60" t="s">
        <v>72</v>
      </c>
      <c r="B365" s="19" t="s">
        <v>2812</v>
      </c>
      <c r="C365" s="26"/>
      <c r="D365" s="60"/>
      <c r="E365" s="60" t="s">
        <v>370</v>
      </c>
      <c r="F365" s="32" t="s">
        <v>2463</v>
      </c>
      <c r="G365" s="60" t="s">
        <v>68</v>
      </c>
      <c r="H365" s="52" t="s">
        <v>26</v>
      </c>
      <c r="I365" s="32">
        <v>0.08</v>
      </c>
      <c r="J365" s="52"/>
      <c r="K365" s="61"/>
    </row>
    <row r="366" spans="1:11" x14ac:dyDescent="0.25">
      <c r="A366" s="60" t="s">
        <v>72</v>
      </c>
      <c r="B366" s="19" t="s">
        <v>2813</v>
      </c>
      <c r="C366" s="26"/>
      <c r="D366" s="60"/>
      <c r="E366" s="60" t="s">
        <v>80</v>
      </c>
      <c r="F366" s="35" t="s">
        <v>29</v>
      </c>
      <c r="G366" s="60" t="s">
        <v>68</v>
      </c>
      <c r="H366" s="52" t="s">
        <v>26</v>
      </c>
      <c r="I366" s="35">
        <v>9.8000000000000004E-2</v>
      </c>
      <c r="J366" s="21"/>
      <c r="K366" s="61"/>
    </row>
    <row r="367" spans="1:11" ht="15" customHeight="1" x14ac:dyDescent="0.25">
      <c r="A367" s="60" t="s">
        <v>72</v>
      </c>
      <c r="B367" s="19" t="s">
        <v>2157</v>
      </c>
      <c r="C367" s="26"/>
      <c r="D367" s="60"/>
      <c r="E367" s="60" t="s">
        <v>80</v>
      </c>
      <c r="F367" s="32" t="s">
        <v>2464</v>
      </c>
      <c r="G367" s="60" t="s">
        <v>66</v>
      </c>
      <c r="H367" s="21" t="s">
        <v>2412</v>
      </c>
      <c r="I367" s="32">
        <v>40</v>
      </c>
      <c r="J367" s="27" t="s">
        <v>1562</v>
      </c>
      <c r="K367" s="60"/>
    </row>
    <row r="368" spans="1:11" ht="15" customHeight="1" x14ac:dyDescent="0.25">
      <c r="A368" s="60" t="s">
        <v>72</v>
      </c>
      <c r="B368" s="19" t="s">
        <v>2814</v>
      </c>
      <c r="C368" s="62" t="s">
        <v>80</v>
      </c>
      <c r="D368" s="60"/>
      <c r="E368" s="60"/>
      <c r="F368" s="35" t="s">
        <v>29</v>
      </c>
      <c r="G368" s="60" t="s">
        <v>68</v>
      </c>
      <c r="H368" s="52" t="s">
        <v>26</v>
      </c>
      <c r="I368" s="35">
        <v>0.05</v>
      </c>
      <c r="J368" s="21"/>
      <c r="K368" s="61"/>
    </row>
    <row r="369" spans="1:11" ht="15" customHeight="1" x14ac:dyDescent="0.25">
      <c r="A369" s="60" t="s">
        <v>72</v>
      </c>
      <c r="B369" s="19" t="s">
        <v>2156</v>
      </c>
      <c r="C369" s="62"/>
      <c r="D369" s="60"/>
      <c r="E369" s="60" t="s">
        <v>370</v>
      </c>
      <c r="F369" s="32" t="s">
        <v>2465</v>
      </c>
      <c r="G369" s="60" t="s">
        <v>68</v>
      </c>
      <c r="H369" s="21" t="s">
        <v>2739</v>
      </c>
      <c r="I369" s="32">
        <v>0.375</v>
      </c>
      <c r="J369" s="83"/>
      <c r="K369" s="60"/>
    </row>
    <row r="370" spans="1:11" ht="15" customHeight="1" x14ac:dyDescent="0.25">
      <c r="A370" s="60" t="s">
        <v>72</v>
      </c>
      <c r="B370" s="19" t="s">
        <v>2815</v>
      </c>
      <c r="C370" s="62"/>
      <c r="D370" s="60"/>
      <c r="E370" s="60" t="s">
        <v>80</v>
      </c>
      <c r="F370" s="32" t="s">
        <v>29</v>
      </c>
      <c r="G370" s="60" t="s">
        <v>68</v>
      </c>
      <c r="H370" s="52" t="s">
        <v>26</v>
      </c>
      <c r="I370" s="32">
        <v>0.245</v>
      </c>
      <c r="J370" s="21"/>
      <c r="K370" s="61"/>
    </row>
    <row r="371" spans="1:11" ht="15" customHeight="1" x14ac:dyDescent="0.25">
      <c r="A371" s="60" t="s">
        <v>72</v>
      </c>
      <c r="B371" s="19" t="s">
        <v>2155</v>
      </c>
      <c r="C371" s="62"/>
      <c r="D371" s="60"/>
      <c r="E371" s="60" t="s">
        <v>80</v>
      </c>
      <c r="F371" s="32" t="s">
        <v>1354</v>
      </c>
      <c r="G371" s="60" t="s">
        <v>68</v>
      </c>
      <c r="H371" s="52" t="s">
        <v>26</v>
      </c>
      <c r="I371" s="32">
        <v>1.4999999999999999E-2</v>
      </c>
      <c r="J371" s="21"/>
      <c r="K371" s="61"/>
    </row>
    <row r="372" spans="1:11" ht="15" customHeight="1" x14ac:dyDescent="0.25">
      <c r="A372" s="60" t="s">
        <v>72</v>
      </c>
      <c r="B372" s="19" t="s">
        <v>2154</v>
      </c>
      <c r="C372" s="62" t="s">
        <v>80</v>
      </c>
      <c r="D372" s="60"/>
      <c r="E372" s="60"/>
      <c r="F372" s="32" t="s">
        <v>2465</v>
      </c>
      <c r="G372" s="60" t="s">
        <v>66</v>
      </c>
      <c r="H372" s="21" t="s">
        <v>2412</v>
      </c>
      <c r="I372" s="32">
        <v>49.9</v>
      </c>
      <c r="J372" s="21" t="s">
        <v>2451</v>
      </c>
      <c r="K372" s="61"/>
    </row>
    <row r="373" spans="1:11" ht="15" customHeight="1" x14ac:dyDescent="0.25">
      <c r="A373" s="60" t="s">
        <v>72</v>
      </c>
      <c r="B373" s="19" t="s">
        <v>2153</v>
      </c>
      <c r="C373" s="62" t="s">
        <v>80</v>
      </c>
      <c r="D373" s="60"/>
      <c r="E373" s="60"/>
      <c r="F373" s="32" t="s">
        <v>25</v>
      </c>
      <c r="G373" s="60" t="s">
        <v>67</v>
      </c>
      <c r="H373" s="21" t="s">
        <v>2412</v>
      </c>
      <c r="I373" s="32">
        <v>8.5</v>
      </c>
      <c r="J373" s="21" t="s">
        <v>2453</v>
      </c>
      <c r="K373" s="61"/>
    </row>
    <row r="374" spans="1:11" ht="15" customHeight="1" x14ac:dyDescent="0.25">
      <c r="A374" s="60" t="s">
        <v>72</v>
      </c>
      <c r="B374" s="19" t="s">
        <v>2152</v>
      </c>
      <c r="C374" s="62" t="s">
        <v>80</v>
      </c>
      <c r="D374" s="60"/>
      <c r="E374" s="60"/>
      <c r="F374" s="32" t="s">
        <v>2465</v>
      </c>
      <c r="G374" s="60" t="s">
        <v>66</v>
      </c>
      <c r="H374" s="21" t="s">
        <v>2412</v>
      </c>
      <c r="I374" s="32">
        <v>49.9</v>
      </c>
      <c r="J374" s="21" t="s">
        <v>2746</v>
      </c>
      <c r="K374" s="61"/>
    </row>
    <row r="375" spans="1:11" ht="15" customHeight="1" x14ac:dyDescent="0.25">
      <c r="A375" s="60" t="s">
        <v>72</v>
      </c>
      <c r="B375" s="19" t="s">
        <v>2151</v>
      </c>
      <c r="C375" s="62" t="s">
        <v>80</v>
      </c>
      <c r="D375" s="60"/>
      <c r="E375" s="60"/>
      <c r="F375" s="32" t="s">
        <v>2465</v>
      </c>
      <c r="G375" s="60" t="s">
        <v>66</v>
      </c>
      <c r="H375" s="21" t="s">
        <v>2412</v>
      </c>
      <c r="I375" s="32">
        <v>49.9</v>
      </c>
      <c r="J375" s="21" t="s">
        <v>2746</v>
      </c>
      <c r="K375" s="61"/>
    </row>
    <row r="376" spans="1:11" x14ac:dyDescent="0.25">
      <c r="A376" s="60" t="s">
        <v>72</v>
      </c>
      <c r="B376" s="19" t="s">
        <v>2816</v>
      </c>
      <c r="C376" s="62" t="s">
        <v>80</v>
      </c>
      <c r="D376" s="60"/>
      <c r="E376" s="60"/>
      <c r="F376" s="32" t="s">
        <v>1354</v>
      </c>
      <c r="G376" s="60" t="s">
        <v>66</v>
      </c>
      <c r="H376" s="21" t="s">
        <v>2412</v>
      </c>
      <c r="I376" s="32">
        <v>16</v>
      </c>
      <c r="J376" s="21" t="s">
        <v>2451</v>
      </c>
      <c r="K376" s="61"/>
    </row>
    <row r="377" spans="1:11" x14ac:dyDescent="0.25">
      <c r="A377" s="60" t="s">
        <v>72</v>
      </c>
      <c r="B377" s="19" t="s">
        <v>3124</v>
      </c>
      <c r="C377" s="62" t="s">
        <v>80</v>
      </c>
      <c r="D377" s="60"/>
      <c r="E377" s="60"/>
      <c r="F377" s="76" t="s">
        <v>2463</v>
      </c>
      <c r="G377" s="60" t="s">
        <v>67</v>
      </c>
      <c r="H377" s="21" t="s">
        <v>2412</v>
      </c>
      <c r="I377" s="32">
        <v>1.2150000000000001</v>
      </c>
      <c r="J377" s="21" t="s">
        <v>2454</v>
      </c>
      <c r="K377" s="61"/>
    </row>
    <row r="378" spans="1:11" x14ac:dyDescent="0.25">
      <c r="A378" s="60" t="s">
        <v>72</v>
      </c>
      <c r="B378" s="19" t="s">
        <v>3125</v>
      </c>
      <c r="C378" s="62" t="s">
        <v>80</v>
      </c>
      <c r="D378" s="60"/>
      <c r="E378" s="60"/>
      <c r="F378" s="76" t="s">
        <v>2463</v>
      </c>
      <c r="G378" s="60" t="s">
        <v>67</v>
      </c>
      <c r="H378" s="21" t="s">
        <v>2412</v>
      </c>
      <c r="I378" s="32">
        <v>0.21</v>
      </c>
      <c r="J378" s="21" t="s">
        <v>2447</v>
      </c>
      <c r="K378" s="61"/>
    </row>
    <row r="379" spans="1:11" x14ac:dyDescent="0.25">
      <c r="A379" s="60" t="s">
        <v>72</v>
      </c>
      <c r="B379" s="19" t="s">
        <v>3126</v>
      </c>
      <c r="C379" s="62" t="s">
        <v>80</v>
      </c>
      <c r="D379" s="60"/>
      <c r="E379" s="60"/>
      <c r="F379" s="76" t="s">
        <v>2463</v>
      </c>
      <c r="G379" s="60" t="s">
        <v>66</v>
      </c>
      <c r="H379" s="21" t="s">
        <v>2412</v>
      </c>
      <c r="I379" s="32">
        <v>10</v>
      </c>
      <c r="J379" s="21" t="s">
        <v>3056</v>
      </c>
      <c r="K379" s="61"/>
    </row>
    <row r="380" spans="1:11" x14ac:dyDescent="0.25">
      <c r="A380" s="60" t="s">
        <v>72</v>
      </c>
      <c r="B380" s="19" t="s">
        <v>3164</v>
      </c>
      <c r="C380" s="62" t="s">
        <v>80</v>
      </c>
      <c r="D380" s="60"/>
      <c r="E380" s="60"/>
      <c r="F380" s="76" t="s">
        <v>2463</v>
      </c>
      <c r="G380" s="60" t="s">
        <v>68</v>
      </c>
      <c r="H380" s="21" t="s">
        <v>2412</v>
      </c>
      <c r="I380" s="32">
        <v>0.105</v>
      </c>
      <c r="J380" s="21" t="s">
        <v>2480</v>
      </c>
      <c r="K380" s="61"/>
    </row>
    <row r="381" spans="1:11" x14ac:dyDescent="0.25">
      <c r="A381" s="60" t="s">
        <v>72</v>
      </c>
      <c r="B381" s="19" t="s">
        <v>3165</v>
      </c>
      <c r="C381" s="62" t="s">
        <v>80</v>
      </c>
      <c r="D381" s="60"/>
      <c r="E381" s="60"/>
      <c r="F381" s="76" t="s">
        <v>2463</v>
      </c>
      <c r="G381" s="60" t="s">
        <v>68</v>
      </c>
      <c r="H381" s="21" t="s">
        <v>2412</v>
      </c>
      <c r="I381" s="32">
        <v>0.9</v>
      </c>
      <c r="J381" s="21" t="s">
        <v>1357</v>
      </c>
      <c r="K381" s="61"/>
    </row>
    <row r="382" spans="1:11" x14ac:dyDescent="0.25">
      <c r="A382" s="60" t="s">
        <v>72</v>
      </c>
      <c r="B382" s="19" t="s">
        <v>3246</v>
      </c>
      <c r="C382" s="62" t="s">
        <v>80</v>
      </c>
      <c r="D382" s="60"/>
      <c r="E382" s="60"/>
      <c r="F382" s="76" t="s">
        <v>25</v>
      </c>
      <c r="G382" s="60" t="s">
        <v>66</v>
      </c>
      <c r="H382" s="21" t="s">
        <v>2412</v>
      </c>
      <c r="I382" s="32">
        <v>49.9</v>
      </c>
      <c r="J382" s="21" t="s">
        <v>3247</v>
      </c>
      <c r="K382" s="61"/>
    </row>
    <row r="383" spans="1:11" x14ac:dyDescent="0.25">
      <c r="A383" s="60" t="s">
        <v>72</v>
      </c>
      <c r="B383" s="19" t="s">
        <v>3284</v>
      </c>
      <c r="C383" s="62" t="s">
        <v>80</v>
      </c>
      <c r="D383" s="60"/>
      <c r="E383" s="60"/>
      <c r="F383" s="76" t="s">
        <v>1354</v>
      </c>
      <c r="G383" s="60" t="s">
        <v>66</v>
      </c>
      <c r="H383" s="21" t="s">
        <v>2412</v>
      </c>
      <c r="I383" s="32">
        <v>49.9</v>
      </c>
      <c r="J383" s="21" t="s">
        <v>3285</v>
      </c>
      <c r="K383" s="61"/>
    </row>
    <row r="384" spans="1:11" x14ac:dyDescent="0.25">
      <c r="A384" s="60" t="s">
        <v>72</v>
      </c>
      <c r="B384" s="19" t="s">
        <v>2150</v>
      </c>
      <c r="C384" s="62" t="s">
        <v>81</v>
      </c>
      <c r="D384" s="60"/>
      <c r="E384" s="60"/>
      <c r="F384" s="31" t="s">
        <v>25</v>
      </c>
      <c r="G384" s="60" t="s">
        <v>67</v>
      </c>
      <c r="H384" s="52" t="s">
        <v>26</v>
      </c>
      <c r="I384" s="31">
        <v>0.8</v>
      </c>
      <c r="J384" s="52"/>
      <c r="K384" s="61"/>
    </row>
    <row r="385" spans="1:11" x14ac:dyDescent="0.25">
      <c r="A385" s="60" t="s">
        <v>72</v>
      </c>
      <c r="B385" s="19" t="s">
        <v>2149</v>
      </c>
      <c r="C385" s="62"/>
      <c r="D385" s="60"/>
      <c r="E385" s="60" t="s">
        <v>371</v>
      </c>
      <c r="F385" s="31" t="s">
        <v>2463</v>
      </c>
      <c r="G385" s="60" t="s">
        <v>67</v>
      </c>
      <c r="H385" s="52" t="s">
        <v>26</v>
      </c>
      <c r="I385" s="31">
        <v>0.05</v>
      </c>
      <c r="J385" s="52"/>
      <c r="K385" s="61"/>
    </row>
    <row r="386" spans="1:11" x14ac:dyDescent="0.25">
      <c r="A386" s="60" t="s">
        <v>72</v>
      </c>
      <c r="B386" s="19" t="s">
        <v>2148</v>
      </c>
      <c r="C386" s="62"/>
      <c r="D386" s="60"/>
      <c r="E386" s="60" t="s">
        <v>81</v>
      </c>
      <c r="F386" s="31" t="s">
        <v>25</v>
      </c>
      <c r="G386" s="60" t="s">
        <v>67</v>
      </c>
      <c r="H386" s="52" t="s">
        <v>26</v>
      </c>
      <c r="I386" s="31">
        <v>0.5</v>
      </c>
      <c r="J386" s="52"/>
      <c r="K386" s="60"/>
    </row>
    <row r="387" spans="1:11" x14ac:dyDescent="0.25">
      <c r="A387" s="60" t="s">
        <v>72</v>
      </c>
      <c r="B387" s="19" t="s">
        <v>2147</v>
      </c>
      <c r="C387" s="62"/>
      <c r="D387" s="60"/>
      <c r="E387" s="60" t="s">
        <v>372</v>
      </c>
      <c r="F387" s="44" t="s">
        <v>29</v>
      </c>
      <c r="G387" s="60" t="s">
        <v>68</v>
      </c>
      <c r="H387" s="52" t="s">
        <v>26</v>
      </c>
      <c r="I387" s="44">
        <v>1.4999999999999999E-2</v>
      </c>
      <c r="J387" s="21"/>
      <c r="K387" s="60"/>
    </row>
    <row r="388" spans="1:11" x14ac:dyDescent="0.25">
      <c r="A388" s="60" t="s">
        <v>72</v>
      </c>
      <c r="B388" s="19" t="s">
        <v>2146</v>
      </c>
      <c r="C388" s="62" t="s">
        <v>81</v>
      </c>
      <c r="D388" s="60"/>
      <c r="E388" s="60"/>
      <c r="F388" s="76" t="s">
        <v>2463</v>
      </c>
      <c r="G388" s="60" t="s">
        <v>68</v>
      </c>
      <c r="H388" s="21" t="s">
        <v>2412</v>
      </c>
      <c r="I388" s="40">
        <v>0.2</v>
      </c>
      <c r="J388" s="21" t="s">
        <v>2485</v>
      </c>
      <c r="K388" s="60"/>
    </row>
    <row r="389" spans="1:11" x14ac:dyDescent="0.25">
      <c r="A389" s="60" t="s">
        <v>72</v>
      </c>
      <c r="B389" s="19" t="s">
        <v>2750</v>
      </c>
      <c r="C389" s="62" t="s">
        <v>81</v>
      </c>
      <c r="D389" s="60"/>
      <c r="E389" s="60"/>
      <c r="F389" s="76" t="s">
        <v>2463</v>
      </c>
      <c r="G389" s="60" t="s">
        <v>66</v>
      </c>
      <c r="H389" s="21" t="s">
        <v>2412</v>
      </c>
      <c r="I389" s="40">
        <v>35</v>
      </c>
      <c r="J389" s="21" t="s">
        <v>2746</v>
      </c>
      <c r="K389" s="60"/>
    </row>
    <row r="390" spans="1:11" ht="15" customHeight="1" x14ac:dyDescent="0.25">
      <c r="A390" s="60" t="s">
        <v>72</v>
      </c>
      <c r="B390" s="19" t="s">
        <v>3040</v>
      </c>
      <c r="C390" s="62" t="s">
        <v>81</v>
      </c>
      <c r="D390" s="60"/>
      <c r="E390" s="60"/>
      <c r="F390" s="76" t="s">
        <v>1354</v>
      </c>
      <c r="G390" s="60" t="s">
        <v>66</v>
      </c>
      <c r="H390" s="21" t="s">
        <v>2412</v>
      </c>
      <c r="I390" s="40">
        <v>35</v>
      </c>
      <c r="J390" s="21" t="s">
        <v>2508</v>
      </c>
      <c r="K390" s="60"/>
    </row>
    <row r="391" spans="1:11" ht="15" customHeight="1" x14ac:dyDescent="0.25">
      <c r="A391" s="60" t="s">
        <v>72</v>
      </c>
      <c r="B391" s="19" t="s">
        <v>3166</v>
      </c>
      <c r="C391" s="62" t="s">
        <v>81</v>
      </c>
      <c r="D391" s="60"/>
      <c r="E391" s="60"/>
      <c r="F391" s="76" t="s">
        <v>2463</v>
      </c>
      <c r="G391" s="60" t="s">
        <v>68</v>
      </c>
      <c r="H391" s="21" t="s">
        <v>2412</v>
      </c>
      <c r="I391" s="40">
        <v>0.93</v>
      </c>
      <c r="J391" s="21" t="s">
        <v>2475</v>
      </c>
      <c r="K391" s="60"/>
    </row>
    <row r="392" spans="1:11" x14ac:dyDescent="0.25">
      <c r="A392" s="60" t="s">
        <v>72</v>
      </c>
      <c r="B392" s="19" t="s">
        <v>2145</v>
      </c>
      <c r="C392" s="26" t="s">
        <v>149</v>
      </c>
      <c r="D392" s="60"/>
      <c r="E392" s="60"/>
      <c r="F392" s="45" t="s">
        <v>25</v>
      </c>
      <c r="G392" s="60" t="s">
        <v>66</v>
      </c>
      <c r="H392" s="21" t="s">
        <v>2412</v>
      </c>
      <c r="I392" s="45">
        <v>1.5</v>
      </c>
      <c r="J392" s="21" t="s">
        <v>1562</v>
      </c>
      <c r="K392" s="60"/>
    </row>
    <row r="393" spans="1:11" x14ac:dyDescent="0.25">
      <c r="A393" s="60" t="s">
        <v>72</v>
      </c>
      <c r="B393" s="19" t="s">
        <v>2144</v>
      </c>
      <c r="C393" s="26" t="s">
        <v>149</v>
      </c>
      <c r="D393" s="60"/>
      <c r="E393" s="60"/>
      <c r="F393" s="45" t="s">
        <v>25</v>
      </c>
      <c r="G393" s="60" t="s">
        <v>66</v>
      </c>
      <c r="H393" s="52" t="s">
        <v>26</v>
      </c>
      <c r="I393" s="45">
        <v>5</v>
      </c>
      <c r="J393" s="52"/>
      <c r="K393" s="60"/>
    </row>
    <row r="394" spans="1:11" x14ac:dyDescent="0.25">
      <c r="A394" s="60" t="s">
        <v>72</v>
      </c>
      <c r="B394" s="19" t="s">
        <v>2817</v>
      </c>
      <c r="C394" s="26" t="s">
        <v>149</v>
      </c>
      <c r="D394" s="60"/>
      <c r="E394" s="60"/>
      <c r="F394" s="45" t="s">
        <v>25</v>
      </c>
      <c r="G394" s="60" t="s">
        <v>66</v>
      </c>
      <c r="H394" s="52" t="s">
        <v>26</v>
      </c>
      <c r="I394" s="45">
        <v>52.7</v>
      </c>
      <c r="J394" s="52"/>
      <c r="K394" s="61"/>
    </row>
    <row r="395" spans="1:11" x14ac:dyDescent="0.25">
      <c r="A395" s="60" t="s">
        <v>72</v>
      </c>
      <c r="B395" s="19" t="s">
        <v>2818</v>
      </c>
      <c r="C395" s="26" t="s">
        <v>149</v>
      </c>
      <c r="D395" s="60"/>
      <c r="E395" s="60"/>
      <c r="F395" s="45" t="s">
        <v>25</v>
      </c>
      <c r="G395" s="60" t="s">
        <v>66</v>
      </c>
      <c r="H395" s="52" t="s">
        <v>26</v>
      </c>
      <c r="I395" s="45">
        <v>5.29</v>
      </c>
      <c r="J395" s="52"/>
      <c r="K395" s="60"/>
    </row>
    <row r="396" spans="1:11" x14ac:dyDescent="0.25">
      <c r="A396" s="60" t="s">
        <v>72</v>
      </c>
      <c r="B396" s="19" t="s">
        <v>2819</v>
      </c>
      <c r="C396" s="26" t="s">
        <v>149</v>
      </c>
      <c r="D396" s="60"/>
      <c r="E396" s="60"/>
      <c r="F396" s="45" t="s">
        <v>25</v>
      </c>
      <c r="G396" s="60" t="s">
        <v>67</v>
      </c>
      <c r="H396" s="52" t="s">
        <v>26</v>
      </c>
      <c r="I396" s="45">
        <v>2.3199999999999998</v>
      </c>
      <c r="J396" s="52"/>
      <c r="K396" s="60"/>
    </row>
    <row r="397" spans="1:11" x14ac:dyDescent="0.25">
      <c r="A397" s="60" t="s">
        <v>72</v>
      </c>
      <c r="B397" s="19" t="s">
        <v>2143</v>
      </c>
      <c r="C397" s="26"/>
      <c r="D397" s="60"/>
      <c r="E397" s="60" t="s">
        <v>584</v>
      </c>
      <c r="F397" s="45" t="s">
        <v>25</v>
      </c>
      <c r="G397" s="60" t="s">
        <v>66</v>
      </c>
      <c r="H397" s="21" t="s">
        <v>2412</v>
      </c>
      <c r="I397" s="45">
        <v>1</v>
      </c>
      <c r="J397" s="21" t="s">
        <v>1562</v>
      </c>
      <c r="K397" s="60"/>
    </row>
    <row r="398" spans="1:11" x14ac:dyDescent="0.25">
      <c r="A398" s="60" t="s">
        <v>72</v>
      </c>
      <c r="B398" s="19" t="s">
        <v>2142</v>
      </c>
      <c r="C398" s="26" t="s">
        <v>149</v>
      </c>
      <c r="D398" s="60"/>
      <c r="E398" s="60"/>
      <c r="F398" s="45" t="s">
        <v>1353</v>
      </c>
      <c r="G398" s="60" t="s">
        <v>68</v>
      </c>
      <c r="H398" s="52" t="s">
        <v>26</v>
      </c>
      <c r="I398" s="45">
        <v>0.09</v>
      </c>
      <c r="J398" s="52"/>
      <c r="K398" s="60"/>
    </row>
    <row r="399" spans="1:11" x14ac:dyDescent="0.25">
      <c r="A399" s="60" t="s">
        <v>72</v>
      </c>
      <c r="B399" s="19" t="s">
        <v>2141</v>
      </c>
      <c r="C399" s="58"/>
      <c r="D399" s="60"/>
      <c r="E399" s="60" t="s">
        <v>503</v>
      </c>
      <c r="F399" s="32" t="s">
        <v>25</v>
      </c>
      <c r="G399" s="60" t="s">
        <v>66</v>
      </c>
      <c r="H399" s="21" t="s">
        <v>2412</v>
      </c>
      <c r="I399" s="35">
        <v>9.8000000000000007</v>
      </c>
      <c r="J399" s="21" t="s">
        <v>2413</v>
      </c>
      <c r="K399" s="60"/>
    </row>
    <row r="400" spans="1:11" x14ac:dyDescent="0.25">
      <c r="A400" s="60" t="s">
        <v>72</v>
      </c>
      <c r="B400" s="19" t="s">
        <v>2140</v>
      </c>
      <c r="C400" s="26" t="s">
        <v>149</v>
      </c>
      <c r="D400" s="60"/>
      <c r="E400" s="60"/>
      <c r="F400" s="35" t="s">
        <v>25</v>
      </c>
      <c r="G400" s="60" t="s">
        <v>66</v>
      </c>
      <c r="H400" s="21" t="s">
        <v>2412</v>
      </c>
      <c r="I400" s="35">
        <v>0.85</v>
      </c>
      <c r="J400" s="21" t="s">
        <v>2414</v>
      </c>
      <c r="K400" s="60"/>
    </row>
    <row r="401" spans="1:11" x14ac:dyDescent="0.25">
      <c r="A401" s="60" t="s">
        <v>72</v>
      </c>
      <c r="B401" s="19" t="s">
        <v>2820</v>
      </c>
      <c r="C401" s="26" t="s">
        <v>149</v>
      </c>
      <c r="D401" s="60"/>
      <c r="E401" s="60"/>
      <c r="F401" s="32" t="s">
        <v>25</v>
      </c>
      <c r="G401" s="60" t="s">
        <v>66</v>
      </c>
      <c r="H401" s="21" t="s">
        <v>2412</v>
      </c>
      <c r="I401" s="32">
        <v>49.9</v>
      </c>
      <c r="J401" s="21" t="s">
        <v>2414</v>
      </c>
      <c r="K401" s="60"/>
    </row>
    <row r="402" spans="1:11" x14ac:dyDescent="0.25">
      <c r="A402" s="60" t="s">
        <v>72</v>
      </c>
      <c r="B402" s="19" t="s">
        <v>2139</v>
      </c>
      <c r="C402" s="26" t="s">
        <v>149</v>
      </c>
      <c r="D402" s="60"/>
      <c r="E402" s="60"/>
      <c r="F402" s="32" t="s">
        <v>25</v>
      </c>
      <c r="G402" s="60" t="s">
        <v>66</v>
      </c>
      <c r="H402" s="21" t="s">
        <v>2412</v>
      </c>
      <c r="I402" s="32">
        <v>48</v>
      </c>
      <c r="J402" s="21" t="s">
        <v>2414</v>
      </c>
      <c r="K402" s="60"/>
    </row>
    <row r="403" spans="1:11" x14ac:dyDescent="0.25">
      <c r="A403" s="60" t="s">
        <v>72</v>
      </c>
      <c r="B403" s="19" t="s">
        <v>2821</v>
      </c>
      <c r="C403" s="26" t="s">
        <v>149</v>
      </c>
      <c r="D403" s="60"/>
      <c r="E403" s="60"/>
      <c r="F403" s="32" t="s">
        <v>25</v>
      </c>
      <c r="G403" s="60" t="s">
        <v>66</v>
      </c>
      <c r="H403" s="21" t="s">
        <v>2412</v>
      </c>
      <c r="I403" s="32">
        <v>9.9</v>
      </c>
      <c r="J403" s="21" t="s">
        <v>2413</v>
      </c>
      <c r="K403" s="60"/>
    </row>
    <row r="404" spans="1:11" x14ac:dyDescent="0.25">
      <c r="A404" s="60" t="s">
        <v>72</v>
      </c>
      <c r="B404" s="19" t="s">
        <v>3093</v>
      </c>
      <c r="C404" s="26" t="s">
        <v>149</v>
      </c>
      <c r="D404" s="60"/>
      <c r="E404" s="60"/>
      <c r="F404" s="32" t="s">
        <v>1354</v>
      </c>
      <c r="G404" s="60" t="s">
        <v>66</v>
      </c>
      <c r="H404" s="21" t="s">
        <v>2412</v>
      </c>
      <c r="I404" s="32">
        <v>34</v>
      </c>
      <c r="J404" s="21" t="s">
        <v>3094</v>
      </c>
      <c r="K404" s="60"/>
    </row>
    <row r="405" spans="1:11" x14ac:dyDescent="0.25">
      <c r="A405" s="60" t="s">
        <v>72</v>
      </c>
      <c r="B405" s="19" t="s">
        <v>3127</v>
      </c>
      <c r="C405" s="26" t="s">
        <v>149</v>
      </c>
      <c r="D405" s="60"/>
      <c r="E405" s="60"/>
      <c r="F405" s="32" t="s">
        <v>1354</v>
      </c>
      <c r="G405" s="60" t="s">
        <v>66</v>
      </c>
      <c r="H405" s="21" t="s">
        <v>2412</v>
      </c>
      <c r="I405" s="32">
        <v>49.9</v>
      </c>
      <c r="J405" s="21" t="s">
        <v>3128</v>
      </c>
      <c r="K405" s="60"/>
    </row>
    <row r="406" spans="1:11" x14ac:dyDescent="0.25">
      <c r="A406" s="60" t="s">
        <v>72</v>
      </c>
      <c r="B406" s="19" t="s">
        <v>3286</v>
      </c>
      <c r="C406" s="26" t="s">
        <v>149</v>
      </c>
      <c r="D406" s="60"/>
      <c r="E406" s="60"/>
      <c r="F406" s="32" t="s">
        <v>25</v>
      </c>
      <c r="G406" s="60" t="s">
        <v>66</v>
      </c>
      <c r="H406" s="21" t="s">
        <v>2412</v>
      </c>
      <c r="I406" s="32">
        <v>27</v>
      </c>
      <c r="J406" s="21" t="s">
        <v>3287</v>
      </c>
      <c r="K406" s="60"/>
    </row>
    <row r="407" spans="1:11" ht="15" customHeight="1" x14ac:dyDescent="0.25">
      <c r="A407" s="60" t="s">
        <v>72</v>
      </c>
      <c r="B407" s="19" t="s">
        <v>2138</v>
      </c>
      <c r="C407" s="26"/>
      <c r="D407" s="60"/>
      <c r="E407" s="60" t="s">
        <v>374</v>
      </c>
      <c r="F407" s="31" t="s">
        <v>29</v>
      </c>
      <c r="G407" s="60" t="s">
        <v>68</v>
      </c>
      <c r="H407" s="52" t="s">
        <v>26</v>
      </c>
      <c r="I407" s="31">
        <v>0.15</v>
      </c>
      <c r="J407" s="52"/>
      <c r="K407" s="60"/>
    </row>
    <row r="408" spans="1:11" x14ac:dyDescent="0.25">
      <c r="A408" s="60" t="s">
        <v>72</v>
      </c>
      <c r="B408" s="19" t="s">
        <v>2137</v>
      </c>
      <c r="C408" s="26"/>
      <c r="D408" s="60"/>
      <c r="E408" s="60" t="s">
        <v>374</v>
      </c>
      <c r="F408" s="31" t="s">
        <v>2463</v>
      </c>
      <c r="G408" s="60" t="s">
        <v>68</v>
      </c>
      <c r="H408" s="52" t="s">
        <v>26</v>
      </c>
      <c r="I408" s="31">
        <v>0.1</v>
      </c>
      <c r="J408" s="52"/>
      <c r="K408" s="60"/>
    </row>
    <row r="409" spans="1:11" x14ac:dyDescent="0.25">
      <c r="A409" s="60" t="s">
        <v>72</v>
      </c>
      <c r="B409" s="19" t="s">
        <v>2136</v>
      </c>
      <c r="C409" s="26"/>
      <c r="D409" s="60"/>
      <c r="E409" s="60" t="s">
        <v>374</v>
      </c>
      <c r="F409" s="32" t="s">
        <v>2464</v>
      </c>
      <c r="G409" s="60" t="s">
        <v>68</v>
      </c>
      <c r="H409" s="52" t="s">
        <v>26</v>
      </c>
      <c r="I409" s="32">
        <v>0.06</v>
      </c>
      <c r="J409" s="21"/>
      <c r="K409" s="60"/>
    </row>
    <row r="410" spans="1:11" ht="15" customHeight="1" x14ac:dyDescent="0.25">
      <c r="A410" s="60" t="s">
        <v>72</v>
      </c>
      <c r="B410" s="19" t="s">
        <v>2135</v>
      </c>
      <c r="C410" s="26"/>
      <c r="D410" s="60"/>
      <c r="E410" s="60" t="s">
        <v>374</v>
      </c>
      <c r="F410" s="35" t="s">
        <v>2464</v>
      </c>
      <c r="G410" s="60" t="s">
        <v>68</v>
      </c>
      <c r="H410" s="52" t="s">
        <v>26</v>
      </c>
      <c r="I410" s="35">
        <v>9.7000000000000003E-2</v>
      </c>
      <c r="J410" s="21"/>
      <c r="K410" s="61"/>
    </row>
    <row r="411" spans="1:11" ht="15" customHeight="1" x14ac:dyDescent="0.25">
      <c r="A411" s="60" t="s">
        <v>72</v>
      </c>
      <c r="B411" s="19" t="s">
        <v>2422</v>
      </c>
      <c r="C411" s="26"/>
      <c r="D411" s="60"/>
      <c r="E411" s="60" t="s">
        <v>374</v>
      </c>
      <c r="F411" s="32" t="s">
        <v>2464</v>
      </c>
      <c r="G411" s="60" t="s">
        <v>68</v>
      </c>
      <c r="H411" s="21" t="s">
        <v>2412</v>
      </c>
      <c r="I411" s="32">
        <v>0.1</v>
      </c>
      <c r="J411" s="21" t="s">
        <v>1562</v>
      </c>
      <c r="K411" s="60"/>
    </row>
    <row r="412" spans="1:11" ht="15" customHeight="1" x14ac:dyDescent="0.25">
      <c r="A412" s="60" t="s">
        <v>72</v>
      </c>
      <c r="B412" s="19" t="s">
        <v>2423</v>
      </c>
      <c r="C412" s="26"/>
      <c r="D412" s="60"/>
      <c r="E412" s="60" t="s">
        <v>374</v>
      </c>
      <c r="F412" s="73" t="s">
        <v>2465</v>
      </c>
      <c r="G412" s="60" t="s">
        <v>68</v>
      </c>
      <c r="H412" s="52" t="s">
        <v>26</v>
      </c>
      <c r="I412" s="38">
        <v>0.05</v>
      </c>
      <c r="J412" s="21"/>
      <c r="K412" s="60"/>
    </row>
    <row r="413" spans="1:11" x14ac:dyDescent="0.25">
      <c r="A413" s="60" t="s">
        <v>72</v>
      </c>
      <c r="B413" s="19" t="s">
        <v>2424</v>
      </c>
      <c r="C413" s="26"/>
      <c r="D413" s="60"/>
      <c r="E413" s="60" t="s">
        <v>374</v>
      </c>
      <c r="F413" s="73" t="s">
        <v>29</v>
      </c>
      <c r="G413" s="60" t="s">
        <v>68</v>
      </c>
      <c r="H413" s="52" t="s">
        <v>26</v>
      </c>
      <c r="I413" s="38">
        <v>3</v>
      </c>
      <c r="J413" s="21"/>
      <c r="K413" s="61"/>
    </row>
    <row r="414" spans="1:11" x14ac:dyDescent="0.25">
      <c r="A414" s="60" t="s">
        <v>72</v>
      </c>
      <c r="B414" s="19" t="s">
        <v>2751</v>
      </c>
      <c r="C414" s="26"/>
      <c r="D414" s="60"/>
      <c r="E414" s="60" t="s">
        <v>374</v>
      </c>
      <c r="F414" s="73" t="s">
        <v>2463</v>
      </c>
      <c r="G414" s="60" t="s">
        <v>68</v>
      </c>
      <c r="H414" s="52" t="s">
        <v>2412</v>
      </c>
      <c r="I414" s="38">
        <v>7.6999999999999999E-2</v>
      </c>
      <c r="J414" s="21" t="s">
        <v>1563</v>
      </c>
      <c r="K414" s="61"/>
    </row>
    <row r="415" spans="1:11" x14ac:dyDescent="0.25">
      <c r="A415" s="60" t="s">
        <v>72</v>
      </c>
      <c r="B415" s="19" t="s">
        <v>3178</v>
      </c>
      <c r="C415" s="26"/>
      <c r="D415" s="60"/>
      <c r="E415" s="60"/>
      <c r="F415" s="73" t="s">
        <v>2463</v>
      </c>
      <c r="G415" s="60" t="s">
        <v>68</v>
      </c>
      <c r="H415" s="52" t="s">
        <v>2412</v>
      </c>
      <c r="I415" s="38">
        <v>8.2799999999999999E-2</v>
      </c>
      <c r="J415" s="21" t="s">
        <v>2737</v>
      </c>
      <c r="K415" s="61"/>
    </row>
    <row r="416" spans="1:11" x14ac:dyDescent="0.25">
      <c r="A416" s="60" t="s">
        <v>72</v>
      </c>
      <c r="B416" s="28" t="s">
        <v>3187</v>
      </c>
      <c r="C416" s="26"/>
      <c r="D416" s="60"/>
      <c r="E416" s="60"/>
      <c r="F416" s="73" t="s">
        <v>1354</v>
      </c>
      <c r="G416" s="60" t="s">
        <v>66</v>
      </c>
      <c r="H416" s="52" t="s">
        <v>2412</v>
      </c>
      <c r="I416" s="38">
        <v>39.9</v>
      </c>
      <c r="J416" s="21" t="s">
        <v>2752</v>
      </c>
      <c r="K416" s="61"/>
    </row>
    <row r="417" spans="1:11" x14ac:dyDescent="0.25">
      <c r="A417" s="60" t="s">
        <v>72</v>
      </c>
      <c r="B417" t="s">
        <v>2134</v>
      </c>
      <c r="C417" s="26" t="s">
        <v>82</v>
      </c>
      <c r="D417" s="60"/>
      <c r="E417" s="60"/>
      <c r="F417" s="68" t="s">
        <v>25</v>
      </c>
      <c r="G417" s="60" t="s">
        <v>66</v>
      </c>
      <c r="H417" s="52" t="s">
        <v>26</v>
      </c>
      <c r="I417" s="31">
        <v>29</v>
      </c>
      <c r="J417" s="54"/>
      <c r="K417" s="61"/>
    </row>
    <row r="418" spans="1:11" x14ac:dyDescent="0.25">
      <c r="A418" s="60" t="s">
        <v>72</v>
      </c>
      <c r="B418" t="s">
        <v>2133</v>
      </c>
      <c r="C418" s="26" t="s">
        <v>82</v>
      </c>
      <c r="D418" s="60"/>
      <c r="E418" s="60"/>
      <c r="F418" s="68" t="s">
        <v>1353</v>
      </c>
      <c r="G418" s="60" t="s">
        <v>66</v>
      </c>
      <c r="H418" s="52" t="s">
        <v>26</v>
      </c>
      <c r="I418" s="31">
        <v>7.8</v>
      </c>
      <c r="J418" s="54"/>
      <c r="K418" s="60"/>
    </row>
    <row r="419" spans="1:11" x14ac:dyDescent="0.25">
      <c r="A419" s="60" t="s">
        <v>72</v>
      </c>
      <c r="B419" t="s">
        <v>2132</v>
      </c>
      <c r="C419" s="26" t="s">
        <v>82</v>
      </c>
      <c r="D419" s="60"/>
      <c r="E419" s="60"/>
      <c r="F419" s="68" t="s">
        <v>25</v>
      </c>
      <c r="G419" s="60" t="s">
        <v>68</v>
      </c>
      <c r="H419" s="52" t="s">
        <v>26</v>
      </c>
      <c r="I419" s="31">
        <v>0.9</v>
      </c>
      <c r="J419" s="54"/>
      <c r="K419" s="60"/>
    </row>
    <row r="420" spans="1:11" ht="15" customHeight="1" x14ac:dyDescent="0.25">
      <c r="A420" s="60" t="s">
        <v>72</v>
      </c>
      <c r="B420" t="s">
        <v>2131</v>
      </c>
      <c r="C420" s="26" t="s">
        <v>82</v>
      </c>
      <c r="D420" s="60"/>
      <c r="E420" s="60"/>
      <c r="F420" s="31" t="s">
        <v>1353</v>
      </c>
      <c r="G420" s="60" t="s">
        <v>68</v>
      </c>
      <c r="H420" s="52" t="s">
        <v>26</v>
      </c>
      <c r="I420" s="31">
        <v>0.1</v>
      </c>
      <c r="J420" s="54"/>
      <c r="K420" s="60"/>
    </row>
    <row r="421" spans="1:11" x14ac:dyDescent="0.25">
      <c r="A421" s="60" t="s">
        <v>72</v>
      </c>
      <c r="B421" t="s">
        <v>2130</v>
      </c>
      <c r="C421" s="26"/>
      <c r="D421" s="60"/>
      <c r="E421" s="60" t="s">
        <v>384</v>
      </c>
      <c r="F421" s="31" t="s">
        <v>1353</v>
      </c>
      <c r="G421" s="60" t="s">
        <v>68</v>
      </c>
      <c r="H421" s="52" t="s">
        <v>26</v>
      </c>
      <c r="I421" s="31">
        <v>0.1</v>
      </c>
      <c r="J421" s="54"/>
      <c r="K421" s="60"/>
    </row>
    <row r="422" spans="1:11" x14ac:dyDescent="0.25">
      <c r="A422" s="60" t="s">
        <v>72</v>
      </c>
      <c r="B422" t="s">
        <v>2822</v>
      </c>
      <c r="C422" s="26"/>
      <c r="D422" s="60"/>
      <c r="E422" s="60" t="s">
        <v>382</v>
      </c>
      <c r="F422" s="31" t="s">
        <v>1353</v>
      </c>
      <c r="G422" s="60" t="s">
        <v>67</v>
      </c>
      <c r="H422" s="52" t="s">
        <v>26</v>
      </c>
      <c r="I422" s="31">
        <v>0.55000000000000004</v>
      </c>
      <c r="J422" s="54"/>
      <c r="K422" s="60"/>
    </row>
    <row r="423" spans="1:11" ht="15" customHeight="1" x14ac:dyDescent="0.25">
      <c r="A423" s="60" t="s">
        <v>72</v>
      </c>
      <c r="B423" t="s">
        <v>2129</v>
      </c>
      <c r="C423" s="26"/>
      <c r="D423" s="60"/>
      <c r="E423" s="60" t="s">
        <v>384</v>
      </c>
      <c r="F423" s="32" t="s">
        <v>1353</v>
      </c>
      <c r="G423" s="60" t="s">
        <v>68</v>
      </c>
      <c r="H423" s="52" t="s">
        <v>26</v>
      </c>
      <c r="I423" s="32">
        <v>0.22500000000000001</v>
      </c>
      <c r="J423" s="27"/>
      <c r="K423" s="61"/>
    </row>
    <row r="424" spans="1:11" ht="15" customHeight="1" x14ac:dyDescent="0.25">
      <c r="A424" s="60" t="s">
        <v>72</v>
      </c>
      <c r="B424" t="s">
        <v>2823</v>
      </c>
      <c r="C424" s="26" t="s">
        <v>82</v>
      </c>
      <c r="D424" s="60"/>
      <c r="E424" s="60"/>
      <c r="F424" s="31" t="s">
        <v>1353</v>
      </c>
      <c r="G424" s="60" t="s">
        <v>68</v>
      </c>
      <c r="H424" s="52" t="s">
        <v>26</v>
      </c>
      <c r="I424" s="31">
        <v>0.35</v>
      </c>
      <c r="J424" s="54"/>
      <c r="K424" s="60"/>
    </row>
    <row r="425" spans="1:11" ht="15" customHeight="1" x14ac:dyDescent="0.25">
      <c r="A425" s="60" t="s">
        <v>72</v>
      </c>
      <c r="B425" t="s">
        <v>2824</v>
      </c>
      <c r="C425" s="26"/>
      <c r="D425" s="60"/>
      <c r="E425" s="60" t="s">
        <v>377</v>
      </c>
      <c r="F425" s="31" t="s">
        <v>1353</v>
      </c>
      <c r="G425" s="60" t="s">
        <v>68</v>
      </c>
      <c r="H425" s="52" t="s">
        <v>26</v>
      </c>
      <c r="I425" s="31">
        <v>0.3</v>
      </c>
      <c r="J425" s="54"/>
      <c r="K425" s="60"/>
    </row>
    <row r="426" spans="1:11" x14ac:dyDescent="0.25">
      <c r="A426" s="60" t="s">
        <v>72</v>
      </c>
      <c r="B426" t="s">
        <v>2128</v>
      </c>
      <c r="C426" s="26" t="s">
        <v>82</v>
      </c>
      <c r="D426" s="60"/>
      <c r="E426" s="60"/>
      <c r="F426" s="31" t="s">
        <v>1353</v>
      </c>
      <c r="G426" s="60" t="s">
        <v>68</v>
      </c>
      <c r="H426" s="52" t="s">
        <v>26</v>
      </c>
      <c r="I426" s="31">
        <v>0.1</v>
      </c>
      <c r="J426" s="54"/>
      <c r="K426" s="61"/>
    </row>
    <row r="427" spans="1:11" x14ac:dyDescent="0.25">
      <c r="A427" s="60" t="s">
        <v>72</v>
      </c>
      <c r="B427" t="s">
        <v>2127</v>
      </c>
      <c r="C427" s="26"/>
      <c r="D427" s="60"/>
      <c r="E427" s="60" t="s">
        <v>82</v>
      </c>
      <c r="F427" s="31" t="s">
        <v>1353</v>
      </c>
      <c r="G427" s="60" t="s">
        <v>68</v>
      </c>
      <c r="H427" s="52" t="s">
        <v>26</v>
      </c>
      <c r="I427" s="31">
        <v>0.1</v>
      </c>
      <c r="J427" s="54"/>
      <c r="K427" s="61"/>
    </row>
    <row r="428" spans="1:11" x14ac:dyDescent="0.25">
      <c r="A428" s="60" t="s">
        <v>72</v>
      </c>
      <c r="B428" t="s">
        <v>2126</v>
      </c>
      <c r="C428" s="24"/>
      <c r="D428" s="60"/>
      <c r="E428" s="60" t="s">
        <v>82</v>
      </c>
      <c r="F428" s="31" t="s">
        <v>1353</v>
      </c>
      <c r="G428" s="60" t="s">
        <v>68</v>
      </c>
      <c r="H428" s="52" t="s">
        <v>26</v>
      </c>
      <c r="I428" s="31">
        <v>0.09</v>
      </c>
      <c r="J428" s="54"/>
      <c r="K428" s="61"/>
    </row>
    <row r="429" spans="1:11" x14ac:dyDescent="0.25">
      <c r="A429" s="60" t="s">
        <v>72</v>
      </c>
      <c r="B429" t="s">
        <v>2125</v>
      </c>
      <c r="C429" s="26"/>
      <c r="D429" s="60"/>
      <c r="E429" s="60" t="s">
        <v>382</v>
      </c>
      <c r="F429" s="31" t="s">
        <v>1353</v>
      </c>
      <c r="G429" s="60" t="s">
        <v>67</v>
      </c>
      <c r="H429" s="52" t="s">
        <v>26</v>
      </c>
      <c r="I429" s="31">
        <v>7.4999999999999997E-2</v>
      </c>
      <c r="J429" s="54"/>
      <c r="K429" s="60"/>
    </row>
    <row r="430" spans="1:11" x14ac:dyDescent="0.25">
      <c r="A430" s="60" t="s">
        <v>72</v>
      </c>
      <c r="B430" t="s">
        <v>2825</v>
      </c>
      <c r="C430" s="24" t="s">
        <v>82</v>
      </c>
      <c r="D430" s="60"/>
      <c r="E430" s="60"/>
      <c r="F430" s="31" t="s">
        <v>1353</v>
      </c>
      <c r="G430" s="60" t="s">
        <v>68</v>
      </c>
      <c r="H430" s="52" t="s">
        <v>26</v>
      </c>
      <c r="I430" s="31">
        <v>0.06</v>
      </c>
      <c r="J430" s="27"/>
      <c r="K430" s="60"/>
    </row>
    <row r="431" spans="1:11" x14ac:dyDescent="0.25">
      <c r="A431" s="60" t="s">
        <v>72</v>
      </c>
      <c r="B431" t="s">
        <v>2124</v>
      </c>
      <c r="C431" s="26"/>
      <c r="D431" s="60"/>
      <c r="E431" s="60" t="s">
        <v>382</v>
      </c>
      <c r="F431" s="31" t="s">
        <v>2463</v>
      </c>
      <c r="G431" s="60" t="s">
        <v>68</v>
      </c>
      <c r="H431" s="52" t="s">
        <v>26</v>
      </c>
      <c r="I431" s="31">
        <v>5.6000000000000001E-2</v>
      </c>
      <c r="J431" s="27"/>
      <c r="K431" s="60"/>
    </row>
    <row r="432" spans="1:11" x14ac:dyDescent="0.25">
      <c r="A432" s="60" t="s">
        <v>72</v>
      </c>
      <c r="B432" t="s">
        <v>2123</v>
      </c>
      <c r="C432" s="26"/>
      <c r="D432" s="60"/>
      <c r="E432" s="60" t="s">
        <v>382</v>
      </c>
      <c r="F432" s="31" t="s">
        <v>2463</v>
      </c>
      <c r="G432" s="60" t="s">
        <v>68</v>
      </c>
      <c r="H432" s="52" t="s">
        <v>26</v>
      </c>
      <c r="I432" s="31">
        <v>0.2</v>
      </c>
      <c r="J432" s="54"/>
      <c r="K432" s="60"/>
    </row>
    <row r="433" spans="1:11" x14ac:dyDescent="0.25">
      <c r="A433" s="60" t="s">
        <v>72</v>
      </c>
      <c r="B433" t="s">
        <v>2122</v>
      </c>
      <c r="C433" s="26"/>
      <c r="D433" s="60"/>
      <c r="E433" s="60" t="s">
        <v>82</v>
      </c>
      <c r="F433" s="31" t="s">
        <v>1353</v>
      </c>
      <c r="G433" s="60" t="s">
        <v>67</v>
      </c>
      <c r="H433" s="52" t="s">
        <v>26</v>
      </c>
      <c r="I433" s="31">
        <v>0.13500000000000001</v>
      </c>
      <c r="J433" s="27"/>
      <c r="K433" s="60"/>
    </row>
    <row r="434" spans="1:11" x14ac:dyDescent="0.25">
      <c r="A434" s="60" t="s">
        <v>72</v>
      </c>
      <c r="B434" t="s">
        <v>2121</v>
      </c>
      <c r="C434" s="26"/>
      <c r="D434" s="60"/>
      <c r="E434" s="60" t="s">
        <v>384</v>
      </c>
      <c r="F434" s="31" t="s">
        <v>1353</v>
      </c>
      <c r="G434" s="60" t="s">
        <v>68</v>
      </c>
      <c r="H434" s="52" t="s">
        <v>26</v>
      </c>
      <c r="I434" s="31">
        <v>0.1</v>
      </c>
      <c r="J434" s="27"/>
      <c r="K434" s="60"/>
    </row>
    <row r="435" spans="1:11" x14ac:dyDescent="0.25">
      <c r="A435" s="60" t="s">
        <v>72</v>
      </c>
      <c r="B435" t="s">
        <v>2120</v>
      </c>
      <c r="C435" s="26" t="s">
        <v>82</v>
      </c>
      <c r="D435" s="60"/>
      <c r="E435" s="60"/>
      <c r="F435" s="32" t="s">
        <v>1353</v>
      </c>
      <c r="G435" s="60" t="s">
        <v>66</v>
      </c>
      <c r="H435" s="52" t="s">
        <v>26</v>
      </c>
      <c r="I435" s="32">
        <v>4.8000000000000001E-2</v>
      </c>
      <c r="J435" s="54"/>
      <c r="K435" s="60"/>
    </row>
    <row r="436" spans="1:11" x14ac:dyDescent="0.25">
      <c r="A436" s="60" t="s">
        <v>72</v>
      </c>
      <c r="B436" t="s">
        <v>2119</v>
      </c>
      <c r="C436" s="26" t="s">
        <v>82</v>
      </c>
      <c r="D436" s="60"/>
      <c r="E436" s="60"/>
      <c r="F436" s="32" t="s">
        <v>1353</v>
      </c>
      <c r="G436" s="60" t="s">
        <v>67</v>
      </c>
      <c r="H436" s="52" t="s">
        <v>26</v>
      </c>
      <c r="I436" s="32">
        <v>0.19900000000000001</v>
      </c>
      <c r="J436" s="27"/>
      <c r="K436" s="60"/>
    </row>
    <row r="437" spans="1:11" x14ac:dyDescent="0.25">
      <c r="A437" s="60" t="s">
        <v>72</v>
      </c>
      <c r="B437" t="s">
        <v>2826</v>
      </c>
      <c r="C437" s="26" t="s">
        <v>82</v>
      </c>
      <c r="D437" s="60"/>
      <c r="E437" s="60"/>
      <c r="F437" s="32" t="s">
        <v>2463</v>
      </c>
      <c r="G437" s="60" t="s">
        <v>67</v>
      </c>
      <c r="H437" s="52" t="s">
        <v>26</v>
      </c>
      <c r="I437" s="32">
        <v>8.5999999999999993E-2</v>
      </c>
      <c r="J437" s="54"/>
      <c r="K437" s="60"/>
    </row>
    <row r="438" spans="1:11" x14ac:dyDescent="0.25">
      <c r="A438" s="60" t="s">
        <v>72</v>
      </c>
      <c r="B438" t="s">
        <v>2118</v>
      </c>
      <c r="C438" s="26" t="s">
        <v>82</v>
      </c>
      <c r="D438" s="60"/>
      <c r="E438" s="60"/>
      <c r="F438" s="33" t="s">
        <v>1353</v>
      </c>
      <c r="G438" s="60" t="s">
        <v>67</v>
      </c>
      <c r="H438" s="52" t="s">
        <v>26</v>
      </c>
      <c r="I438" s="33">
        <v>0.19</v>
      </c>
      <c r="J438" s="27"/>
      <c r="K438" s="60"/>
    </row>
    <row r="439" spans="1:11" x14ac:dyDescent="0.25">
      <c r="A439" s="60" t="s">
        <v>72</v>
      </c>
      <c r="B439" t="s">
        <v>2117</v>
      </c>
      <c r="C439" s="26" t="s">
        <v>82</v>
      </c>
      <c r="D439" s="60"/>
      <c r="E439" s="60"/>
      <c r="F439" s="32" t="s">
        <v>1353</v>
      </c>
      <c r="G439" s="60" t="s">
        <v>67</v>
      </c>
      <c r="H439" s="52" t="s">
        <v>26</v>
      </c>
      <c r="I439" s="32">
        <v>0.1</v>
      </c>
      <c r="J439" s="27"/>
      <c r="K439" s="60"/>
    </row>
    <row r="440" spans="1:11" x14ac:dyDescent="0.25">
      <c r="A440" s="60" t="s">
        <v>72</v>
      </c>
      <c r="B440" t="s">
        <v>2116</v>
      </c>
      <c r="C440" s="26" t="s">
        <v>82</v>
      </c>
      <c r="D440" s="60"/>
      <c r="E440" s="60"/>
      <c r="F440" s="35" t="s">
        <v>1353</v>
      </c>
      <c r="G440" s="60" t="s">
        <v>67</v>
      </c>
      <c r="H440" s="21" t="s">
        <v>2412</v>
      </c>
      <c r="I440" s="35">
        <v>9.5000000000000001E-2</v>
      </c>
      <c r="J440" s="21" t="s">
        <v>1562</v>
      </c>
      <c r="K440" s="60"/>
    </row>
    <row r="441" spans="1:11" x14ac:dyDescent="0.25">
      <c r="A441" s="60" t="s">
        <v>72</v>
      </c>
      <c r="B441" t="s">
        <v>2827</v>
      </c>
      <c r="C441" s="26" t="s">
        <v>82</v>
      </c>
      <c r="D441" s="60"/>
      <c r="E441" s="60"/>
      <c r="F441" s="35" t="s">
        <v>1353</v>
      </c>
      <c r="G441" s="60" t="s">
        <v>67</v>
      </c>
      <c r="H441" s="21" t="s">
        <v>2412</v>
      </c>
      <c r="I441" s="35">
        <v>7.4999999999999997E-2</v>
      </c>
      <c r="J441" s="21" t="s">
        <v>1562</v>
      </c>
      <c r="K441" s="60"/>
    </row>
    <row r="442" spans="1:11" x14ac:dyDescent="0.25">
      <c r="A442" s="60" t="s">
        <v>72</v>
      </c>
      <c r="B442" t="s">
        <v>2828</v>
      </c>
      <c r="C442" s="26" t="s">
        <v>82</v>
      </c>
      <c r="D442" s="60"/>
      <c r="E442" s="60"/>
      <c r="F442" s="35" t="s">
        <v>1353</v>
      </c>
      <c r="G442" s="60" t="s">
        <v>67</v>
      </c>
      <c r="H442" s="21" t="s">
        <v>2412</v>
      </c>
      <c r="I442" s="35">
        <v>0.45</v>
      </c>
      <c r="J442" s="27" t="s">
        <v>1563</v>
      </c>
      <c r="K442" s="60"/>
    </row>
    <row r="443" spans="1:11" x14ac:dyDescent="0.25">
      <c r="A443" s="60" t="s">
        <v>72</v>
      </c>
      <c r="B443" t="s">
        <v>3052</v>
      </c>
      <c r="C443" s="26" t="s">
        <v>82</v>
      </c>
      <c r="D443" s="60"/>
      <c r="E443" s="60"/>
      <c r="F443" s="35" t="s">
        <v>25</v>
      </c>
      <c r="G443" s="60" t="s">
        <v>66</v>
      </c>
      <c r="H443" s="21" t="s">
        <v>2412</v>
      </c>
      <c r="I443" s="35">
        <v>44</v>
      </c>
      <c r="J443" s="27" t="s">
        <v>2414</v>
      </c>
      <c r="K443" s="60"/>
    </row>
    <row r="444" spans="1:11" x14ac:dyDescent="0.25">
      <c r="A444" s="60" t="s">
        <v>72</v>
      </c>
      <c r="B444" t="s">
        <v>3095</v>
      </c>
      <c r="C444" s="26" t="s">
        <v>82</v>
      </c>
      <c r="D444" s="60"/>
      <c r="E444" s="60"/>
      <c r="F444" s="35" t="s">
        <v>1354</v>
      </c>
      <c r="G444" s="60" t="s">
        <v>66</v>
      </c>
      <c r="H444" s="21" t="s">
        <v>2412</v>
      </c>
      <c r="I444" s="35">
        <v>49.9</v>
      </c>
      <c r="J444" s="27" t="s">
        <v>2486</v>
      </c>
      <c r="K444" s="60"/>
    </row>
    <row r="445" spans="1:11" ht="15" customHeight="1" x14ac:dyDescent="0.25">
      <c r="A445" s="60" t="s">
        <v>72</v>
      </c>
      <c r="B445" t="s">
        <v>2115</v>
      </c>
      <c r="C445" s="26" t="s">
        <v>83</v>
      </c>
      <c r="D445" s="60"/>
      <c r="E445" s="60"/>
      <c r="F445" s="31" t="s">
        <v>25</v>
      </c>
      <c r="G445" s="60" t="s">
        <v>66</v>
      </c>
      <c r="H445" s="52" t="s">
        <v>26</v>
      </c>
      <c r="I445" s="31">
        <v>21</v>
      </c>
      <c r="J445" s="54"/>
      <c r="K445" s="61"/>
    </row>
    <row r="446" spans="1:11" ht="15" customHeight="1" x14ac:dyDescent="0.25">
      <c r="A446" s="60" t="s">
        <v>72</v>
      </c>
      <c r="B446" t="s">
        <v>2114</v>
      </c>
      <c r="C446" s="26" t="s">
        <v>83</v>
      </c>
      <c r="D446" s="60"/>
      <c r="E446" s="60"/>
      <c r="F446" s="31" t="s">
        <v>25</v>
      </c>
      <c r="G446" s="60" t="s">
        <v>66</v>
      </c>
      <c r="H446" s="52" t="s">
        <v>26</v>
      </c>
      <c r="I446" s="31">
        <v>7</v>
      </c>
      <c r="J446" s="54"/>
      <c r="K446" s="61"/>
    </row>
    <row r="447" spans="1:11" x14ac:dyDescent="0.25">
      <c r="A447" s="60" t="s">
        <v>72</v>
      </c>
      <c r="B447" t="s">
        <v>2113</v>
      </c>
      <c r="C447" s="26" t="s">
        <v>83</v>
      </c>
      <c r="D447" s="60"/>
      <c r="E447" s="60"/>
      <c r="F447" s="32" t="s">
        <v>2464</v>
      </c>
      <c r="G447" s="60" t="s">
        <v>66</v>
      </c>
      <c r="H447" s="52" t="s">
        <v>26</v>
      </c>
      <c r="I447" s="32">
        <v>1.9</v>
      </c>
      <c r="J447" s="54"/>
      <c r="K447" s="60"/>
    </row>
    <row r="448" spans="1:11" x14ac:dyDescent="0.25">
      <c r="A448" s="60" t="s">
        <v>72</v>
      </c>
      <c r="B448" t="s">
        <v>2112</v>
      </c>
      <c r="C448" s="26" t="s">
        <v>83</v>
      </c>
      <c r="D448" s="60"/>
      <c r="E448" s="60"/>
      <c r="F448" s="31" t="s">
        <v>25</v>
      </c>
      <c r="G448" s="60" t="s">
        <v>66</v>
      </c>
      <c r="H448" s="21" t="s">
        <v>2412</v>
      </c>
      <c r="I448" s="31">
        <v>6.9</v>
      </c>
      <c r="J448" s="21" t="s">
        <v>2477</v>
      </c>
      <c r="K448" s="60"/>
    </row>
    <row r="449" spans="1:11" x14ac:dyDescent="0.25">
      <c r="A449" s="60" t="s">
        <v>72</v>
      </c>
      <c r="B449" t="s">
        <v>2111</v>
      </c>
      <c r="C449" s="26" t="s">
        <v>83</v>
      </c>
      <c r="D449" s="60"/>
      <c r="E449" s="60"/>
      <c r="F449" s="31" t="s">
        <v>25</v>
      </c>
      <c r="G449" s="60" t="s">
        <v>68</v>
      </c>
      <c r="H449" s="52" t="s">
        <v>26</v>
      </c>
      <c r="I449" s="31">
        <v>0.09</v>
      </c>
      <c r="J449" s="52"/>
      <c r="K449" s="60"/>
    </row>
    <row r="450" spans="1:11" x14ac:dyDescent="0.25">
      <c r="A450" s="60" t="s">
        <v>72</v>
      </c>
      <c r="B450" t="s">
        <v>2110</v>
      </c>
      <c r="C450" s="26" t="s">
        <v>83</v>
      </c>
      <c r="D450" s="60"/>
      <c r="E450" s="60"/>
      <c r="F450" s="31" t="s">
        <v>1353</v>
      </c>
      <c r="G450" s="60" t="s">
        <v>68</v>
      </c>
      <c r="H450" s="52" t="s">
        <v>26</v>
      </c>
      <c r="I450" s="31">
        <v>0.09</v>
      </c>
      <c r="J450" s="21"/>
      <c r="K450" s="60"/>
    </row>
    <row r="451" spans="1:11" x14ac:dyDescent="0.25">
      <c r="A451" s="60" t="s">
        <v>72</v>
      </c>
      <c r="B451" t="s">
        <v>2829</v>
      </c>
      <c r="C451" s="26"/>
      <c r="D451" s="60"/>
      <c r="E451" s="60" t="s">
        <v>385</v>
      </c>
      <c r="F451" s="36" t="s">
        <v>25</v>
      </c>
      <c r="G451" s="60" t="s">
        <v>67</v>
      </c>
      <c r="H451" s="21" t="s">
        <v>2412</v>
      </c>
      <c r="I451" s="36">
        <v>0.9</v>
      </c>
      <c r="J451" s="21" t="s">
        <v>1562</v>
      </c>
      <c r="K451" s="60"/>
    </row>
    <row r="452" spans="1:11" ht="15" customHeight="1" x14ac:dyDescent="0.25">
      <c r="A452" s="60" t="s">
        <v>72</v>
      </c>
      <c r="B452" t="s">
        <v>2109</v>
      </c>
      <c r="C452" s="26"/>
      <c r="D452" s="60"/>
      <c r="E452" s="60" t="s">
        <v>83</v>
      </c>
      <c r="F452" s="39" t="s">
        <v>25</v>
      </c>
      <c r="G452" s="60" t="s">
        <v>66</v>
      </c>
      <c r="H452" s="21" t="s">
        <v>2412</v>
      </c>
      <c r="I452" s="39">
        <v>25</v>
      </c>
      <c r="J452" s="21" t="s">
        <v>1562</v>
      </c>
      <c r="K452" s="61"/>
    </row>
    <row r="453" spans="1:11" x14ac:dyDescent="0.25">
      <c r="A453" s="60" t="s">
        <v>72</v>
      </c>
      <c r="B453" t="s">
        <v>2108</v>
      </c>
      <c r="C453" s="26" t="s">
        <v>83</v>
      </c>
      <c r="D453" s="60"/>
      <c r="E453" s="60"/>
      <c r="F453" s="35" t="s">
        <v>25</v>
      </c>
      <c r="G453" s="60" t="s">
        <v>66</v>
      </c>
      <c r="H453" s="21" t="s">
        <v>2412</v>
      </c>
      <c r="I453" s="35">
        <v>2.2999999999999998</v>
      </c>
      <c r="J453" s="21" t="s">
        <v>1562</v>
      </c>
      <c r="K453" s="60"/>
    </row>
    <row r="454" spans="1:11" x14ac:dyDescent="0.25">
      <c r="A454" s="60" t="s">
        <v>72</v>
      </c>
      <c r="B454" t="s">
        <v>2830</v>
      </c>
      <c r="C454" s="26" t="s">
        <v>83</v>
      </c>
      <c r="D454" s="60"/>
      <c r="E454" s="60"/>
      <c r="F454" s="35" t="s">
        <v>25</v>
      </c>
      <c r="G454" s="60" t="s">
        <v>66</v>
      </c>
      <c r="H454" s="21" t="s">
        <v>2412</v>
      </c>
      <c r="I454" s="35">
        <v>40.799999999999997</v>
      </c>
      <c r="J454" s="21" t="s">
        <v>2414</v>
      </c>
      <c r="K454" s="60"/>
    </row>
    <row r="455" spans="1:11" x14ac:dyDescent="0.25">
      <c r="A455" s="60" t="s">
        <v>72</v>
      </c>
      <c r="B455" t="s">
        <v>2107</v>
      </c>
      <c r="C455" s="26" t="s">
        <v>83</v>
      </c>
      <c r="D455" s="60"/>
      <c r="E455" s="60"/>
      <c r="F455" s="32" t="s">
        <v>25</v>
      </c>
      <c r="G455" s="60" t="s">
        <v>66</v>
      </c>
      <c r="H455" s="21" t="s">
        <v>2412</v>
      </c>
      <c r="I455" s="32">
        <v>45</v>
      </c>
      <c r="J455" s="21" t="s">
        <v>2414</v>
      </c>
      <c r="K455" s="60"/>
    </row>
    <row r="456" spans="1:11" x14ac:dyDescent="0.25">
      <c r="A456" s="60" t="s">
        <v>72</v>
      </c>
      <c r="B456" t="s">
        <v>2106</v>
      </c>
      <c r="C456" s="24" t="s">
        <v>83</v>
      </c>
      <c r="D456" s="60"/>
      <c r="E456" s="60"/>
      <c r="F456" s="32" t="s">
        <v>25</v>
      </c>
      <c r="G456" s="60" t="s">
        <v>66</v>
      </c>
      <c r="H456" s="21" t="s">
        <v>2412</v>
      </c>
      <c r="I456" s="32">
        <v>6.1</v>
      </c>
      <c r="J456" s="27" t="s">
        <v>2477</v>
      </c>
      <c r="K456" s="60"/>
    </row>
    <row r="457" spans="1:11" x14ac:dyDescent="0.25">
      <c r="A457" s="60" t="s">
        <v>72</v>
      </c>
      <c r="B457" t="s">
        <v>3159</v>
      </c>
      <c r="C457" s="26"/>
      <c r="D457" s="60"/>
      <c r="E457" s="60" t="s">
        <v>385</v>
      </c>
      <c r="F457" s="35" t="s">
        <v>25</v>
      </c>
      <c r="G457" s="60" t="s">
        <v>67</v>
      </c>
      <c r="H457" s="21" t="s">
        <v>26</v>
      </c>
      <c r="I457" s="35">
        <v>0.33</v>
      </c>
      <c r="J457" s="27"/>
      <c r="K457" s="60"/>
    </row>
    <row r="458" spans="1:11" ht="15" customHeight="1" x14ac:dyDescent="0.25">
      <c r="A458" s="60" t="s">
        <v>72</v>
      </c>
      <c r="B458" t="s">
        <v>3160</v>
      </c>
      <c r="C458" s="26"/>
      <c r="D458" s="60"/>
      <c r="E458" s="60" t="s">
        <v>385</v>
      </c>
      <c r="F458" s="35" t="s">
        <v>25</v>
      </c>
      <c r="G458" s="60" t="s">
        <v>67</v>
      </c>
      <c r="H458" s="21" t="s">
        <v>26</v>
      </c>
      <c r="I458" s="35">
        <v>0.33</v>
      </c>
      <c r="J458" s="27"/>
      <c r="K458" s="60"/>
    </row>
    <row r="459" spans="1:11" ht="15" customHeight="1" x14ac:dyDescent="0.25">
      <c r="A459" s="60" t="s">
        <v>72</v>
      </c>
      <c r="B459" t="s">
        <v>3161</v>
      </c>
      <c r="C459" s="26"/>
      <c r="D459" s="60"/>
      <c r="E459" s="60" t="s">
        <v>385</v>
      </c>
      <c r="F459" s="35" t="s">
        <v>1353</v>
      </c>
      <c r="G459" s="60" t="s">
        <v>67</v>
      </c>
      <c r="H459" s="21" t="s">
        <v>26</v>
      </c>
      <c r="I459" s="35">
        <v>0.1</v>
      </c>
      <c r="J459" s="27"/>
      <c r="K459" s="60"/>
    </row>
    <row r="460" spans="1:11" x14ac:dyDescent="0.25">
      <c r="A460" s="60" t="s">
        <v>72</v>
      </c>
      <c r="B460" s="19" t="s">
        <v>2105</v>
      </c>
      <c r="C460" s="26" t="s">
        <v>110</v>
      </c>
      <c r="D460" s="60"/>
      <c r="E460" s="60"/>
      <c r="F460" s="31" t="s">
        <v>25</v>
      </c>
      <c r="G460" s="60" t="s">
        <v>66</v>
      </c>
      <c r="H460" s="52" t="s">
        <v>26</v>
      </c>
      <c r="I460" s="31">
        <v>9.9</v>
      </c>
      <c r="J460" s="52"/>
      <c r="K460" s="60"/>
    </row>
    <row r="461" spans="1:11" x14ac:dyDescent="0.25">
      <c r="A461" s="60" t="s">
        <v>72</v>
      </c>
      <c r="B461" s="19" t="s">
        <v>2104</v>
      </c>
      <c r="C461" s="26" t="s">
        <v>110</v>
      </c>
      <c r="D461" s="60"/>
      <c r="E461" s="60"/>
      <c r="F461" s="31" t="s">
        <v>25</v>
      </c>
      <c r="G461" s="60" t="s">
        <v>66</v>
      </c>
      <c r="H461" s="52" t="s">
        <v>26</v>
      </c>
      <c r="I461" s="31">
        <v>7.5</v>
      </c>
      <c r="J461" s="52"/>
      <c r="K461" s="60"/>
    </row>
    <row r="462" spans="1:11" x14ac:dyDescent="0.25">
      <c r="A462" s="60" t="s">
        <v>72</v>
      </c>
      <c r="B462" s="19" t="s">
        <v>2103</v>
      </c>
      <c r="C462" s="26" t="s">
        <v>110</v>
      </c>
      <c r="D462" s="60"/>
      <c r="E462" s="60"/>
      <c r="F462" s="31" t="s">
        <v>25</v>
      </c>
      <c r="G462" s="60" t="s">
        <v>67</v>
      </c>
      <c r="H462" s="52" t="s">
        <v>26</v>
      </c>
      <c r="I462" s="31">
        <v>0.9</v>
      </c>
      <c r="J462" s="52"/>
      <c r="K462" s="60"/>
    </row>
    <row r="463" spans="1:11" x14ac:dyDescent="0.25">
      <c r="A463" s="60" t="s">
        <v>72</v>
      </c>
      <c r="B463" s="19" t="s">
        <v>2102</v>
      </c>
      <c r="C463" s="26"/>
      <c r="D463" s="60"/>
      <c r="E463" s="60" t="s">
        <v>391</v>
      </c>
      <c r="F463" s="31" t="s">
        <v>25</v>
      </c>
      <c r="G463" s="60" t="s">
        <v>67</v>
      </c>
      <c r="H463" s="52" t="s">
        <v>26</v>
      </c>
      <c r="I463" s="31">
        <v>0.8</v>
      </c>
      <c r="J463" s="52"/>
      <c r="K463" s="60"/>
    </row>
    <row r="464" spans="1:11" x14ac:dyDescent="0.25">
      <c r="A464" s="60" t="s">
        <v>72</v>
      </c>
      <c r="B464" s="19" t="s">
        <v>2101</v>
      </c>
      <c r="C464" s="26"/>
      <c r="D464" s="60"/>
      <c r="E464" s="60" t="s">
        <v>391</v>
      </c>
      <c r="F464" s="31" t="s">
        <v>25</v>
      </c>
      <c r="G464" s="60" t="s">
        <v>68</v>
      </c>
      <c r="H464" s="52" t="s">
        <v>26</v>
      </c>
      <c r="I464" s="31">
        <v>0.45</v>
      </c>
      <c r="J464" s="52"/>
      <c r="K464" s="60"/>
    </row>
    <row r="465" spans="1:11" x14ac:dyDescent="0.25">
      <c r="A465" s="60" t="s">
        <v>72</v>
      </c>
      <c r="B465" s="19" t="s">
        <v>2831</v>
      </c>
      <c r="C465" s="24" t="s">
        <v>110</v>
      </c>
      <c r="D465" s="60"/>
      <c r="E465" s="60"/>
      <c r="F465" s="31" t="s">
        <v>2463</v>
      </c>
      <c r="G465" s="60" t="s">
        <v>67</v>
      </c>
      <c r="H465" s="52" t="s">
        <v>26</v>
      </c>
      <c r="I465" s="31">
        <v>7.4999999999999997E-2</v>
      </c>
      <c r="J465" s="52"/>
      <c r="K465" s="60"/>
    </row>
    <row r="466" spans="1:11" x14ac:dyDescent="0.25">
      <c r="A466" s="60" t="s">
        <v>72</v>
      </c>
      <c r="B466" s="19" t="s">
        <v>2832</v>
      </c>
      <c r="C466" s="26"/>
      <c r="D466" s="60"/>
      <c r="E466" s="60" t="s">
        <v>389</v>
      </c>
      <c r="F466" s="31" t="s">
        <v>2462</v>
      </c>
      <c r="G466" s="60" t="s">
        <v>68</v>
      </c>
      <c r="H466" s="52" t="s">
        <v>26</v>
      </c>
      <c r="I466" s="31">
        <v>0.4</v>
      </c>
      <c r="J466" s="52"/>
      <c r="K466" s="60"/>
    </row>
    <row r="467" spans="1:11" x14ac:dyDescent="0.25">
      <c r="A467" s="60" t="s">
        <v>72</v>
      </c>
      <c r="B467" s="19" t="s">
        <v>2100</v>
      </c>
      <c r="C467" s="26"/>
      <c r="D467" s="60"/>
      <c r="E467" s="60" t="s">
        <v>389</v>
      </c>
      <c r="F467" s="31" t="s">
        <v>25</v>
      </c>
      <c r="G467" s="60" t="s">
        <v>68</v>
      </c>
      <c r="H467" s="52" t="s">
        <v>26</v>
      </c>
      <c r="I467" s="31">
        <v>0.14699999999999999</v>
      </c>
      <c r="J467" s="52"/>
      <c r="K467" s="60"/>
    </row>
    <row r="468" spans="1:11" x14ac:dyDescent="0.25">
      <c r="A468" s="60" t="s">
        <v>72</v>
      </c>
      <c r="B468" s="19" t="s">
        <v>2099</v>
      </c>
      <c r="C468" s="26"/>
      <c r="D468" s="60"/>
      <c r="E468" s="60" t="s">
        <v>389</v>
      </c>
      <c r="F468" s="31" t="s">
        <v>2463</v>
      </c>
      <c r="G468" s="60" t="s">
        <v>67</v>
      </c>
      <c r="H468" s="52" t="s">
        <v>26</v>
      </c>
      <c r="I468" s="31">
        <v>0</v>
      </c>
      <c r="J468" s="21"/>
      <c r="K468" s="60"/>
    </row>
    <row r="469" spans="1:11" ht="15" customHeight="1" x14ac:dyDescent="0.25">
      <c r="A469" s="60" t="s">
        <v>72</v>
      </c>
      <c r="B469" s="19" t="s">
        <v>2833</v>
      </c>
      <c r="C469" s="26" t="s">
        <v>110</v>
      </c>
      <c r="D469" s="60"/>
      <c r="E469" s="60"/>
      <c r="F469" s="44" t="s">
        <v>2463</v>
      </c>
      <c r="G469" s="60" t="s">
        <v>68</v>
      </c>
      <c r="H469" s="52" t="s">
        <v>26</v>
      </c>
      <c r="I469" s="44">
        <v>6.9000000000000006E-2</v>
      </c>
      <c r="J469" s="21"/>
      <c r="K469" s="61"/>
    </row>
    <row r="470" spans="1:11" ht="15" customHeight="1" x14ac:dyDescent="0.25">
      <c r="A470" s="60" t="s">
        <v>72</v>
      </c>
      <c r="B470" s="19" t="s">
        <v>2098</v>
      </c>
      <c r="C470" s="26" t="s">
        <v>110</v>
      </c>
      <c r="D470" s="60"/>
      <c r="E470" s="60"/>
      <c r="F470" s="37" t="s">
        <v>2464</v>
      </c>
      <c r="G470" s="60" t="s">
        <v>67</v>
      </c>
      <c r="H470" s="52" t="s">
        <v>26</v>
      </c>
      <c r="I470" s="37">
        <v>3.2</v>
      </c>
      <c r="J470" s="21"/>
      <c r="K470" s="61"/>
    </row>
    <row r="471" spans="1:11" x14ac:dyDescent="0.25">
      <c r="A471" s="60" t="s">
        <v>72</v>
      </c>
      <c r="B471" s="19" t="s">
        <v>2097</v>
      </c>
      <c r="C471" s="26"/>
      <c r="D471" s="60"/>
      <c r="E471" s="60" t="s">
        <v>389</v>
      </c>
      <c r="F471" s="35" t="s">
        <v>29</v>
      </c>
      <c r="G471" s="60" t="s">
        <v>67</v>
      </c>
      <c r="H471" s="52" t="s">
        <v>26</v>
      </c>
      <c r="I471" s="35">
        <v>0.18</v>
      </c>
      <c r="J471" s="21"/>
      <c r="K471" s="60"/>
    </row>
    <row r="472" spans="1:11" x14ac:dyDescent="0.25">
      <c r="A472" s="60" t="s">
        <v>72</v>
      </c>
      <c r="B472" s="19" t="s">
        <v>2096</v>
      </c>
      <c r="C472" s="26"/>
      <c r="D472" s="60"/>
      <c r="E472" s="60" t="s">
        <v>389</v>
      </c>
      <c r="F472" s="35" t="s">
        <v>2467</v>
      </c>
      <c r="G472" s="60" t="s">
        <v>67</v>
      </c>
      <c r="H472" s="52" t="s">
        <v>26</v>
      </c>
      <c r="I472" s="35">
        <v>0.2</v>
      </c>
      <c r="J472" s="21"/>
      <c r="K472" s="60"/>
    </row>
    <row r="473" spans="1:11" x14ac:dyDescent="0.25">
      <c r="A473" s="60" t="s">
        <v>72</v>
      </c>
      <c r="B473" s="19" t="s">
        <v>2095</v>
      </c>
      <c r="C473" s="26" t="s">
        <v>110</v>
      </c>
      <c r="D473" s="60"/>
      <c r="E473" s="60"/>
      <c r="F473" s="32" t="s">
        <v>1354</v>
      </c>
      <c r="G473" s="60" t="s">
        <v>66</v>
      </c>
      <c r="H473" s="21" t="s">
        <v>2412</v>
      </c>
      <c r="I473" s="32">
        <v>30</v>
      </c>
      <c r="J473" s="21" t="s">
        <v>1562</v>
      </c>
      <c r="K473" s="60"/>
    </row>
    <row r="474" spans="1:11" x14ac:dyDescent="0.25">
      <c r="A474" s="60" t="s">
        <v>72</v>
      </c>
      <c r="B474" s="19" t="s">
        <v>2425</v>
      </c>
      <c r="C474" s="26" t="s">
        <v>110</v>
      </c>
      <c r="D474" s="60"/>
      <c r="E474" s="60"/>
      <c r="F474" s="32" t="s">
        <v>2466</v>
      </c>
      <c r="G474" s="60" t="s">
        <v>67</v>
      </c>
      <c r="H474" s="52" t="s">
        <v>26</v>
      </c>
      <c r="I474" s="32">
        <v>0.499</v>
      </c>
      <c r="J474" s="21"/>
      <c r="K474" s="60"/>
    </row>
    <row r="475" spans="1:11" x14ac:dyDescent="0.25">
      <c r="A475" s="60" t="s">
        <v>72</v>
      </c>
      <c r="B475" s="19" t="s">
        <v>2426</v>
      </c>
      <c r="C475" s="26"/>
      <c r="D475" s="60"/>
      <c r="E475" s="60" t="s">
        <v>389</v>
      </c>
      <c r="F475" s="35" t="s">
        <v>29</v>
      </c>
      <c r="G475" s="60" t="s">
        <v>67</v>
      </c>
      <c r="H475" s="52" t="s">
        <v>26</v>
      </c>
      <c r="I475" s="35">
        <v>0.62</v>
      </c>
      <c r="J475" s="21"/>
      <c r="K475" s="60"/>
    </row>
    <row r="476" spans="1:11" x14ac:dyDescent="0.25">
      <c r="A476" s="60" t="s">
        <v>72</v>
      </c>
      <c r="B476" s="19" t="s">
        <v>2427</v>
      </c>
      <c r="C476" s="25" t="s">
        <v>110</v>
      </c>
      <c r="D476" s="60"/>
      <c r="E476" s="60"/>
      <c r="F476" s="35" t="s">
        <v>2465</v>
      </c>
      <c r="G476" s="60" t="s">
        <v>67</v>
      </c>
      <c r="H476" s="21" t="s">
        <v>26</v>
      </c>
      <c r="I476" s="35">
        <v>0.2</v>
      </c>
      <c r="J476" s="21"/>
      <c r="K476" s="60"/>
    </row>
    <row r="477" spans="1:11" x14ac:dyDescent="0.25">
      <c r="A477" s="60" t="s">
        <v>72</v>
      </c>
      <c r="B477" s="19" t="s">
        <v>2428</v>
      </c>
      <c r="C477" s="25" t="s">
        <v>110</v>
      </c>
      <c r="D477" s="60"/>
      <c r="E477" s="60"/>
      <c r="F477" s="35" t="s">
        <v>1354</v>
      </c>
      <c r="G477" s="60" t="s">
        <v>66</v>
      </c>
      <c r="H477" s="21" t="s">
        <v>2412</v>
      </c>
      <c r="I477" s="35">
        <v>20.622</v>
      </c>
      <c r="J477" s="21" t="s">
        <v>2482</v>
      </c>
      <c r="K477" s="60"/>
    </row>
    <row r="478" spans="1:11" x14ac:dyDescent="0.25">
      <c r="A478" s="60" t="s">
        <v>72</v>
      </c>
      <c r="B478" s="19" t="s">
        <v>3053</v>
      </c>
      <c r="C478" s="25" t="s">
        <v>110</v>
      </c>
      <c r="D478" s="60"/>
      <c r="E478" s="60"/>
      <c r="F478" s="35" t="s">
        <v>2463</v>
      </c>
      <c r="G478" s="60" t="s">
        <v>66</v>
      </c>
      <c r="H478" s="21" t="s">
        <v>2412</v>
      </c>
      <c r="I478" s="35">
        <v>45</v>
      </c>
      <c r="J478" s="21" t="s">
        <v>2738</v>
      </c>
      <c r="K478" s="60"/>
    </row>
    <row r="479" spans="1:11" x14ac:dyDescent="0.25">
      <c r="A479" s="60" t="s">
        <v>72</v>
      </c>
      <c r="B479" s="19" t="s">
        <v>3054</v>
      </c>
      <c r="C479" s="25" t="s">
        <v>110</v>
      </c>
      <c r="D479" s="60"/>
      <c r="E479" s="60"/>
      <c r="F479" s="35" t="s">
        <v>2463</v>
      </c>
      <c r="G479" s="60" t="s">
        <v>68</v>
      </c>
      <c r="H479" s="21" t="s">
        <v>2412</v>
      </c>
      <c r="I479" s="35">
        <v>0.17599999999999999</v>
      </c>
      <c r="J479" s="21" t="s">
        <v>2448</v>
      </c>
      <c r="K479" s="60"/>
    </row>
    <row r="480" spans="1:11" x14ac:dyDescent="0.25">
      <c r="A480" s="60" t="s">
        <v>72</v>
      </c>
      <c r="B480" s="19" t="s">
        <v>3065</v>
      </c>
      <c r="C480" s="25" t="s">
        <v>110</v>
      </c>
      <c r="D480" s="60"/>
      <c r="E480" s="60"/>
      <c r="F480" s="35" t="s">
        <v>2463</v>
      </c>
      <c r="G480" s="60" t="s">
        <v>68</v>
      </c>
      <c r="H480" s="21" t="s">
        <v>2412</v>
      </c>
      <c r="I480" s="35">
        <v>0.08</v>
      </c>
      <c r="J480" s="21" t="s">
        <v>2448</v>
      </c>
      <c r="K480" s="60"/>
    </row>
    <row r="481" spans="1:11" x14ac:dyDescent="0.25">
      <c r="A481" s="60" t="s">
        <v>72</v>
      </c>
      <c r="B481" s="19" t="s">
        <v>3080</v>
      </c>
      <c r="C481" s="25" t="s">
        <v>110</v>
      </c>
      <c r="D481" s="60"/>
      <c r="E481" s="60"/>
      <c r="F481" s="35" t="s">
        <v>2463</v>
      </c>
      <c r="G481" s="60" t="s">
        <v>66</v>
      </c>
      <c r="H481" s="21" t="s">
        <v>2412</v>
      </c>
      <c r="I481" s="35">
        <v>20</v>
      </c>
      <c r="J481" s="21" t="s">
        <v>2484</v>
      </c>
      <c r="K481" s="60"/>
    </row>
    <row r="482" spans="1:11" x14ac:dyDescent="0.25">
      <c r="A482" s="60" t="s">
        <v>72</v>
      </c>
      <c r="B482" s="19" t="s">
        <v>3110</v>
      </c>
      <c r="C482" s="25" t="s">
        <v>110</v>
      </c>
      <c r="D482" s="60"/>
      <c r="E482" s="60"/>
      <c r="F482" s="35" t="s">
        <v>1354</v>
      </c>
      <c r="G482" s="60" t="s">
        <v>66</v>
      </c>
      <c r="H482" s="21" t="s">
        <v>2412</v>
      </c>
      <c r="I482" s="35">
        <v>49.9</v>
      </c>
      <c r="J482" s="21" t="s">
        <v>3056</v>
      </c>
      <c r="K482" s="60"/>
    </row>
    <row r="483" spans="1:11" x14ac:dyDescent="0.25">
      <c r="A483" s="60" t="s">
        <v>72</v>
      </c>
      <c r="B483" s="19" t="s">
        <v>3110</v>
      </c>
      <c r="C483" s="25" t="s">
        <v>110</v>
      </c>
      <c r="D483" s="60"/>
      <c r="E483" s="60"/>
      <c r="F483" s="35" t="s">
        <v>1354</v>
      </c>
      <c r="G483" s="60" t="s">
        <v>66</v>
      </c>
      <c r="H483" s="21" t="s">
        <v>2412</v>
      </c>
      <c r="I483" s="35">
        <v>32.950000000000003</v>
      </c>
      <c r="J483" s="21" t="s">
        <v>3121</v>
      </c>
      <c r="K483" s="60"/>
    </row>
    <row r="484" spans="1:11" x14ac:dyDescent="0.25">
      <c r="A484" s="60" t="s">
        <v>72</v>
      </c>
      <c r="B484" s="19" t="s">
        <v>2094</v>
      </c>
      <c r="C484" s="25" t="s">
        <v>84</v>
      </c>
      <c r="D484" s="60"/>
      <c r="E484" s="60"/>
      <c r="F484" s="31" t="s">
        <v>25</v>
      </c>
      <c r="G484" s="60" t="s">
        <v>67</v>
      </c>
      <c r="H484" s="52" t="s">
        <v>26</v>
      </c>
      <c r="I484" s="31">
        <v>0.97499999999999998</v>
      </c>
      <c r="J484" s="52"/>
      <c r="K484" s="60"/>
    </row>
    <row r="485" spans="1:11" x14ac:dyDescent="0.25">
      <c r="A485" s="60" t="s">
        <v>72</v>
      </c>
      <c r="B485" s="19" t="s">
        <v>2834</v>
      </c>
      <c r="C485" s="26"/>
      <c r="D485" s="60"/>
      <c r="E485" s="60" t="s">
        <v>397</v>
      </c>
      <c r="F485" s="31" t="s">
        <v>2463</v>
      </c>
      <c r="G485" s="60" t="s">
        <v>66</v>
      </c>
      <c r="H485" s="21" t="s">
        <v>2412</v>
      </c>
      <c r="I485" s="31">
        <v>49.9</v>
      </c>
      <c r="J485" s="27" t="s">
        <v>1357</v>
      </c>
      <c r="K485" s="60"/>
    </row>
    <row r="486" spans="1:11" x14ac:dyDescent="0.25">
      <c r="A486" s="60" t="s">
        <v>72</v>
      </c>
      <c r="B486" s="19" t="s">
        <v>2093</v>
      </c>
      <c r="C486" s="62" t="s">
        <v>84</v>
      </c>
      <c r="D486" s="60"/>
      <c r="E486" s="60"/>
      <c r="F486" s="35" t="s">
        <v>2465</v>
      </c>
      <c r="G486" s="60" t="s">
        <v>66</v>
      </c>
      <c r="H486" s="21" t="s">
        <v>2412</v>
      </c>
      <c r="I486" s="35">
        <v>20</v>
      </c>
      <c r="J486" s="27" t="s">
        <v>1357</v>
      </c>
      <c r="K486" s="60"/>
    </row>
    <row r="487" spans="1:11" x14ac:dyDescent="0.25">
      <c r="A487" s="60" t="s">
        <v>72</v>
      </c>
      <c r="B487" s="19" t="s">
        <v>2092</v>
      </c>
      <c r="C487" s="26" t="s">
        <v>84</v>
      </c>
      <c r="D487" s="60"/>
      <c r="E487" s="60"/>
      <c r="F487" s="31" t="s">
        <v>2464</v>
      </c>
      <c r="G487" s="60" t="s">
        <v>67</v>
      </c>
      <c r="H487" s="52" t="s">
        <v>26</v>
      </c>
      <c r="I487" s="31">
        <v>0.999</v>
      </c>
      <c r="J487" s="52"/>
      <c r="K487" s="60"/>
    </row>
    <row r="488" spans="1:11" x14ac:dyDescent="0.25">
      <c r="A488" s="60" t="s">
        <v>72</v>
      </c>
      <c r="B488" s="19" t="s">
        <v>2835</v>
      </c>
      <c r="C488" s="26"/>
      <c r="D488" s="60"/>
      <c r="E488" s="60" t="s">
        <v>397</v>
      </c>
      <c r="F488" s="36" t="s">
        <v>29</v>
      </c>
      <c r="G488" s="60" t="s">
        <v>68</v>
      </c>
      <c r="H488" s="52" t="s">
        <v>26</v>
      </c>
      <c r="I488" s="36">
        <v>0.25</v>
      </c>
      <c r="J488" s="52"/>
      <c r="K488" s="60"/>
    </row>
    <row r="489" spans="1:11" x14ac:dyDescent="0.25">
      <c r="A489" s="60" t="s">
        <v>72</v>
      </c>
      <c r="B489" s="19" t="s">
        <v>2091</v>
      </c>
      <c r="C489" s="26"/>
      <c r="D489" s="60"/>
      <c r="E489" s="60" t="s">
        <v>397</v>
      </c>
      <c r="F489" s="31" t="s">
        <v>2463</v>
      </c>
      <c r="G489" s="60" t="s">
        <v>68</v>
      </c>
      <c r="H489" s="52" t="s">
        <v>26</v>
      </c>
      <c r="I489" s="31">
        <v>0.05</v>
      </c>
      <c r="J489" s="52"/>
      <c r="K489" s="60"/>
    </row>
    <row r="490" spans="1:11" x14ac:dyDescent="0.25">
      <c r="A490" s="60" t="s">
        <v>72</v>
      </c>
      <c r="B490" s="19" t="s">
        <v>2836</v>
      </c>
      <c r="C490" s="26"/>
      <c r="D490" s="60"/>
      <c r="E490" s="60" t="s">
        <v>84</v>
      </c>
      <c r="F490" s="46" t="s">
        <v>2463</v>
      </c>
      <c r="G490" s="60" t="s">
        <v>68</v>
      </c>
      <c r="H490" s="52" t="s">
        <v>26</v>
      </c>
      <c r="I490" s="46">
        <v>0.05</v>
      </c>
      <c r="J490" s="21"/>
      <c r="K490" s="60"/>
    </row>
    <row r="491" spans="1:11" x14ac:dyDescent="0.25">
      <c r="A491" s="60" t="s">
        <v>72</v>
      </c>
      <c r="B491" s="19" t="s">
        <v>2090</v>
      </c>
      <c r="C491" s="26"/>
      <c r="D491" s="60"/>
      <c r="E491" s="60" t="s">
        <v>84</v>
      </c>
      <c r="F491" s="47" t="s">
        <v>2463</v>
      </c>
      <c r="G491" s="60" t="s">
        <v>68</v>
      </c>
      <c r="H491" s="52" t="s">
        <v>26</v>
      </c>
      <c r="I491" s="47">
        <v>0.05</v>
      </c>
      <c r="J491" s="52"/>
      <c r="K491" s="60"/>
    </row>
    <row r="492" spans="1:11" x14ac:dyDescent="0.25">
      <c r="A492" s="60" t="s">
        <v>72</v>
      </c>
      <c r="B492" s="19" t="s">
        <v>2089</v>
      </c>
      <c r="C492" s="26"/>
      <c r="D492" s="60"/>
      <c r="E492" s="60" t="s">
        <v>84</v>
      </c>
      <c r="F492" s="33" t="s">
        <v>29</v>
      </c>
      <c r="G492" s="60" t="s">
        <v>68</v>
      </c>
      <c r="H492" s="52" t="s">
        <v>26</v>
      </c>
      <c r="I492" s="33">
        <v>0.05</v>
      </c>
      <c r="J492" s="21"/>
      <c r="K492" s="60"/>
    </row>
    <row r="493" spans="1:11" x14ac:dyDescent="0.25">
      <c r="A493" s="60" t="s">
        <v>72</v>
      </c>
      <c r="B493" s="19" t="s">
        <v>2088</v>
      </c>
      <c r="C493" s="62"/>
      <c r="D493" s="60"/>
      <c r="E493" s="60" t="s">
        <v>397</v>
      </c>
      <c r="F493" s="46" t="s">
        <v>25</v>
      </c>
      <c r="G493" s="60" t="s">
        <v>66</v>
      </c>
      <c r="H493" s="21" t="s">
        <v>2412</v>
      </c>
      <c r="I493" s="46">
        <v>23</v>
      </c>
      <c r="J493" s="27" t="s">
        <v>1357</v>
      </c>
      <c r="K493" s="60"/>
    </row>
    <row r="494" spans="1:11" x14ac:dyDescent="0.25">
      <c r="A494" s="60" t="s">
        <v>72</v>
      </c>
      <c r="B494" s="19" t="s">
        <v>2087</v>
      </c>
      <c r="C494" s="26" t="s">
        <v>84</v>
      </c>
      <c r="D494" s="60"/>
      <c r="E494" s="60"/>
      <c r="F494" s="48" t="s">
        <v>2462</v>
      </c>
      <c r="G494" s="60" t="s">
        <v>67</v>
      </c>
      <c r="H494" s="52" t="s">
        <v>26</v>
      </c>
      <c r="I494" s="48">
        <v>0.499</v>
      </c>
      <c r="J494" s="21"/>
      <c r="K494" s="60"/>
    </row>
    <row r="495" spans="1:11" x14ac:dyDescent="0.25">
      <c r="A495" s="60" t="s">
        <v>72</v>
      </c>
      <c r="B495" s="19" t="s">
        <v>2086</v>
      </c>
      <c r="C495" s="62" t="s">
        <v>84</v>
      </c>
      <c r="D495" s="60"/>
      <c r="E495" s="60"/>
      <c r="F495" s="32" t="s">
        <v>2464</v>
      </c>
      <c r="G495" s="60" t="s">
        <v>68</v>
      </c>
      <c r="H495" s="21" t="s">
        <v>2412</v>
      </c>
      <c r="I495" s="32">
        <v>8</v>
      </c>
      <c r="J495" s="27" t="s">
        <v>1357</v>
      </c>
      <c r="K495" s="60"/>
    </row>
    <row r="496" spans="1:11" x14ac:dyDescent="0.25">
      <c r="A496" s="60" t="s">
        <v>72</v>
      </c>
      <c r="B496" s="19" t="s">
        <v>2085</v>
      </c>
      <c r="C496" s="62"/>
      <c r="D496" s="60"/>
      <c r="E496" s="60" t="s">
        <v>397</v>
      </c>
      <c r="F496" s="32" t="s">
        <v>2465</v>
      </c>
      <c r="G496" s="60" t="s">
        <v>68</v>
      </c>
      <c r="H496" s="52" t="s">
        <v>26</v>
      </c>
      <c r="I496" s="32">
        <v>0.12</v>
      </c>
      <c r="J496" s="21"/>
      <c r="K496" s="60"/>
    </row>
    <row r="497" spans="1:11" x14ac:dyDescent="0.25">
      <c r="A497" s="60" t="s">
        <v>72</v>
      </c>
      <c r="B497" s="19" t="s">
        <v>2084</v>
      </c>
      <c r="C497" s="62"/>
      <c r="D497" s="60"/>
      <c r="E497" s="60" t="s">
        <v>397</v>
      </c>
      <c r="F497" s="32" t="s">
        <v>29</v>
      </c>
      <c r="G497" s="60" t="s">
        <v>68</v>
      </c>
      <c r="H497" s="52" t="s">
        <v>26</v>
      </c>
      <c r="I497" s="32">
        <v>0.21</v>
      </c>
      <c r="J497" s="21"/>
      <c r="K497" s="60"/>
    </row>
    <row r="498" spans="1:11" x14ac:dyDescent="0.25">
      <c r="A498" s="60" t="s">
        <v>72</v>
      </c>
      <c r="B498" s="19" t="s">
        <v>2429</v>
      </c>
      <c r="C498" s="62" t="s">
        <v>84</v>
      </c>
      <c r="D498" s="60"/>
      <c r="E498" s="60"/>
      <c r="F498" s="38" t="s">
        <v>2465</v>
      </c>
      <c r="G498" s="60" t="s">
        <v>68</v>
      </c>
      <c r="H498" s="21" t="s">
        <v>2412</v>
      </c>
      <c r="I498" s="38">
        <v>0.2</v>
      </c>
      <c r="J498" s="21" t="s">
        <v>1562</v>
      </c>
      <c r="K498" s="60"/>
    </row>
    <row r="499" spans="1:11" x14ac:dyDescent="0.25">
      <c r="A499" s="60" t="s">
        <v>72</v>
      </c>
      <c r="B499" s="19" t="s">
        <v>2430</v>
      </c>
      <c r="C499" s="62" t="s">
        <v>460</v>
      </c>
      <c r="D499" s="60"/>
      <c r="E499" s="60"/>
      <c r="F499" s="38" t="s">
        <v>29</v>
      </c>
      <c r="G499" s="60" t="s">
        <v>68</v>
      </c>
      <c r="H499" s="21" t="s">
        <v>2412</v>
      </c>
      <c r="I499" s="38">
        <v>0.06</v>
      </c>
      <c r="J499" s="27" t="s">
        <v>1357</v>
      </c>
      <c r="K499" s="60"/>
    </row>
    <row r="500" spans="1:11" x14ac:dyDescent="0.25">
      <c r="A500" s="60" t="s">
        <v>72</v>
      </c>
      <c r="B500" s="19" t="s">
        <v>2431</v>
      </c>
      <c r="C500" s="62" t="s">
        <v>460</v>
      </c>
      <c r="D500" s="60"/>
      <c r="E500" s="60"/>
      <c r="F500" s="38" t="s">
        <v>2456</v>
      </c>
      <c r="G500" s="60" t="s">
        <v>68</v>
      </c>
      <c r="H500" s="21" t="s">
        <v>2412</v>
      </c>
      <c r="I500" s="38">
        <v>0.19900000000000001</v>
      </c>
      <c r="J500" s="27"/>
      <c r="K500" s="60"/>
    </row>
    <row r="501" spans="1:11" x14ac:dyDescent="0.25">
      <c r="A501" s="60" t="s">
        <v>72</v>
      </c>
      <c r="B501" s="19" t="s">
        <v>2432</v>
      </c>
      <c r="C501" s="62" t="s">
        <v>460</v>
      </c>
      <c r="D501" s="60"/>
      <c r="E501" s="60"/>
      <c r="F501" s="38" t="s">
        <v>2456</v>
      </c>
      <c r="G501" s="60" t="s">
        <v>68</v>
      </c>
      <c r="H501" s="21" t="s">
        <v>2412</v>
      </c>
      <c r="I501" s="38">
        <v>0.05</v>
      </c>
      <c r="J501" s="27" t="s">
        <v>1563</v>
      </c>
      <c r="K501" s="60"/>
    </row>
    <row r="502" spans="1:11" x14ac:dyDescent="0.25">
      <c r="A502" s="60" t="s">
        <v>72</v>
      </c>
      <c r="B502" s="19" t="s">
        <v>3145</v>
      </c>
      <c r="C502" s="62" t="s">
        <v>84</v>
      </c>
      <c r="D502" s="60"/>
      <c r="E502" s="60"/>
      <c r="F502" s="38" t="s">
        <v>1354</v>
      </c>
      <c r="G502" s="60" t="s">
        <v>66</v>
      </c>
      <c r="H502" s="21" t="s">
        <v>3146</v>
      </c>
      <c r="I502" s="38">
        <v>50</v>
      </c>
      <c r="J502" s="27" t="s">
        <v>2413</v>
      </c>
      <c r="K502" s="60"/>
    </row>
    <row r="503" spans="1:11" ht="15" customHeight="1" x14ac:dyDescent="0.25">
      <c r="A503" s="60" t="s">
        <v>72</v>
      </c>
      <c r="B503" s="19" t="s">
        <v>2083</v>
      </c>
      <c r="C503" s="62" t="s">
        <v>85</v>
      </c>
      <c r="D503" s="60"/>
      <c r="E503" s="60"/>
      <c r="F503" s="31" t="s">
        <v>25</v>
      </c>
      <c r="G503" s="60" t="s">
        <v>66</v>
      </c>
      <c r="H503" s="52" t="s">
        <v>26</v>
      </c>
      <c r="I503" s="31">
        <v>9.9499999999999993</v>
      </c>
      <c r="J503" s="52"/>
      <c r="K503" s="61"/>
    </row>
    <row r="504" spans="1:11" ht="15" customHeight="1" x14ac:dyDescent="0.25">
      <c r="A504" s="60" t="s">
        <v>72</v>
      </c>
      <c r="B504" s="19" t="s">
        <v>2082</v>
      </c>
      <c r="C504" s="62" t="s">
        <v>85</v>
      </c>
      <c r="D504" s="60"/>
      <c r="E504" s="60"/>
      <c r="F504" s="31" t="s">
        <v>1353</v>
      </c>
      <c r="G504" s="60" t="s">
        <v>66</v>
      </c>
      <c r="H504" s="52" t="s">
        <v>26</v>
      </c>
      <c r="I504" s="31">
        <v>2.5</v>
      </c>
      <c r="J504" s="52"/>
      <c r="K504" s="61"/>
    </row>
    <row r="505" spans="1:11" x14ac:dyDescent="0.25">
      <c r="A505" s="60" t="s">
        <v>72</v>
      </c>
      <c r="B505" s="19" t="s">
        <v>2081</v>
      </c>
      <c r="C505" s="26" t="s">
        <v>85</v>
      </c>
      <c r="D505" s="60"/>
      <c r="E505" s="60"/>
      <c r="F505" s="31" t="s">
        <v>1353</v>
      </c>
      <c r="G505" s="60" t="s">
        <v>66</v>
      </c>
      <c r="H505" s="52" t="s">
        <v>26</v>
      </c>
      <c r="I505" s="31">
        <v>0.1</v>
      </c>
      <c r="J505" s="52"/>
      <c r="K505" s="60"/>
    </row>
    <row r="506" spans="1:11" x14ac:dyDescent="0.25">
      <c r="A506" s="60" t="s">
        <v>72</v>
      </c>
      <c r="B506" s="19" t="s">
        <v>2080</v>
      </c>
      <c r="C506" s="26" t="s">
        <v>85</v>
      </c>
      <c r="D506" s="60"/>
      <c r="E506" s="60"/>
      <c r="F506" s="31" t="s">
        <v>1353</v>
      </c>
      <c r="G506" s="60" t="s">
        <v>68</v>
      </c>
      <c r="H506" s="52" t="s">
        <v>26</v>
      </c>
      <c r="I506" s="31">
        <v>3.7</v>
      </c>
      <c r="J506" s="21"/>
      <c r="K506" s="60"/>
    </row>
    <row r="507" spans="1:11" x14ac:dyDescent="0.25">
      <c r="A507" s="60" t="s">
        <v>72</v>
      </c>
      <c r="B507" s="19" t="s">
        <v>2079</v>
      </c>
      <c r="C507" s="26" t="s">
        <v>85</v>
      </c>
      <c r="D507" s="60"/>
      <c r="E507" s="60"/>
      <c r="F507" s="32" t="s">
        <v>25</v>
      </c>
      <c r="G507" s="60" t="s">
        <v>66</v>
      </c>
      <c r="H507" s="52" t="s">
        <v>26</v>
      </c>
      <c r="I507" s="32">
        <v>1.55</v>
      </c>
      <c r="J507" s="52"/>
      <c r="K507" s="60"/>
    </row>
    <row r="508" spans="1:11" x14ac:dyDescent="0.25">
      <c r="A508" s="60" t="s">
        <v>72</v>
      </c>
      <c r="B508" s="19" t="s">
        <v>2837</v>
      </c>
      <c r="C508" s="26" t="s">
        <v>85</v>
      </c>
      <c r="D508" s="60"/>
      <c r="E508" s="60"/>
      <c r="F508" s="31" t="s">
        <v>1353</v>
      </c>
      <c r="G508" s="60" t="s">
        <v>66</v>
      </c>
      <c r="H508" s="52" t="s">
        <v>26</v>
      </c>
      <c r="I508" s="31">
        <v>0.5</v>
      </c>
      <c r="J508" s="52"/>
      <c r="K508" s="60"/>
    </row>
    <row r="509" spans="1:11" x14ac:dyDescent="0.25">
      <c r="A509" s="60" t="s">
        <v>72</v>
      </c>
      <c r="B509" s="19" t="s">
        <v>2078</v>
      </c>
      <c r="C509" s="26" t="s">
        <v>85</v>
      </c>
      <c r="D509" s="60"/>
      <c r="E509" s="60"/>
      <c r="F509" s="31" t="s">
        <v>1353</v>
      </c>
      <c r="G509" s="60" t="s">
        <v>68</v>
      </c>
      <c r="H509" s="52" t="s">
        <v>26</v>
      </c>
      <c r="I509" s="31">
        <v>0.5</v>
      </c>
      <c r="J509" s="52"/>
      <c r="K509" s="60"/>
    </row>
    <row r="510" spans="1:11" x14ac:dyDescent="0.25">
      <c r="A510" s="60" t="s">
        <v>72</v>
      </c>
      <c r="B510" s="19" t="s">
        <v>2077</v>
      </c>
      <c r="C510" s="26" t="s">
        <v>85</v>
      </c>
      <c r="D510" s="60"/>
      <c r="E510" s="60"/>
      <c r="F510" s="31" t="s">
        <v>1353</v>
      </c>
      <c r="G510" s="60" t="s">
        <v>68</v>
      </c>
      <c r="H510" s="52" t="s">
        <v>26</v>
      </c>
      <c r="I510" s="31">
        <v>0.48499999999999999</v>
      </c>
      <c r="J510" s="21"/>
      <c r="K510" s="60"/>
    </row>
    <row r="511" spans="1:11" x14ac:dyDescent="0.25">
      <c r="A511" s="60" t="s">
        <v>72</v>
      </c>
      <c r="B511" s="19" t="s">
        <v>2076</v>
      </c>
      <c r="C511" s="26" t="s">
        <v>85</v>
      </c>
      <c r="D511" s="60"/>
      <c r="E511" s="60"/>
      <c r="F511" s="31" t="s">
        <v>25</v>
      </c>
      <c r="G511" s="60" t="s">
        <v>68</v>
      </c>
      <c r="H511" s="52" t="s">
        <v>26</v>
      </c>
      <c r="I511" s="31">
        <v>0.1</v>
      </c>
      <c r="J511" s="52"/>
      <c r="K511" s="60"/>
    </row>
    <row r="512" spans="1:11" x14ac:dyDescent="0.25">
      <c r="A512" s="60" t="s">
        <v>72</v>
      </c>
      <c r="B512" s="19" t="s">
        <v>2075</v>
      </c>
      <c r="C512" s="26" t="s">
        <v>85</v>
      </c>
      <c r="D512" s="60"/>
      <c r="E512" s="60"/>
      <c r="F512" s="31" t="s">
        <v>1353</v>
      </c>
      <c r="G512" s="60" t="s">
        <v>68</v>
      </c>
      <c r="H512" s="52" t="s">
        <v>26</v>
      </c>
      <c r="I512" s="31">
        <v>1.4999999999999999E-2</v>
      </c>
      <c r="J512" s="21"/>
      <c r="K512" s="60"/>
    </row>
    <row r="513" spans="1:11" x14ac:dyDescent="0.25">
      <c r="A513" s="60" t="s">
        <v>72</v>
      </c>
      <c r="B513" s="19" t="s">
        <v>2074</v>
      </c>
      <c r="C513" s="26" t="s">
        <v>85</v>
      </c>
      <c r="D513" s="60"/>
      <c r="E513" s="60"/>
      <c r="F513" s="35" t="s">
        <v>1353</v>
      </c>
      <c r="G513" s="60" t="s">
        <v>68</v>
      </c>
      <c r="H513" s="21" t="s">
        <v>2412</v>
      </c>
      <c r="I513" s="35">
        <v>0.05</v>
      </c>
      <c r="J513" s="21" t="s">
        <v>1562</v>
      </c>
      <c r="K513" s="60"/>
    </row>
    <row r="514" spans="1:11" x14ac:dyDescent="0.25">
      <c r="A514" s="60" t="s">
        <v>72</v>
      </c>
      <c r="B514" s="19" t="s">
        <v>2838</v>
      </c>
      <c r="C514" s="26" t="s">
        <v>85</v>
      </c>
      <c r="D514" s="60"/>
      <c r="E514" s="60"/>
      <c r="F514" s="35" t="s">
        <v>1353</v>
      </c>
      <c r="G514" s="60" t="s">
        <v>66</v>
      </c>
      <c r="H514" s="52" t="s">
        <v>26</v>
      </c>
      <c r="I514" s="35">
        <v>1.425</v>
      </c>
      <c r="J514" s="21"/>
      <c r="K514" s="60"/>
    </row>
    <row r="515" spans="1:11" x14ac:dyDescent="0.25">
      <c r="A515" s="60" t="s">
        <v>72</v>
      </c>
      <c r="B515" s="19" t="s">
        <v>2839</v>
      </c>
      <c r="C515" s="26" t="s">
        <v>85</v>
      </c>
      <c r="D515" s="60"/>
      <c r="E515" s="60"/>
      <c r="F515" s="35" t="s">
        <v>1353</v>
      </c>
      <c r="G515" s="60" t="s">
        <v>66</v>
      </c>
      <c r="H515" s="52" t="s">
        <v>26</v>
      </c>
      <c r="I515" s="35">
        <v>7.5</v>
      </c>
      <c r="J515" s="21"/>
      <c r="K515" s="60"/>
    </row>
    <row r="516" spans="1:11" x14ac:dyDescent="0.25">
      <c r="A516" s="60" t="s">
        <v>72</v>
      </c>
      <c r="B516" s="19" t="s">
        <v>2073</v>
      </c>
      <c r="C516" s="26" t="s">
        <v>85</v>
      </c>
      <c r="D516" s="60"/>
      <c r="E516" s="60"/>
      <c r="F516" s="35" t="s">
        <v>1353</v>
      </c>
      <c r="G516" s="60" t="s">
        <v>66</v>
      </c>
      <c r="H516" s="52" t="s">
        <v>26</v>
      </c>
      <c r="I516" s="35">
        <v>23</v>
      </c>
      <c r="J516" s="21"/>
      <c r="K516" s="60"/>
    </row>
    <row r="517" spans="1:11" x14ac:dyDescent="0.25">
      <c r="A517" s="60" t="s">
        <v>72</v>
      </c>
      <c r="B517" s="19" t="s">
        <v>2072</v>
      </c>
      <c r="C517" s="26" t="s">
        <v>85</v>
      </c>
      <c r="D517" s="60"/>
      <c r="E517" s="60"/>
      <c r="F517" s="35" t="s">
        <v>1353</v>
      </c>
      <c r="G517" s="60" t="s">
        <v>66</v>
      </c>
      <c r="H517" s="52" t="s">
        <v>26</v>
      </c>
      <c r="I517" s="35">
        <v>23</v>
      </c>
      <c r="J517" s="21"/>
      <c r="K517" s="60"/>
    </row>
    <row r="518" spans="1:11" x14ac:dyDescent="0.25">
      <c r="A518" s="60" t="s">
        <v>72</v>
      </c>
      <c r="B518" s="19" t="s">
        <v>2433</v>
      </c>
      <c r="C518" s="26" t="s">
        <v>85</v>
      </c>
      <c r="D518" s="60"/>
      <c r="E518" s="60"/>
      <c r="F518" s="77" t="s">
        <v>1353</v>
      </c>
      <c r="G518" s="60" t="s">
        <v>66</v>
      </c>
      <c r="H518" s="52" t="s">
        <v>26</v>
      </c>
      <c r="I518" s="35">
        <v>23</v>
      </c>
      <c r="J518" s="21"/>
      <c r="K518" s="60"/>
    </row>
    <row r="519" spans="1:11" x14ac:dyDescent="0.25">
      <c r="A519" s="60" t="s">
        <v>72</v>
      </c>
      <c r="B519" s="19" t="s">
        <v>3288</v>
      </c>
      <c r="C519" s="26" t="s">
        <v>85</v>
      </c>
      <c r="D519" s="60"/>
      <c r="E519" s="60"/>
      <c r="F519" s="77" t="s">
        <v>1354</v>
      </c>
      <c r="G519" s="60" t="s">
        <v>66</v>
      </c>
      <c r="H519" s="52" t="s">
        <v>2412</v>
      </c>
      <c r="I519" s="35">
        <v>49.4</v>
      </c>
      <c r="J519" s="21" t="s">
        <v>3156</v>
      </c>
      <c r="K519" s="60"/>
    </row>
    <row r="520" spans="1:11" x14ac:dyDescent="0.25">
      <c r="A520" s="60" t="s">
        <v>72</v>
      </c>
      <c r="B520" s="19" t="s">
        <v>2071</v>
      </c>
      <c r="C520" s="26" t="s">
        <v>111</v>
      </c>
      <c r="D520" s="60"/>
      <c r="E520" s="60"/>
      <c r="F520" s="31" t="s">
        <v>25</v>
      </c>
      <c r="G520" s="60" t="s">
        <v>66</v>
      </c>
      <c r="H520" s="52" t="s">
        <v>26</v>
      </c>
      <c r="I520" s="31">
        <v>25</v>
      </c>
      <c r="J520" s="52"/>
      <c r="K520" s="60"/>
    </row>
    <row r="521" spans="1:11" x14ac:dyDescent="0.25">
      <c r="A521" s="60" t="s">
        <v>72</v>
      </c>
      <c r="B521" s="19" t="s">
        <v>2070</v>
      </c>
      <c r="C521" s="26" t="s">
        <v>111</v>
      </c>
      <c r="D521" s="60"/>
      <c r="E521" s="60"/>
      <c r="F521" s="31" t="s">
        <v>25</v>
      </c>
      <c r="G521" s="60" t="s">
        <v>66</v>
      </c>
      <c r="H521" s="52" t="s">
        <v>26</v>
      </c>
      <c r="I521" s="31">
        <v>9.9</v>
      </c>
      <c r="J521" s="52"/>
      <c r="K521" s="60"/>
    </row>
    <row r="522" spans="1:11" ht="15" customHeight="1" x14ac:dyDescent="0.25">
      <c r="A522" s="60" t="s">
        <v>72</v>
      </c>
      <c r="B522" s="19" t="s">
        <v>2069</v>
      </c>
      <c r="C522" s="26" t="s">
        <v>111</v>
      </c>
      <c r="D522" s="60"/>
      <c r="E522" s="60"/>
      <c r="F522" s="31" t="s">
        <v>25</v>
      </c>
      <c r="G522" s="60" t="s">
        <v>66</v>
      </c>
      <c r="H522" s="52" t="s">
        <v>26</v>
      </c>
      <c r="I522" s="31">
        <v>6.9</v>
      </c>
      <c r="J522" s="52"/>
      <c r="K522" s="61"/>
    </row>
    <row r="523" spans="1:11" x14ac:dyDescent="0.25">
      <c r="A523" s="60" t="s">
        <v>72</v>
      </c>
      <c r="B523" s="19" t="s">
        <v>2068</v>
      </c>
      <c r="C523" s="26" t="s">
        <v>111</v>
      </c>
      <c r="D523" s="60"/>
      <c r="E523" s="60"/>
      <c r="F523" s="31" t="s">
        <v>25</v>
      </c>
      <c r="G523" s="60" t="s">
        <v>66</v>
      </c>
      <c r="H523" s="52" t="s">
        <v>26</v>
      </c>
      <c r="I523" s="31">
        <v>4.99</v>
      </c>
      <c r="J523" s="52"/>
      <c r="K523" s="60"/>
    </row>
    <row r="524" spans="1:11" x14ac:dyDescent="0.25">
      <c r="A524" s="60" t="s">
        <v>72</v>
      </c>
      <c r="B524" s="19" t="s">
        <v>2067</v>
      </c>
      <c r="C524" s="26" t="s">
        <v>111</v>
      </c>
      <c r="D524" s="60"/>
      <c r="E524" s="60"/>
      <c r="F524" s="31" t="s">
        <v>25</v>
      </c>
      <c r="G524" s="60" t="s">
        <v>66</v>
      </c>
      <c r="H524" s="52" t="s">
        <v>26</v>
      </c>
      <c r="I524" s="31">
        <v>4.5999999999999996</v>
      </c>
      <c r="J524" s="52"/>
      <c r="K524" s="60"/>
    </row>
    <row r="525" spans="1:11" x14ac:dyDescent="0.25">
      <c r="A525" s="60" t="s">
        <v>72</v>
      </c>
      <c r="B525" s="19" t="s">
        <v>2066</v>
      </c>
      <c r="C525" s="26" t="s">
        <v>111</v>
      </c>
      <c r="D525" s="60"/>
      <c r="E525" s="60"/>
      <c r="F525" s="31" t="s">
        <v>25</v>
      </c>
      <c r="G525" s="60" t="s">
        <v>66</v>
      </c>
      <c r="H525" s="52" t="s">
        <v>26</v>
      </c>
      <c r="I525" s="31">
        <v>3.9</v>
      </c>
      <c r="J525" s="52"/>
      <c r="K525" s="60"/>
    </row>
    <row r="526" spans="1:11" ht="15" customHeight="1" x14ac:dyDescent="0.25">
      <c r="A526" s="60" t="s">
        <v>72</v>
      </c>
      <c r="B526" s="19" t="s">
        <v>2065</v>
      </c>
      <c r="C526" s="26" t="s">
        <v>111</v>
      </c>
      <c r="D526" s="60"/>
      <c r="E526" s="60"/>
      <c r="F526" s="31" t="s">
        <v>25</v>
      </c>
      <c r="G526" s="60" t="s">
        <v>66</v>
      </c>
      <c r="H526" s="52" t="s">
        <v>26</v>
      </c>
      <c r="I526" s="31">
        <v>3</v>
      </c>
      <c r="J526" s="52"/>
      <c r="K526" s="61"/>
    </row>
    <row r="527" spans="1:11" ht="15" customHeight="1" x14ac:dyDescent="0.25">
      <c r="A527" s="60" t="s">
        <v>72</v>
      </c>
      <c r="B527" s="19" t="s">
        <v>2064</v>
      </c>
      <c r="C527" s="26" t="s">
        <v>111</v>
      </c>
      <c r="D527" s="60"/>
      <c r="E527" s="60"/>
      <c r="F527" s="31" t="s">
        <v>25</v>
      </c>
      <c r="G527" s="60" t="s">
        <v>67</v>
      </c>
      <c r="H527" s="52" t="s">
        <v>26</v>
      </c>
      <c r="I527" s="31">
        <v>0.9</v>
      </c>
      <c r="J527" s="52"/>
      <c r="K527" s="61"/>
    </row>
    <row r="528" spans="1:11" ht="15" customHeight="1" x14ac:dyDescent="0.25">
      <c r="A528" s="60" t="s">
        <v>72</v>
      </c>
      <c r="B528" s="19" t="s">
        <v>2840</v>
      </c>
      <c r="C528" s="26"/>
      <c r="D528" s="60"/>
      <c r="E528" s="60" t="s">
        <v>402</v>
      </c>
      <c r="F528" s="31" t="s">
        <v>25</v>
      </c>
      <c r="G528" s="60" t="s">
        <v>67</v>
      </c>
      <c r="H528" s="52" t="s">
        <v>26</v>
      </c>
      <c r="I528" s="31">
        <v>0.8</v>
      </c>
      <c r="J528" s="52"/>
      <c r="K528" s="61"/>
    </row>
    <row r="529" spans="1:11" x14ac:dyDescent="0.25">
      <c r="A529" s="60" t="s">
        <v>72</v>
      </c>
      <c r="B529" s="19" t="s">
        <v>2063</v>
      </c>
      <c r="C529" s="26"/>
      <c r="D529" s="60"/>
      <c r="E529" s="60" t="s">
        <v>403</v>
      </c>
      <c r="F529" s="31" t="s">
        <v>25</v>
      </c>
      <c r="G529" s="60" t="s">
        <v>67</v>
      </c>
      <c r="H529" s="52" t="s">
        <v>26</v>
      </c>
      <c r="I529" s="31">
        <v>0.8</v>
      </c>
      <c r="J529" s="52"/>
      <c r="K529" s="60"/>
    </row>
    <row r="530" spans="1:11" x14ac:dyDescent="0.25">
      <c r="A530" s="60" t="s">
        <v>72</v>
      </c>
      <c r="B530" s="19" t="s">
        <v>2062</v>
      </c>
      <c r="C530" s="26"/>
      <c r="D530" s="60"/>
      <c r="E530" s="60" t="s">
        <v>403</v>
      </c>
      <c r="F530" s="31" t="s">
        <v>25</v>
      </c>
      <c r="G530" s="60" t="s">
        <v>68</v>
      </c>
      <c r="H530" s="52" t="s">
        <v>26</v>
      </c>
      <c r="I530" s="31">
        <v>0.8</v>
      </c>
      <c r="J530" s="52"/>
      <c r="K530" s="60"/>
    </row>
    <row r="531" spans="1:11" x14ac:dyDescent="0.25">
      <c r="A531" s="60" t="s">
        <v>72</v>
      </c>
      <c r="B531" s="19" t="s">
        <v>2061</v>
      </c>
      <c r="C531" s="26" t="s">
        <v>111</v>
      </c>
      <c r="D531" s="60"/>
      <c r="E531" s="60"/>
      <c r="F531" s="31" t="s">
        <v>25</v>
      </c>
      <c r="G531" s="60" t="s">
        <v>67</v>
      </c>
      <c r="H531" s="52" t="s">
        <v>26</v>
      </c>
      <c r="I531" s="31">
        <v>0.5</v>
      </c>
      <c r="J531" s="52"/>
      <c r="K531" s="60"/>
    </row>
    <row r="532" spans="1:11" x14ac:dyDescent="0.25">
      <c r="A532" s="60" t="s">
        <v>72</v>
      </c>
      <c r="B532" s="19" t="s">
        <v>2060</v>
      </c>
      <c r="C532" s="26"/>
      <c r="D532" s="60"/>
      <c r="E532" s="60" t="s">
        <v>400</v>
      </c>
      <c r="F532" s="31" t="s">
        <v>25</v>
      </c>
      <c r="G532" s="60" t="s">
        <v>67</v>
      </c>
      <c r="H532" s="52" t="s">
        <v>26</v>
      </c>
      <c r="I532" s="31">
        <v>0.45</v>
      </c>
      <c r="J532" s="52"/>
      <c r="K532" s="60"/>
    </row>
    <row r="533" spans="1:11" x14ac:dyDescent="0.25">
      <c r="A533" s="60" t="s">
        <v>72</v>
      </c>
      <c r="B533" s="19" t="s">
        <v>2059</v>
      </c>
      <c r="C533" s="26"/>
      <c r="D533" s="60"/>
      <c r="E533" s="60" t="s">
        <v>401</v>
      </c>
      <c r="F533" s="31" t="s">
        <v>25</v>
      </c>
      <c r="G533" s="60" t="s">
        <v>68</v>
      </c>
      <c r="H533" s="52" t="s">
        <v>26</v>
      </c>
      <c r="I533" s="31">
        <v>0.45</v>
      </c>
      <c r="J533" s="52"/>
      <c r="K533" s="60"/>
    </row>
    <row r="534" spans="1:11" x14ac:dyDescent="0.25">
      <c r="A534" s="60" t="s">
        <v>72</v>
      </c>
      <c r="B534" s="19" t="s">
        <v>2058</v>
      </c>
      <c r="C534" s="26"/>
      <c r="D534" s="60"/>
      <c r="E534" s="60" t="s">
        <v>401</v>
      </c>
      <c r="F534" s="31" t="s">
        <v>25</v>
      </c>
      <c r="G534" s="60" t="s">
        <v>68</v>
      </c>
      <c r="H534" s="52" t="s">
        <v>26</v>
      </c>
      <c r="I534" s="31">
        <v>0.45</v>
      </c>
      <c r="J534" s="52"/>
      <c r="K534" s="60"/>
    </row>
    <row r="535" spans="1:11" x14ac:dyDescent="0.25">
      <c r="A535" s="60" t="s">
        <v>72</v>
      </c>
      <c r="B535" s="19" t="s">
        <v>2057</v>
      </c>
      <c r="C535" s="26" t="s">
        <v>111</v>
      </c>
      <c r="D535" s="60"/>
      <c r="E535" s="60"/>
      <c r="F535" s="31" t="s">
        <v>2469</v>
      </c>
      <c r="G535" s="60" t="s">
        <v>68</v>
      </c>
      <c r="H535" s="52" t="s">
        <v>26</v>
      </c>
      <c r="I535" s="31">
        <v>0.14000000000000001</v>
      </c>
      <c r="J535" s="52"/>
      <c r="K535" s="60"/>
    </row>
    <row r="536" spans="1:11" x14ac:dyDescent="0.25">
      <c r="A536" s="60" t="s">
        <v>72</v>
      </c>
      <c r="B536" s="19" t="s">
        <v>2056</v>
      </c>
      <c r="C536" s="26"/>
      <c r="D536" s="60"/>
      <c r="E536" s="60" t="s">
        <v>402</v>
      </c>
      <c r="F536" s="31" t="s">
        <v>25</v>
      </c>
      <c r="G536" s="60" t="s">
        <v>68</v>
      </c>
      <c r="H536" s="52" t="s">
        <v>26</v>
      </c>
      <c r="I536" s="31">
        <v>0.1</v>
      </c>
      <c r="J536" s="52"/>
      <c r="K536" s="60"/>
    </row>
    <row r="537" spans="1:11" x14ac:dyDescent="0.25">
      <c r="A537" s="60" t="s">
        <v>72</v>
      </c>
      <c r="B537" s="19" t="s">
        <v>2055</v>
      </c>
      <c r="C537" s="26"/>
      <c r="D537" s="60"/>
      <c r="E537" s="60" t="s">
        <v>402</v>
      </c>
      <c r="F537" s="31" t="s">
        <v>25</v>
      </c>
      <c r="G537" s="60" t="s">
        <v>68</v>
      </c>
      <c r="H537" s="52" t="s">
        <v>26</v>
      </c>
      <c r="I537" s="31">
        <v>0.1</v>
      </c>
      <c r="J537" s="52"/>
      <c r="K537" s="60"/>
    </row>
    <row r="538" spans="1:11" x14ac:dyDescent="0.25">
      <c r="A538" s="60" t="s">
        <v>72</v>
      </c>
      <c r="B538" s="19" t="s">
        <v>2054</v>
      </c>
      <c r="C538" s="26"/>
      <c r="D538" s="60"/>
      <c r="E538" s="60" t="s">
        <v>402</v>
      </c>
      <c r="F538" s="31" t="s">
        <v>25</v>
      </c>
      <c r="G538" s="60" t="s">
        <v>68</v>
      </c>
      <c r="H538" s="52" t="s">
        <v>26</v>
      </c>
      <c r="I538" s="31">
        <v>0.1</v>
      </c>
      <c r="J538" s="52"/>
      <c r="K538" s="60"/>
    </row>
    <row r="539" spans="1:11" x14ac:dyDescent="0.25">
      <c r="A539" s="60" t="s">
        <v>72</v>
      </c>
      <c r="B539" s="19" t="s">
        <v>2053</v>
      </c>
      <c r="C539" s="26"/>
      <c r="D539" s="60"/>
      <c r="E539" s="60" t="s">
        <v>402</v>
      </c>
      <c r="F539" s="31" t="s">
        <v>25</v>
      </c>
      <c r="G539" s="60" t="s">
        <v>68</v>
      </c>
      <c r="H539" s="52" t="s">
        <v>26</v>
      </c>
      <c r="I539" s="31">
        <v>0.05</v>
      </c>
      <c r="J539" s="52"/>
      <c r="K539" s="60"/>
    </row>
    <row r="540" spans="1:11" x14ac:dyDescent="0.25">
      <c r="A540" s="60" t="s">
        <v>72</v>
      </c>
      <c r="B540" s="19" t="s">
        <v>2052</v>
      </c>
      <c r="C540" s="26"/>
      <c r="D540" s="60"/>
      <c r="E540" s="60" t="s">
        <v>402</v>
      </c>
      <c r="F540" s="31" t="s">
        <v>2463</v>
      </c>
      <c r="G540" s="60" t="s">
        <v>68</v>
      </c>
      <c r="H540" s="52" t="s">
        <v>26</v>
      </c>
      <c r="I540" s="31">
        <v>0.05</v>
      </c>
      <c r="J540" s="52"/>
      <c r="K540" s="60"/>
    </row>
    <row r="541" spans="1:11" x14ac:dyDescent="0.25">
      <c r="A541" s="60" t="s">
        <v>72</v>
      </c>
      <c r="B541" s="19" t="s">
        <v>2051</v>
      </c>
      <c r="C541" s="26"/>
      <c r="D541" s="60"/>
      <c r="E541" s="60" t="s">
        <v>402</v>
      </c>
      <c r="F541" s="31" t="s">
        <v>25</v>
      </c>
      <c r="G541" s="60" t="s">
        <v>66</v>
      </c>
      <c r="H541" s="52" t="s">
        <v>26</v>
      </c>
      <c r="I541" s="31">
        <v>7.5</v>
      </c>
      <c r="J541" s="52"/>
      <c r="K541" s="60"/>
    </row>
    <row r="542" spans="1:11" x14ac:dyDescent="0.25">
      <c r="A542" s="60" t="s">
        <v>72</v>
      </c>
      <c r="B542" s="19" t="s">
        <v>2050</v>
      </c>
      <c r="C542" s="26" t="s">
        <v>111</v>
      </c>
      <c r="D542" s="60"/>
      <c r="E542" s="60"/>
      <c r="F542" s="31" t="s">
        <v>25</v>
      </c>
      <c r="G542" s="60" t="s">
        <v>67</v>
      </c>
      <c r="H542" s="52" t="s">
        <v>26</v>
      </c>
      <c r="I542" s="31">
        <v>0.05</v>
      </c>
      <c r="J542" s="52"/>
      <c r="K542" s="60"/>
    </row>
    <row r="543" spans="1:11" x14ac:dyDescent="0.25">
      <c r="A543" s="60" t="s">
        <v>72</v>
      </c>
      <c r="B543" s="19" t="s">
        <v>2841</v>
      </c>
      <c r="C543" s="26"/>
      <c r="D543" s="60"/>
      <c r="E543" s="60" t="s">
        <v>401</v>
      </c>
      <c r="F543" s="31" t="s">
        <v>25</v>
      </c>
      <c r="G543" s="60" t="s">
        <v>68</v>
      </c>
      <c r="H543" s="52" t="s">
        <v>26</v>
      </c>
      <c r="I543" s="31">
        <v>0.5</v>
      </c>
      <c r="J543" s="52"/>
      <c r="K543" s="60"/>
    </row>
    <row r="544" spans="1:11" ht="15" customHeight="1" x14ac:dyDescent="0.25">
      <c r="A544" s="60" t="s">
        <v>72</v>
      </c>
      <c r="B544" s="19" t="s">
        <v>2842</v>
      </c>
      <c r="C544" s="26"/>
      <c r="D544" s="60"/>
      <c r="E544" s="60" t="s">
        <v>401</v>
      </c>
      <c r="F544" s="31" t="s">
        <v>25</v>
      </c>
      <c r="G544" s="60" t="s">
        <v>67</v>
      </c>
      <c r="H544" s="52" t="s">
        <v>26</v>
      </c>
      <c r="I544" s="31">
        <v>0.5</v>
      </c>
      <c r="J544" s="52"/>
      <c r="K544" s="61"/>
    </row>
    <row r="545" spans="1:11" ht="15" customHeight="1" x14ac:dyDescent="0.25">
      <c r="A545" s="60" t="s">
        <v>72</v>
      </c>
      <c r="B545" s="19" t="s">
        <v>2843</v>
      </c>
      <c r="C545" s="26"/>
      <c r="D545" s="60"/>
      <c r="E545" s="60" t="s">
        <v>401</v>
      </c>
      <c r="F545" s="31" t="s">
        <v>25</v>
      </c>
      <c r="G545" s="60" t="s">
        <v>67</v>
      </c>
      <c r="H545" s="52" t="s">
        <v>26</v>
      </c>
      <c r="I545" s="31">
        <v>0.8</v>
      </c>
      <c r="J545" s="52"/>
      <c r="K545" s="61"/>
    </row>
    <row r="546" spans="1:11" x14ac:dyDescent="0.25">
      <c r="A546" s="60" t="s">
        <v>72</v>
      </c>
      <c r="B546" s="19" t="s">
        <v>2844</v>
      </c>
      <c r="C546" s="26"/>
      <c r="D546" s="60"/>
      <c r="E546" s="60" t="s">
        <v>403</v>
      </c>
      <c r="F546" s="31" t="s">
        <v>25</v>
      </c>
      <c r="G546" s="60" t="s">
        <v>67</v>
      </c>
      <c r="H546" s="52" t="s">
        <v>26</v>
      </c>
      <c r="I546" s="31">
        <v>0.5</v>
      </c>
      <c r="J546" s="52"/>
      <c r="K546" s="60"/>
    </row>
    <row r="547" spans="1:11" ht="15" customHeight="1" x14ac:dyDescent="0.25">
      <c r="A547" s="60" t="s">
        <v>72</v>
      </c>
      <c r="B547" s="19" t="s">
        <v>2049</v>
      </c>
      <c r="C547" s="26"/>
      <c r="D547" s="60"/>
      <c r="E547" s="60" t="s">
        <v>403</v>
      </c>
      <c r="F547" s="31" t="s">
        <v>25</v>
      </c>
      <c r="G547" s="60" t="s">
        <v>67</v>
      </c>
      <c r="H547" s="52" t="s">
        <v>26</v>
      </c>
      <c r="I547" s="31">
        <v>0.5</v>
      </c>
      <c r="J547" s="52"/>
      <c r="K547" s="61"/>
    </row>
    <row r="548" spans="1:11" x14ac:dyDescent="0.25">
      <c r="A548" s="60" t="s">
        <v>72</v>
      </c>
      <c r="B548" s="19" t="s">
        <v>2048</v>
      </c>
      <c r="C548" s="26"/>
      <c r="D548" s="60"/>
      <c r="E548" s="60" t="s">
        <v>401</v>
      </c>
      <c r="F548" s="31" t="s">
        <v>25</v>
      </c>
      <c r="G548" s="60" t="s">
        <v>68</v>
      </c>
      <c r="H548" s="52" t="s">
        <v>26</v>
      </c>
      <c r="I548" s="31">
        <v>0.5</v>
      </c>
      <c r="J548" s="52"/>
      <c r="K548" s="60"/>
    </row>
    <row r="549" spans="1:11" x14ac:dyDescent="0.25">
      <c r="A549" s="60" t="s">
        <v>72</v>
      </c>
      <c r="B549" s="19" t="s">
        <v>2047</v>
      </c>
      <c r="C549" s="24"/>
      <c r="D549" s="60"/>
      <c r="E549" s="60" t="s">
        <v>403</v>
      </c>
      <c r="F549" s="31" t="s">
        <v>25</v>
      </c>
      <c r="G549" s="60" t="s">
        <v>67</v>
      </c>
      <c r="H549" s="52" t="s">
        <v>26</v>
      </c>
      <c r="I549" s="31">
        <v>0.5</v>
      </c>
      <c r="J549" s="52"/>
      <c r="K549" s="60"/>
    </row>
    <row r="550" spans="1:11" x14ac:dyDescent="0.25">
      <c r="A550" s="60" t="s">
        <v>72</v>
      </c>
      <c r="B550" s="19" t="s">
        <v>2046</v>
      </c>
      <c r="C550" s="24"/>
      <c r="D550" s="60"/>
      <c r="E550" s="60" t="s">
        <v>402</v>
      </c>
      <c r="F550" s="31" t="s">
        <v>25</v>
      </c>
      <c r="G550" s="60" t="s">
        <v>68</v>
      </c>
      <c r="H550" s="52" t="s">
        <v>26</v>
      </c>
      <c r="I550" s="31">
        <v>0.5</v>
      </c>
      <c r="J550" s="52"/>
      <c r="K550" s="60"/>
    </row>
    <row r="551" spans="1:11" x14ac:dyDescent="0.25">
      <c r="A551" s="60" t="s">
        <v>72</v>
      </c>
      <c r="B551" s="19" t="s">
        <v>2845</v>
      </c>
      <c r="C551" s="24" t="s">
        <v>111</v>
      </c>
      <c r="D551" s="60"/>
      <c r="E551" s="60"/>
      <c r="F551" s="31" t="s">
        <v>25</v>
      </c>
      <c r="G551" s="60" t="s">
        <v>67</v>
      </c>
      <c r="H551" s="52" t="s">
        <v>26</v>
      </c>
      <c r="I551" s="31">
        <v>0.45</v>
      </c>
      <c r="J551" s="52"/>
      <c r="K551" s="60"/>
    </row>
    <row r="552" spans="1:11" x14ac:dyDescent="0.25">
      <c r="A552" s="60" t="s">
        <v>72</v>
      </c>
      <c r="B552" s="19" t="s">
        <v>2846</v>
      </c>
      <c r="C552" s="26"/>
      <c r="D552" s="60"/>
      <c r="E552" s="60" t="s">
        <v>403</v>
      </c>
      <c r="F552" s="35" t="s">
        <v>25</v>
      </c>
      <c r="G552" s="60" t="s">
        <v>67</v>
      </c>
      <c r="H552" s="52" t="s">
        <v>26</v>
      </c>
      <c r="I552" s="35">
        <v>0.45</v>
      </c>
      <c r="J552" s="52"/>
      <c r="K552" s="60"/>
    </row>
    <row r="553" spans="1:11" x14ac:dyDescent="0.25">
      <c r="A553" s="60" t="s">
        <v>72</v>
      </c>
      <c r="B553" s="19" t="s">
        <v>2045</v>
      </c>
      <c r="C553" s="26"/>
      <c r="D553" s="60"/>
      <c r="E553" s="60" t="s">
        <v>401</v>
      </c>
      <c r="F553" s="31" t="s">
        <v>25</v>
      </c>
      <c r="G553" s="60" t="s">
        <v>67</v>
      </c>
      <c r="H553" s="52" t="s">
        <v>26</v>
      </c>
      <c r="I553" s="31">
        <v>0.3</v>
      </c>
      <c r="J553" s="52"/>
      <c r="K553" s="60"/>
    </row>
    <row r="554" spans="1:11" x14ac:dyDescent="0.25">
      <c r="A554" s="60" t="s">
        <v>72</v>
      </c>
      <c r="B554" s="19" t="s">
        <v>2044</v>
      </c>
      <c r="C554" s="26"/>
      <c r="D554" s="60"/>
      <c r="E554" s="60" t="s">
        <v>403</v>
      </c>
      <c r="F554" s="31" t="s">
        <v>25</v>
      </c>
      <c r="G554" s="60" t="s">
        <v>67</v>
      </c>
      <c r="H554" s="52" t="s">
        <v>26</v>
      </c>
      <c r="I554" s="31">
        <v>0.2</v>
      </c>
      <c r="J554" s="52"/>
      <c r="K554" s="60"/>
    </row>
    <row r="555" spans="1:11" x14ac:dyDescent="0.25">
      <c r="A555" s="60" t="s">
        <v>72</v>
      </c>
      <c r="B555" s="19" t="s">
        <v>2043</v>
      </c>
      <c r="C555" s="26"/>
      <c r="D555" s="60"/>
      <c r="E555" s="60" t="s">
        <v>401</v>
      </c>
      <c r="F555" s="31" t="s">
        <v>2463</v>
      </c>
      <c r="G555" s="60" t="s">
        <v>68</v>
      </c>
      <c r="H555" s="52" t="s">
        <v>26</v>
      </c>
      <c r="I555" s="31">
        <v>0.05</v>
      </c>
      <c r="J555" s="52"/>
      <c r="K555" s="60"/>
    </row>
    <row r="556" spans="1:11" x14ac:dyDescent="0.25">
      <c r="A556" s="60" t="s">
        <v>72</v>
      </c>
      <c r="B556" s="19" t="s">
        <v>2042</v>
      </c>
      <c r="C556" s="26"/>
      <c r="D556" s="60"/>
      <c r="E556" s="60" t="s">
        <v>402</v>
      </c>
      <c r="F556" s="36" t="s">
        <v>2463</v>
      </c>
      <c r="G556" s="60" t="s">
        <v>68</v>
      </c>
      <c r="H556" s="52" t="s">
        <v>26</v>
      </c>
      <c r="I556" s="36">
        <v>0.05</v>
      </c>
      <c r="J556" s="52"/>
      <c r="K556" s="60"/>
    </row>
    <row r="557" spans="1:11" x14ac:dyDescent="0.25">
      <c r="A557" s="60" t="s">
        <v>72</v>
      </c>
      <c r="B557" s="19" t="s">
        <v>2041</v>
      </c>
      <c r="C557" s="26"/>
      <c r="D557" s="60"/>
      <c r="E557" s="60" t="s">
        <v>400</v>
      </c>
      <c r="F557" s="46" t="s">
        <v>25</v>
      </c>
      <c r="G557" s="60" t="s">
        <v>66</v>
      </c>
      <c r="H557" s="52" t="s">
        <v>26</v>
      </c>
      <c r="I557" s="46">
        <v>4.5999999999999996</v>
      </c>
      <c r="J557" s="52"/>
      <c r="K557" s="60"/>
    </row>
    <row r="558" spans="1:11" x14ac:dyDescent="0.25">
      <c r="A558" s="60" t="s">
        <v>72</v>
      </c>
      <c r="B558" s="19" t="s">
        <v>2040</v>
      </c>
      <c r="C558" s="26" t="s">
        <v>111</v>
      </c>
      <c r="D558" s="60"/>
      <c r="E558" s="60"/>
      <c r="F558" s="36" t="s">
        <v>25</v>
      </c>
      <c r="G558" s="60" t="s">
        <v>67</v>
      </c>
      <c r="H558" s="21" t="s">
        <v>2412</v>
      </c>
      <c r="I558" s="36">
        <v>0.05</v>
      </c>
      <c r="J558" s="21" t="s">
        <v>1562</v>
      </c>
      <c r="K558" s="60"/>
    </row>
    <row r="559" spans="1:11" x14ac:dyDescent="0.25">
      <c r="A559" s="60" t="s">
        <v>72</v>
      </c>
      <c r="B559" s="19" t="s">
        <v>2039</v>
      </c>
      <c r="C559" s="26"/>
      <c r="D559" s="60"/>
      <c r="E559" s="60" t="s">
        <v>401</v>
      </c>
      <c r="F559" s="36" t="s">
        <v>25</v>
      </c>
      <c r="G559" s="60" t="s">
        <v>66</v>
      </c>
      <c r="H559" s="52" t="s">
        <v>26</v>
      </c>
      <c r="I559" s="36">
        <v>0.5</v>
      </c>
      <c r="J559" s="52"/>
      <c r="K559" s="60"/>
    </row>
    <row r="560" spans="1:11" x14ac:dyDescent="0.25">
      <c r="A560" s="60" t="s">
        <v>72</v>
      </c>
      <c r="B560" s="19" t="s">
        <v>2038</v>
      </c>
      <c r="C560" s="26" t="s">
        <v>111</v>
      </c>
      <c r="D560" s="60"/>
      <c r="E560" s="60"/>
      <c r="F560" s="36" t="s">
        <v>2463</v>
      </c>
      <c r="G560" s="60" t="s">
        <v>68</v>
      </c>
      <c r="H560" s="52" t="s">
        <v>26</v>
      </c>
      <c r="I560" s="36">
        <v>0.05</v>
      </c>
      <c r="J560" s="52"/>
      <c r="K560" s="60"/>
    </row>
    <row r="561" spans="1:11" x14ac:dyDescent="0.25">
      <c r="A561" s="60" t="s">
        <v>72</v>
      </c>
      <c r="B561" s="19" t="s">
        <v>2037</v>
      </c>
      <c r="C561" s="26"/>
      <c r="D561" s="60"/>
      <c r="E561" s="60" t="s">
        <v>401</v>
      </c>
      <c r="F561" s="36" t="s">
        <v>2463</v>
      </c>
      <c r="G561" s="60" t="s">
        <v>68</v>
      </c>
      <c r="H561" s="52" t="s">
        <v>26</v>
      </c>
      <c r="I561" s="36">
        <v>0.05</v>
      </c>
      <c r="J561" s="52"/>
      <c r="K561" s="60"/>
    </row>
    <row r="562" spans="1:11" x14ac:dyDescent="0.25">
      <c r="A562" s="60" t="s">
        <v>72</v>
      </c>
      <c r="B562" s="19" t="s">
        <v>2036</v>
      </c>
      <c r="C562" s="26"/>
      <c r="D562" s="60"/>
      <c r="E562" s="60" t="s">
        <v>402</v>
      </c>
      <c r="F562" s="35" t="s">
        <v>29</v>
      </c>
      <c r="G562" s="60" t="s">
        <v>68</v>
      </c>
      <c r="H562" s="52" t="s">
        <v>26</v>
      </c>
      <c r="I562" s="35">
        <v>0.05</v>
      </c>
      <c r="J562" s="52"/>
      <c r="K562" s="60"/>
    </row>
    <row r="563" spans="1:11" x14ac:dyDescent="0.25">
      <c r="A563" s="60" t="s">
        <v>72</v>
      </c>
      <c r="B563" s="19" t="s">
        <v>2035</v>
      </c>
      <c r="C563" s="26"/>
      <c r="D563" s="60"/>
      <c r="E563" s="60" t="s">
        <v>402</v>
      </c>
      <c r="F563" s="37" t="s">
        <v>29</v>
      </c>
      <c r="G563" s="60" t="s">
        <v>67</v>
      </c>
      <c r="H563" s="52" t="s">
        <v>26</v>
      </c>
      <c r="I563" s="37">
        <v>0.9</v>
      </c>
      <c r="J563" s="52"/>
      <c r="K563" s="60"/>
    </row>
    <row r="564" spans="1:11" x14ac:dyDescent="0.25">
      <c r="A564" s="60" t="s">
        <v>72</v>
      </c>
      <c r="B564" s="19" t="s">
        <v>2034</v>
      </c>
      <c r="C564" s="26"/>
      <c r="D564" s="60"/>
      <c r="E564" s="60" t="s">
        <v>401</v>
      </c>
      <c r="F564" s="35" t="s">
        <v>29</v>
      </c>
      <c r="G564" s="60" t="s">
        <v>68</v>
      </c>
      <c r="H564" s="52" t="s">
        <v>26</v>
      </c>
      <c r="I564" s="35">
        <v>0.05</v>
      </c>
      <c r="J564" s="21"/>
      <c r="K564" s="60"/>
    </row>
    <row r="565" spans="1:11" x14ac:dyDescent="0.25">
      <c r="A565" s="60" t="s">
        <v>72</v>
      </c>
      <c r="B565" s="19" t="s">
        <v>2033</v>
      </c>
      <c r="C565" s="24" t="s">
        <v>111</v>
      </c>
      <c r="D565" s="60"/>
      <c r="E565" s="60"/>
      <c r="F565" s="35" t="s">
        <v>29</v>
      </c>
      <c r="G565" s="60" t="s">
        <v>68</v>
      </c>
      <c r="H565" s="52" t="s">
        <v>26</v>
      </c>
      <c r="I565" s="35">
        <v>4.4999999999999998E-2</v>
      </c>
      <c r="J565" s="21"/>
      <c r="K565" s="60"/>
    </row>
    <row r="566" spans="1:11" x14ac:dyDescent="0.25">
      <c r="A566" s="60" t="s">
        <v>72</v>
      </c>
      <c r="B566" s="19" t="s">
        <v>2032</v>
      </c>
      <c r="C566" s="25" t="s">
        <v>111</v>
      </c>
      <c r="D566" s="60"/>
      <c r="E566" s="60"/>
      <c r="F566" s="38" t="s">
        <v>2464</v>
      </c>
      <c r="G566" s="60" t="s">
        <v>68</v>
      </c>
      <c r="H566" s="52" t="s">
        <v>26</v>
      </c>
      <c r="I566" s="38">
        <v>0.05</v>
      </c>
      <c r="J566" s="21"/>
      <c r="K566" s="60"/>
    </row>
    <row r="567" spans="1:11" x14ac:dyDescent="0.25">
      <c r="A567" s="60" t="s">
        <v>72</v>
      </c>
      <c r="B567" s="19" t="s">
        <v>2847</v>
      </c>
      <c r="C567" s="25" t="s">
        <v>111</v>
      </c>
      <c r="D567" s="60"/>
      <c r="E567" s="60"/>
      <c r="F567" s="38" t="s">
        <v>29</v>
      </c>
      <c r="G567" s="60" t="s">
        <v>67</v>
      </c>
      <c r="H567" s="52" t="s">
        <v>26</v>
      </c>
      <c r="I567" s="38">
        <v>0</v>
      </c>
      <c r="J567" s="21"/>
      <c r="K567" s="60"/>
    </row>
    <row r="568" spans="1:11" x14ac:dyDescent="0.25">
      <c r="A568" s="60" t="s">
        <v>72</v>
      </c>
      <c r="B568" s="19" t="s">
        <v>2031</v>
      </c>
      <c r="C568" s="25" t="s">
        <v>111</v>
      </c>
      <c r="D568" s="60"/>
      <c r="E568" s="60"/>
      <c r="F568" s="38" t="s">
        <v>1354</v>
      </c>
      <c r="G568" s="60" t="s">
        <v>66</v>
      </c>
      <c r="H568" s="52" t="s">
        <v>2412</v>
      </c>
      <c r="I568" s="38">
        <v>30</v>
      </c>
      <c r="J568" s="21" t="s">
        <v>2482</v>
      </c>
      <c r="K568" s="60"/>
    </row>
    <row r="569" spans="1:11" x14ac:dyDescent="0.25">
      <c r="A569" s="60" t="s">
        <v>72</v>
      </c>
      <c r="B569" s="19" t="s">
        <v>2030</v>
      </c>
      <c r="C569" s="25" t="s">
        <v>111</v>
      </c>
      <c r="D569" s="60"/>
      <c r="E569" s="60"/>
      <c r="F569" s="38" t="s">
        <v>1354</v>
      </c>
      <c r="G569" s="60" t="s">
        <v>66</v>
      </c>
      <c r="H569" s="52" t="s">
        <v>2412</v>
      </c>
      <c r="I569" s="38">
        <v>49.9</v>
      </c>
      <c r="J569" s="21" t="s">
        <v>1356</v>
      </c>
      <c r="K569" s="60"/>
    </row>
    <row r="570" spans="1:11" x14ac:dyDescent="0.25">
      <c r="A570" s="60" t="s">
        <v>72</v>
      </c>
      <c r="B570" s="19" t="s">
        <v>3081</v>
      </c>
      <c r="C570" s="25" t="s">
        <v>111</v>
      </c>
      <c r="D570" s="60"/>
      <c r="E570" s="60"/>
      <c r="F570" s="38" t="s">
        <v>25</v>
      </c>
      <c r="G570" s="60" t="s">
        <v>66</v>
      </c>
      <c r="H570" s="52" t="s">
        <v>2412</v>
      </c>
      <c r="I570" s="38">
        <v>9.1999999999999993</v>
      </c>
      <c r="J570" s="21" t="s">
        <v>3067</v>
      </c>
      <c r="K570" s="60"/>
    </row>
    <row r="571" spans="1:11" x14ac:dyDescent="0.25">
      <c r="A571" s="60" t="s">
        <v>72</v>
      </c>
      <c r="B571" s="19" t="s">
        <v>3082</v>
      </c>
      <c r="C571" s="25" t="s">
        <v>111</v>
      </c>
      <c r="D571" s="60"/>
      <c r="E571" s="60"/>
      <c r="F571" s="38" t="s">
        <v>2463</v>
      </c>
      <c r="G571" s="60" t="s">
        <v>66</v>
      </c>
      <c r="H571" s="52" t="s">
        <v>2412</v>
      </c>
      <c r="I571" s="38">
        <v>20</v>
      </c>
      <c r="J571" s="21" t="s">
        <v>3067</v>
      </c>
      <c r="K571" s="60"/>
    </row>
    <row r="572" spans="1:11" x14ac:dyDescent="0.25">
      <c r="A572" s="60" t="s">
        <v>72</v>
      </c>
      <c r="B572" s="19" t="s">
        <v>2029</v>
      </c>
      <c r="C572" s="26" t="s">
        <v>112</v>
      </c>
      <c r="D572" s="60"/>
      <c r="E572" s="60"/>
      <c r="F572" s="31" t="s">
        <v>1353</v>
      </c>
      <c r="G572" s="60" t="s">
        <v>66</v>
      </c>
      <c r="H572" s="52" t="s">
        <v>26</v>
      </c>
      <c r="I572" s="31">
        <v>0.95</v>
      </c>
      <c r="J572" s="52"/>
      <c r="K572" s="60"/>
    </row>
    <row r="573" spans="1:11" x14ac:dyDescent="0.25">
      <c r="A573" s="60" t="s">
        <v>72</v>
      </c>
      <c r="B573" s="19" t="s">
        <v>2028</v>
      </c>
      <c r="C573" s="26" t="s">
        <v>112</v>
      </c>
      <c r="D573" s="60"/>
      <c r="E573" s="60"/>
      <c r="F573" s="31" t="s">
        <v>1353</v>
      </c>
      <c r="G573" s="60" t="s">
        <v>66</v>
      </c>
      <c r="H573" s="52" t="s">
        <v>26</v>
      </c>
      <c r="I573" s="31">
        <v>0.9</v>
      </c>
      <c r="J573" s="52"/>
      <c r="K573" s="60"/>
    </row>
    <row r="574" spans="1:11" x14ac:dyDescent="0.25">
      <c r="A574" s="60" t="s">
        <v>72</v>
      </c>
      <c r="B574" s="19" t="s">
        <v>2848</v>
      </c>
      <c r="C574" s="26" t="s">
        <v>112</v>
      </c>
      <c r="D574" s="60"/>
      <c r="E574" s="60"/>
      <c r="F574" s="31" t="s">
        <v>1353</v>
      </c>
      <c r="G574" s="60" t="s">
        <v>66</v>
      </c>
      <c r="H574" s="52" t="s">
        <v>26</v>
      </c>
      <c r="I574" s="31">
        <v>0.3</v>
      </c>
      <c r="J574" s="52"/>
      <c r="K574" s="60"/>
    </row>
    <row r="575" spans="1:11" x14ac:dyDescent="0.25">
      <c r="A575" s="60" t="s">
        <v>72</v>
      </c>
      <c r="B575" s="19" t="s">
        <v>2027</v>
      </c>
      <c r="C575" s="26" t="s">
        <v>112</v>
      </c>
      <c r="D575" s="60"/>
      <c r="E575" s="60"/>
      <c r="F575" s="31" t="s">
        <v>1353</v>
      </c>
      <c r="G575" s="60" t="s">
        <v>66</v>
      </c>
      <c r="H575" s="52" t="s">
        <v>26</v>
      </c>
      <c r="I575" s="31">
        <v>0.315</v>
      </c>
      <c r="J575" s="52"/>
      <c r="K575" s="60"/>
    </row>
    <row r="576" spans="1:11" x14ac:dyDescent="0.25">
      <c r="A576" s="60" t="s">
        <v>72</v>
      </c>
      <c r="B576" s="19" t="s">
        <v>2026</v>
      </c>
      <c r="C576" s="26" t="s">
        <v>112</v>
      </c>
      <c r="D576" s="60"/>
      <c r="E576" s="60"/>
      <c r="F576" s="31" t="s">
        <v>1353</v>
      </c>
      <c r="G576" s="60" t="s">
        <v>68</v>
      </c>
      <c r="H576" s="52" t="s">
        <v>26</v>
      </c>
      <c r="I576" s="31">
        <v>0.15</v>
      </c>
      <c r="J576" s="52"/>
      <c r="K576" s="60"/>
    </row>
    <row r="577" spans="1:11" x14ac:dyDescent="0.25">
      <c r="A577" s="60" t="s">
        <v>72</v>
      </c>
      <c r="B577" s="19" t="s">
        <v>2025</v>
      </c>
      <c r="C577" s="24" t="s">
        <v>112</v>
      </c>
      <c r="D577" s="60"/>
      <c r="E577" s="60"/>
      <c r="F577" s="31" t="s">
        <v>1353</v>
      </c>
      <c r="G577" s="60" t="s">
        <v>66</v>
      </c>
      <c r="H577" s="52" t="s">
        <v>26</v>
      </c>
      <c r="I577" s="31">
        <v>2.0499999999999998</v>
      </c>
      <c r="J577" s="52"/>
      <c r="K577" s="60"/>
    </row>
    <row r="578" spans="1:11" x14ac:dyDescent="0.25">
      <c r="A578" s="60" t="s">
        <v>72</v>
      </c>
      <c r="B578" s="19" t="s">
        <v>2024</v>
      </c>
      <c r="C578" s="24" t="s">
        <v>112</v>
      </c>
      <c r="D578" s="60"/>
      <c r="E578" s="60"/>
      <c r="F578" s="31" t="s">
        <v>1353</v>
      </c>
      <c r="G578" s="60" t="s">
        <v>67</v>
      </c>
      <c r="H578" s="52" t="s">
        <v>26</v>
      </c>
      <c r="I578" s="31">
        <v>1.99</v>
      </c>
      <c r="J578" s="21"/>
      <c r="K578" s="60"/>
    </row>
    <row r="579" spans="1:11" x14ac:dyDescent="0.25">
      <c r="A579" s="60" t="s">
        <v>72</v>
      </c>
      <c r="B579" s="19" t="s">
        <v>2023</v>
      </c>
      <c r="C579" s="24"/>
      <c r="D579" s="60"/>
      <c r="E579" s="60" t="s">
        <v>354</v>
      </c>
      <c r="F579" s="31" t="s">
        <v>1353</v>
      </c>
      <c r="G579" s="60" t="s">
        <v>66</v>
      </c>
      <c r="H579" s="52" t="s">
        <v>26</v>
      </c>
      <c r="I579" s="31">
        <v>1.35</v>
      </c>
      <c r="J579" s="52"/>
      <c r="K579" s="60"/>
    </row>
    <row r="580" spans="1:11" x14ac:dyDescent="0.25">
      <c r="A580" s="60" t="s">
        <v>72</v>
      </c>
      <c r="B580" s="19" t="s">
        <v>2022</v>
      </c>
      <c r="C580" s="26" t="s">
        <v>112</v>
      </c>
      <c r="D580" s="60"/>
      <c r="E580" s="60"/>
      <c r="F580" s="31" t="s">
        <v>1353</v>
      </c>
      <c r="G580" s="60" t="s">
        <v>68</v>
      </c>
      <c r="H580" s="52" t="s">
        <v>26</v>
      </c>
      <c r="I580" s="31">
        <v>0.99</v>
      </c>
      <c r="J580" s="52"/>
      <c r="K580" s="60"/>
    </row>
    <row r="581" spans="1:11" x14ac:dyDescent="0.25">
      <c r="A581" s="60" t="s">
        <v>72</v>
      </c>
      <c r="B581" s="19" t="s">
        <v>2021</v>
      </c>
      <c r="C581" s="26" t="s">
        <v>112</v>
      </c>
      <c r="D581" s="60"/>
      <c r="E581" s="60"/>
      <c r="F581" s="31" t="s">
        <v>1353</v>
      </c>
      <c r="G581" s="60" t="s">
        <v>68</v>
      </c>
      <c r="H581" s="52" t="s">
        <v>26</v>
      </c>
      <c r="I581" s="31">
        <v>0.85</v>
      </c>
      <c r="J581" s="52"/>
      <c r="K581" s="60"/>
    </row>
    <row r="582" spans="1:11" x14ac:dyDescent="0.25">
      <c r="A582" s="60" t="s">
        <v>72</v>
      </c>
      <c r="B582" s="19" t="s">
        <v>2849</v>
      </c>
      <c r="C582" s="26" t="s">
        <v>112</v>
      </c>
      <c r="D582" s="60"/>
      <c r="E582" s="60"/>
      <c r="F582" s="31" t="s">
        <v>1353</v>
      </c>
      <c r="G582" s="60" t="s">
        <v>68</v>
      </c>
      <c r="H582" s="52" t="s">
        <v>26</v>
      </c>
      <c r="I582" s="31">
        <v>0.5</v>
      </c>
      <c r="J582" s="52"/>
      <c r="K582" s="60"/>
    </row>
    <row r="583" spans="1:11" x14ac:dyDescent="0.25">
      <c r="A583" s="60" t="s">
        <v>72</v>
      </c>
      <c r="B583" s="19" t="s">
        <v>2020</v>
      </c>
      <c r="C583" s="26" t="s">
        <v>112</v>
      </c>
      <c r="D583" s="60"/>
      <c r="E583" s="60"/>
      <c r="F583" s="31" t="s">
        <v>1353</v>
      </c>
      <c r="G583" s="60" t="s">
        <v>68</v>
      </c>
      <c r="H583" s="52" t="s">
        <v>26</v>
      </c>
      <c r="I583" s="31">
        <v>0.36</v>
      </c>
      <c r="J583" s="52"/>
      <c r="K583" s="60"/>
    </row>
    <row r="584" spans="1:11" x14ac:dyDescent="0.25">
      <c r="A584" s="60" t="s">
        <v>72</v>
      </c>
      <c r="B584" s="19" t="s">
        <v>2850</v>
      </c>
      <c r="C584" s="26" t="s">
        <v>112</v>
      </c>
      <c r="D584" s="60"/>
      <c r="E584" s="60"/>
      <c r="F584" s="36" t="s">
        <v>1353</v>
      </c>
      <c r="G584" s="60" t="s">
        <v>68</v>
      </c>
      <c r="H584" s="52" t="s">
        <v>26</v>
      </c>
      <c r="I584" s="36">
        <v>0.499</v>
      </c>
      <c r="J584" s="52"/>
      <c r="K584" s="60"/>
    </row>
    <row r="585" spans="1:11" x14ac:dyDescent="0.25">
      <c r="A585" s="60" t="s">
        <v>72</v>
      </c>
      <c r="B585" s="19" t="s">
        <v>2019</v>
      </c>
      <c r="C585" s="26"/>
      <c r="D585" s="60"/>
      <c r="E585" s="60" t="s">
        <v>408</v>
      </c>
      <c r="F585" s="39" t="s">
        <v>1353</v>
      </c>
      <c r="G585" s="60" t="s">
        <v>67</v>
      </c>
      <c r="H585" s="52" t="s">
        <v>26</v>
      </c>
      <c r="I585" s="39">
        <v>0.45</v>
      </c>
      <c r="J585" s="27"/>
      <c r="K585" s="60"/>
    </row>
    <row r="586" spans="1:11" x14ac:dyDescent="0.25">
      <c r="A586" s="60" t="s">
        <v>72</v>
      </c>
      <c r="B586" s="19" t="s">
        <v>2018</v>
      </c>
      <c r="C586" s="26"/>
      <c r="D586" s="60"/>
      <c r="E586" s="60" t="s">
        <v>408</v>
      </c>
      <c r="F586" s="35" t="s">
        <v>1353</v>
      </c>
      <c r="G586" s="60" t="s">
        <v>67</v>
      </c>
      <c r="H586" s="52" t="s">
        <v>26</v>
      </c>
      <c r="I586" s="35">
        <v>0.7</v>
      </c>
      <c r="J586" s="27"/>
      <c r="K586" s="60"/>
    </row>
    <row r="587" spans="1:11" x14ac:dyDescent="0.25">
      <c r="A587" s="60" t="s">
        <v>72</v>
      </c>
      <c r="B587" s="19" t="s">
        <v>2017</v>
      </c>
      <c r="C587" s="26" t="s">
        <v>112</v>
      </c>
      <c r="D587" s="60"/>
      <c r="E587" s="60"/>
      <c r="F587" s="39" t="s">
        <v>1353</v>
      </c>
      <c r="G587" s="60" t="s">
        <v>68</v>
      </c>
      <c r="H587" s="52" t="s">
        <v>26</v>
      </c>
      <c r="I587" s="39">
        <v>0.35</v>
      </c>
      <c r="J587" s="52"/>
      <c r="K587" s="60"/>
    </row>
    <row r="588" spans="1:11" x14ac:dyDescent="0.25">
      <c r="A588" s="60" t="s">
        <v>72</v>
      </c>
      <c r="B588" s="19" t="s">
        <v>2016</v>
      </c>
      <c r="C588" s="26" t="s">
        <v>112</v>
      </c>
      <c r="D588" s="60"/>
      <c r="E588" s="60"/>
      <c r="F588" s="37" t="s">
        <v>1353</v>
      </c>
      <c r="G588" s="60" t="s">
        <v>68</v>
      </c>
      <c r="H588" s="52" t="s">
        <v>26</v>
      </c>
      <c r="I588" s="37">
        <v>0.999</v>
      </c>
      <c r="J588" s="21"/>
      <c r="K588" s="60"/>
    </row>
    <row r="589" spans="1:11" x14ac:dyDescent="0.25">
      <c r="A589" s="60" t="s">
        <v>72</v>
      </c>
      <c r="B589" s="19" t="s">
        <v>2015</v>
      </c>
      <c r="C589" s="26" t="s">
        <v>112</v>
      </c>
      <c r="D589" s="60"/>
      <c r="E589" s="60"/>
      <c r="F589" s="42" t="s">
        <v>1353</v>
      </c>
      <c r="G589" s="60" t="s">
        <v>66</v>
      </c>
      <c r="H589" s="52" t="s">
        <v>26</v>
      </c>
      <c r="I589" s="42">
        <v>0.1</v>
      </c>
      <c r="J589" s="21"/>
      <c r="K589" s="60"/>
    </row>
    <row r="590" spans="1:11" x14ac:dyDescent="0.25">
      <c r="A590" s="60" t="s">
        <v>72</v>
      </c>
      <c r="B590" s="19" t="s">
        <v>2014</v>
      </c>
      <c r="C590" s="26" t="s">
        <v>112</v>
      </c>
      <c r="D590" s="60"/>
      <c r="E590" s="60"/>
      <c r="F590" s="32" t="s">
        <v>1353</v>
      </c>
      <c r="G590" s="60" t="s">
        <v>68</v>
      </c>
      <c r="H590" s="52" t="s">
        <v>26</v>
      </c>
      <c r="I590" s="32">
        <v>3</v>
      </c>
      <c r="J590" s="52"/>
      <c r="K590" s="60"/>
    </row>
    <row r="591" spans="1:11" ht="15" customHeight="1" x14ac:dyDescent="0.25">
      <c r="A591" s="60" t="s">
        <v>72</v>
      </c>
      <c r="B591" s="19" t="s">
        <v>2013</v>
      </c>
      <c r="C591" s="26" t="s">
        <v>112</v>
      </c>
      <c r="D591" s="60"/>
      <c r="E591" s="60"/>
      <c r="F591" s="30" t="s">
        <v>1353</v>
      </c>
      <c r="G591" s="60" t="s">
        <v>66</v>
      </c>
      <c r="H591" s="52" t="s">
        <v>26</v>
      </c>
      <c r="I591" s="67">
        <v>0.55000000000000004</v>
      </c>
      <c r="J591" s="52"/>
      <c r="K591" s="61"/>
    </row>
    <row r="592" spans="1:11" x14ac:dyDescent="0.25">
      <c r="A592" s="60" t="s">
        <v>72</v>
      </c>
      <c r="B592" s="19" t="s">
        <v>2012</v>
      </c>
      <c r="C592" s="26" t="s">
        <v>112</v>
      </c>
      <c r="D592" s="60"/>
      <c r="E592" s="60"/>
      <c r="F592" s="32" t="s">
        <v>1354</v>
      </c>
      <c r="G592" s="60" t="s">
        <v>66</v>
      </c>
      <c r="H592" s="21" t="s">
        <v>2412</v>
      </c>
      <c r="I592" s="32">
        <v>49.9</v>
      </c>
      <c r="J592" s="55" t="s">
        <v>2448</v>
      </c>
      <c r="K592" s="60"/>
    </row>
    <row r="593" spans="1:11" x14ac:dyDescent="0.25">
      <c r="A593" s="60" t="s">
        <v>72</v>
      </c>
      <c r="B593" s="19" t="s">
        <v>2011</v>
      </c>
      <c r="C593" s="26" t="s">
        <v>112</v>
      </c>
      <c r="D593" s="60"/>
      <c r="E593" s="60"/>
      <c r="F593" s="35" t="s">
        <v>1353</v>
      </c>
      <c r="G593" s="60" t="s">
        <v>66</v>
      </c>
      <c r="H593" s="21" t="s">
        <v>2412</v>
      </c>
      <c r="I593" s="35">
        <v>0.5</v>
      </c>
      <c r="J593" s="21" t="s">
        <v>1562</v>
      </c>
      <c r="K593" s="60"/>
    </row>
    <row r="594" spans="1:11" x14ac:dyDescent="0.25">
      <c r="A594" s="60" t="s">
        <v>72</v>
      </c>
      <c r="B594" s="19" t="s">
        <v>2010</v>
      </c>
      <c r="C594" s="26" t="s">
        <v>112</v>
      </c>
      <c r="D594" s="60"/>
      <c r="E594" s="60"/>
      <c r="F594" s="35" t="s">
        <v>1353</v>
      </c>
      <c r="G594" s="60" t="s">
        <v>66</v>
      </c>
      <c r="H594" s="21" t="s">
        <v>2412</v>
      </c>
      <c r="I594" s="35">
        <v>0.05</v>
      </c>
      <c r="J594" s="21" t="s">
        <v>1562</v>
      </c>
      <c r="K594" s="60"/>
    </row>
    <row r="595" spans="1:11" x14ac:dyDescent="0.25">
      <c r="A595" s="60" t="s">
        <v>72</v>
      </c>
      <c r="B595" s="19" t="s">
        <v>2434</v>
      </c>
      <c r="C595" s="26" t="s">
        <v>112</v>
      </c>
      <c r="D595" s="60"/>
      <c r="E595" s="60"/>
      <c r="F595" s="35" t="s">
        <v>1353</v>
      </c>
      <c r="G595" s="60" t="s">
        <v>66</v>
      </c>
      <c r="H595" s="52" t="s">
        <v>26</v>
      </c>
      <c r="I595" s="35">
        <v>2</v>
      </c>
      <c r="J595" s="55"/>
      <c r="K595" s="60"/>
    </row>
    <row r="596" spans="1:11" x14ac:dyDescent="0.25">
      <c r="A596" s="60" t="s">
        <v>72</v>
      </c>
      <c r="B596" s="19" t="s">
        <v>2009</v>
      </c>
      <c r="C596" s="26" t="s">
        <v>113</v>
      </c>
      <c r="D596" s="60"/>
      <c r="E596" s="60"/>
      <c r="F596" s="31" t="s">
        <v>1353</v>
      </c>
      <c r="G596" s="60" t="s">
        <v>66</v>
      </c>
      <c r="H596" s="52" t="s">
        <v>26</v>
      </c>
      <c r="I596" s="31">
        <v>4.2</v>
      </c>
      <c r="J596" s="52"/>
      <c r="K596" s="60"/>
    </row>
    <row r="597" spans="1:11" x14ac:dyDescent="0.25">
      <c r="A597" s="60" t="s">
        <v>72</v>
      </c>
      <c r="B597" s="19" t="s">
        <v>2008</v>
      </c>
      <c r="C597" s="26" t="s">
        <v>113</v>
      </c>
      <c r="D597" s="60"/>
      <c r="E597" s="60"/>
      <c r="F597" s="31" t="s">
        <v>1353</v>
      </c>
      <c r="G597" s="60" t="s">
        <v>67</v>
      </c>
      <c r="H597" s="52" t="s">
        <v>26</v>
      </c>
      <c r="I597" s="31">
        <v>3.5</v>
      </c>
      <c r="J597" s="52"/>
      <c r="K597" s="60"/>
    </row>
    <row r="598" spans="1:11" x14ac:dyDescent="0.25">
      <c r="A598" s="60" t="s">
        <v>72</v>
      </c>
      <c r="B598" s="19" t="s">
        <v>2007</v>
      </c>
      <c r="C598" s="26" t="s">
        <v>113</v>
      </c>
      <c r="D598" s="60"/>
      <c r="E598" s="60"/>
      <c r="F598" s="31" t="s">
        <v>1353</v>
      </c>
      <c r="G598" s="60" t="s">
        <v>66</v>
      </c>
      <c r="H598" s="52" t="s">
        <v>26</v>
      </c>
      <c r="I598" s="31">
        <v>2.34</v>
      </c>
      <c r="J598" s="52"/>
      <c r="K598" s="60"/>
    </row>
    <row r="599" spans="1:11" x14ac:dyDescent="0.25">
      <c r="A599" s="60" t="s">
        <v>72</v>
      </c>
      <c r="B599" s="19" t="s">
        <v>2006</v>
      </c>
      <c r="C599" s="26" t="s">
        <v>113</v>
      </c>
      <c r="D599" s="60"/>
      <c r="E599" s="60"/>
      <c r="F599" s="31" t="s">
        <v>1353</v>
      </c>
      <c r="G599" s="60" t="s">
        <v>67</v>
      </c>
      <c r="H599" s="52" t="s">
        <v>26</v>
      </c>
      <c r="I599" s="31">
        <v>1.8</v>
      </c>
      <c r="J599" s="52"/>
      <c r="K599" s="60"/>
    </row>
    <row r="600" spans="1:11" x14ac:dyDescent="0.25">
      <c r="A600" s="60" t="s">
        <v>72</v>
      </c>
      <c r="B600" s="19" t="s">
        <v>2005</v>
      </c>
      <c r="C600" s="26"/>
      <c r="D600" s="60"/>
      <c r="E600" s="60" t="s">
        <v>415</v>
      </c>
      <c r="F600" s="31" t="s">
        <v>1353</v>
      </c>
      <c r="G600" s="60" t="s">
        <v>68</v>
      </c>
      <c r="H600" s="52" t="s">
        <v>26</v>
      </c>
      <c r="I600" s="31">
        <v>1.35</v>
      </c>
      <c r="J600" s="52"/>
      <c r="K600" s="60"/>
    </row>
    <row r="601" spans="1:11" x14ac:dyDescent="0.25">
      <c r="A601" s="60" t="s">
        <v>72</v>
      </c>
      <c r="B601" s="19" t="s">
        <v>2004</v>
      </c>
      <c r="C601" s="26" t="s">
        <v>113</v>
      </c>
      <c r="D601" s="60"/>
      <c r="E601" s="60"/>
      <c r="F601" s="31" t="s">
        <v>1353</v>
      </c>
      <c r="G601" s="60" t="s">
        <v>66</v>
      </c>
      <c r="H601" s="52" t="s">
        <v>26</v>
      </c>
      <c r="I601" s="31">
        <v>1.35</v>
      </c>
      <c r="J601" s="52"/>
      <c r="K601" s="60"/>
    </row>
    <row r="602" spans="1:11" x14ac:dyDescent="0.25">
      <c r="A602" s="60" t="s">
        <v>72</v>
      </c>
      <c r="B602" s="19" t="s">
        <v>2003</v>
      </c>
      <c r="C602" s="26" t="s">
        <v>113</v>
      </c>
      <c r="D602" s="60"/>
      <c r="E602" s="60"/>
      <c r="F602" s="31" t="s">
        <v>1353</v>
      </c>
      <c r="G602" s="60" t="s">
        <v>68</v>
      </c>
      <c r="H602" s="52" t="s">
        <v>26</v>
      </c>
      <c r="I602" s="31">
        <v>0.95</v>
      </c>
      <c r="J602" s="52"/>
      <c r="K602" s="60"/>
    </row>
    <row r="603" spans="1:11" ht="15" customHeight="1" x14ac:dyDescent="0.25">
      <c r="A603" s="60" t="s">
        <v>72</v>
      </c>
      <c r="B603" s="19" t="s">
        <v>2002</v>
      </c>
      <c r="C603" s="26"/>
      <c r="D603" s="60"/>
      <c r="E603" s="60" t="s">
        <v>417</v>
      </c>
      <c r="F603" s="31" t="s">
        <v>1353</v>
      </c>
      <c r="G603" s="60" t="s">
        <v>68</v>
      </c>
      <c r="H603" s="52" t="s">
        <v>26</v>
      </c>
      <c r="I603" s="31">
        <v>0.95</v>
      </c>
      <c r="J603" s="52"/>
      <c r="K603" s="61"/>
    </row>
    <row r="604" spans="1:11" x14ac:dyDescent="0.25">
      <c r="A604" s="60" t="s">
        <v>72</v>
      </c>
      <c r="B604" s="19" t="s">
        <v>2001</v>
      </c>
      <c r="C604" s="26" t="s">
        <v>113</v>
      </c>
      <c r="D604" s="60"/>
      <c r="E604" s="60"/>
      <c r="F604" s="31" t="s">
        <v>1353</v>
      </c>
      <c r="G604" s="60" t="s">
        <v>68</v>
      </c>
      <c r="H604" s="52" t="s">
        <v>26</v>
      </c>
      <c r="I604" s="31">
        <v>0.9</v>
      </c>
      <c r="J604" s="52"/>
      <c r="K604" s="60"/>
    </row>
    <row r="605" spans="1:11" x14ac:dyDescent="0.25">
      <c r="A605" s="60" t="s">
        <v>72</v>
      </c>
      <c r="B605" s="19" t="s">
        <v>2000</v>
      </c>
      <c r="C605" s="26" t="s">
        <v>113</v>
      </c>
      <c r="D605" s="60"/>
      <c r="E605" s="60"/>
      <c r="F605" s="31" t="s">
        <v>1353</v>
      </c>
      <c r="G605" s="60" t="s">
        <v>66</v>
      </c>
      <c r="H605" s="52" t="s">
        <v>26</v>
      </c>
      <c r="I605" s="31">
        <v>0.83</v>
      </c>
      <c r="J605" s="52"/>
      <c r="K605" s="60"/>
    </row>
    <row r="606" spans="1:11" ht="15" customHeight="1" x14ac:dyDescent="0.25">
      <c r="A606" s="60" t="s">
        <v>72</v>
      </c>
      <c r="B606" s="19" t="s">
        <v>1999</v>
      </c>
      <c r="C606" s="26" t="s">
        <v>113</v>
      </c>
      <c r="D606" s="60"/>
      <c r="E606" s="60"/>
      <c r="F606" s="31" t="s">
        <v>1353</v>
      </c>
      <c r="G606" s="60" t="s">
        <v>68</v>
      </c>
      <c r="H606" s="52" t="s">
        <v>26</v>
      </c>
      <c r="I606" s="31">
        <v>0.8</v>
      </c>
      <c r="J606" s="52"/>
      <c r="K606" s="61"/>
    </row>
    <row r="607" spans="1:11" x14ac:dyDescent="0.25">
      <c r="A607" s="60" t="s">
        <v>72</v>
      </c>
      <c r="B607" s="19" t="s">
        <v>1998</v>
      </c>
      <c r="C607" s="26" t="s">
        <v>113</v>
      </c>
      <c r="D607" s="60"/>
      <c r="E607" s="60"/>
      <c r="F607" s="31" t="s">
        <v>1353</v>
      </c>
      <c r="G607" s="60" t="s">
        <v>67</v>
      </c>
      <c r="H607" s="52" t="s">
        <v>26</v>
      </c>
      <c r="I607" s="31">
        <v>0.8</v>
      </c>
      <c r="J607" s="52"/>
      <c r="K607" s="60"/>
    </row>
    <row r="608" spans="1:11" x14ac:dyDescent="0.25">
      <c r="A608" s="60" t="s">
        <v>72</v>
      </c>
      <c r="B608" s="19" t="s">
        <v>1997</v>
      </c>
      <c r="C608" s="26"/>
      <c r="D608" s="60"/>
      <c r="E608" s="60" t="s">
        <v>420</v>
      </c>
      <c r="F608" s="31" t="s">
        <v>1353</v>
      </c>
      <c r="G608" s="60" t="s">
        <v>67</v>
      </c>
      <c r="H608" s="52" t="s">
        <v>26</v>
      </c>
      <c r="I608" s="31">
        <v>0.66</v>
      </c>
      <c r="J608" s="52"/>
      <c r="K608" s="60"/>
    </row>
    <row r="609" spans="1:11" x14ac:dyDescent="0.25">
      <c r="A609" s="60" t="s">
        <v>72</v>
      </c>
      <c r="B609" s="19" t="s">
        <v>1996</v>
      </c>
      <c r="C609" s="26"/>
      <c r="D609" s="60"/>
      <c r="E609" s="60" t="s">
        <v>578</v>
      </c>
      <c r="F609" s="31" t="s">
        <v>1353</v>
      </c>
      <c r="G609" s="60" t="s">
        <v>66</v>
      </c>
      <c r="H609" s="52" t="s">
        <v>26</v>
      </c>
      <c r="I609" s="31">
        <v>0.65</v>
      </c>
      <c r="J609" s="52"/>
      <c r="K609" s="60"/>
    </row>
    <row r="610" spans="1:11" x14ac:dyDescent="0.25">
      <c r="A610" s="60" t="s">
        <v>72</v>
      </c>
      <c r="B610" s="19" t="s">
        <v>1995</v>
      </c>
      <c r="C610" s="26" t="s">
        <v>113</v>
      </c>
      <c r="D610" s="60"/>
      <c r="E610" s="60"/>
      <c r="F610" s="31" t="s">
        <v>1353</v>
      </c>
      <c r="G610" s="60" t="s">
        <v>67</v>
      </c>
      <c r="H610" s="52" t="s">
        <v>26</v>
      </c>
      <c r="I610" s="31">
        <v>0.5</v>
      </c>
      <c r="J610" s="52"/>
      <c r="K610" s="60"/>
    </row>
    <row r="611" spans="1:11" x14ac:dyDescent="0.25">
      <c r="A611" s="60" t="s">
        <v>72</v>
      </c>
      <c r="B611" s="19" t="s">
        <v>1994</v>
      </c>
      <c r="C611" s="26"/>
      <c r="D611" s="60"/>
      <c r="E611" s="60" t="s">
        <v>417</v>
      </c>
      <c r="F611" s="31" t="s">
        <v>1353</v>
      </c>
      <c r="G611" s="60" t="s">
        <v>68</v>
      </c>
      <c r="H611" s="52" t="s">
        <v>26</v>
      </c>
      <c r="I611" s="31">
        <v>0.496</v>
      </c>
      <c r="J611" s="52"/>
      <c r="K611" s="60"/>
    </row>
    <row r="612" spans="1:11" x14ac:dyDescent="0.25">
      <c r="A612" s="60" t="s">
        <v>72</v>
      </c>
      <c r="B612" s="19" t="s">
        <v>1993</v>
      </c>
      <c r="C612" s="26" t="s">
        <v>113</v>
      </c>
      <c r="D612" s="60"/>
      <c r="E612" s="60"/>
      <c r="F612" s="31" t="s">
        <v>1353</v>
      </c>
      <c r="G612" s="60" t="s">
        <v>68</v>
      </c>
      <c r="H612" s="52" t="s">
        <v>26</v>
      </c>
      <c r="I612" s="31">
        <v>0.45</v>
      </c>
      <c r="J612" s="52"/>
      <c r="K612" s="60"/>
    </row>
    <row r="613" spans="1:11" x14ac:dyDescent="0.25">
      <c r="A613" s="60" t="s">
        <v>72</v>
      </c>
      <c r="B613" s="19" t="s">
        <v>1992</v>
      </c>
      <c r="C613" s="26" t="s">
        <v>113</v>
      </c>
      <c r="D613" s="60"/>
      <c r="E613" s="60"/>
      <c r="F613" s="31" t="s">
        <v>1353</v>
      </c>
      <c r="G613" s="60" t="s">
        <v>67</v>
      </c>
      <c r="H613" s="52" t="s">
        <v>26</v>
      </c>
      <c r="I613" s="31">
        <v>0.4</v>
      </c>
      <c r="J613" s="52"/>
      <c r="K613" s="60"/>
    </row>
    <row r="614" spans="1:11" x14ac:dyDescent="0.25">
      <c r="A614" s="60" t="s">
        <v>72</v>
      </c>
      <c r="B614" s="19" t="s">
        <v>1991</v>
      </c>
      <c r="C614" s="26"/>
      <c r="D614" s="60"/>
      <c r="E614" s="60" t="s">
        <v>419</v>
      </c>
      <c r="F614" s="31" t="s">
        <v>25</v>
      </c>
      <c r="G614" s="60" t="s">
        <v>67</v>
      </c>
      <c r="H614" s="52" t="s">
        <v>26</v>
      </c>
      <c r="I614" s="31">
        <v>0.33</v>
      </c>
      <c r="J614" s="52"/>
      <c r="K614" s="60"/>
    </row>
    <row r="615" spans="1:11" ht="15" customHeight="1" x14ac:dyDescent="0.25">
      <c r="A615" s="60" t="s">
        <v>72</v>
      </c>
      <c r="B615" s="19" t="s">
        <v>1990</v>
      </c>
      <c r="C615" s="26"/>
      <c r="D615" s="60"/>
      <c r="E615" s="60" t="s">
        <v>578</v>
      </c>
      <c r="F615" s="31" t="s">
        <v>1353</v>
      </c>
      <c r="G615" s="60" t="s">
        <v>68</v>
      </c>
      <c r="H615" s="52" t="s">
        <v>26</v>
      </c>
      <c r="I615" s="31">
        <v>0.25</v>
      </c>
      <c r="J615" s="52"/>
      <c r="K615" s="61"/>
    </row>
    <row r="616" spans="1:11" ht="15" customHeight="1" x14ac:dyDescent="0.25">
      <c r="A616" s="60" t="s">
        <v>72</v>
      </c>
      <c r="B616" s="19" t="s">
        <v>1989</v>
      </c>
      <c r="C616" s="26"/>
      <c r="D616" s="60"/>
      <c r="E616" s="60" t="s">
        <v>412</v>
      </c>
      <c r="F616" s="31" t="s">
        <v>1353</v>
      </c>
      <c r="G616" s="60" t="s">
        <v>68</v>
      </c>
      <c r="H616" s="52" t="s">
        <v>26</v>
      </c>
      <c r="I616" s="31">
        <v>0.14000000000000001</v>
      </c>
      <c r="J616" s="52"/>
      <c r="K616" s="61"/>
    </row>
    <row r="617" spans="1:11" ht="15" customHeight="1" x14ac:dyDescent="0.25">
      <c r="A617" s="60" t="s">
        <v>72</v>
      </c>
      <c r="B617" s="19" t="s">
        <v>1988</v>
      </c>
      <c r="C617" s="26"/>
      <c r="D617" s="60"/>
      <c r="E617" s="60" t="s">
        <v>578</v>
      </c>
      <c r="F617" s="31" t="s">
        <v>1353</v>
      </c>
      <c r="G617" s="60" t="s">
        <v>68</v>
      </c>
      <c r="H617" s="52" t="s">
        <v>26</v>
      </c>
      <c r="I617" s="31">
        <v>0.1</v>
      </c>
      <c r="J617" s="52"/>
      <c r="K617" s="61"/>
    </row>
    <row r="618" spans="1:11" x14ac:dyDescent="0.25">
      <c r="A618" s="60" t="s">
        <v>72</v>
      </c>
      <c r="B618" s="19" t="s">
        <v>1987</v>
      </c>
      <c r="C618" s="26" t="s">
        <v>113</v>
      </c>
      <c r="D618" s="60"/>
      <c r="E618" s="60"/>
      <c r="F618" s="31" t="s">
        <v>1353</v>
      </c>
      <c r="G618" s="60" t="s">
        <v>68</v>
      </c>
      <c r="H618" s="52" t="s">
        <v>26</v>
      </c>
      <c r="I618" s="31">
        <v>0.1</v>
      </c>
      <c r="J618" s="52"/>
      <c r="K618" s="60"/>
    </row>
    <row r="619" spans="1:11" x14ac:dyDescent="0.25">
      <c r="A619" s="60" t="s">
        <v>72</v>
      </c>
      <c r="B619" s="19" t="s">
        <v>1986</v>
      </c>
      <c r="C619" s="26"/>
      <c r="D619" s="60"/>
      <c r="E619" s="60" t="s">
        <v>415</v>
      </c>
      <c r="F619" s="31" t="s">
        <v>1353</v>
      </c>
      <c r="G619" s="60" t="s">
        <v>68</v>
      </c>
      <c r="H619" s="52" t="s">
        <v>26</v>
      </c>
      <c r="I619" s="31">
        <v>0.1</v>
      </c>
      <c r="J619" s="52"/>
      <c r="K619" s="60"/>
    </row>
    <row r="620" spans="1:11" ht="15" customHeight="1" x14ac:dyDescent="0.25">
      <c r="A620" s="60" t="s">
        <v>72</v>
      </c>
      <c r="B620" s="19" t="s">
        <v>1985</v>
      </c>
      <c r="C620" s="26"/>
      <c r="D620" s="60"/>
      <c r="E620" s="60" t="s">
        <v>578</v>
      </c>
      <c r="F620" s="31" t="s">
        <v>1353</v>
      </c>
      <c r="G620" s="60" t="s">
        <v>68</v>
      </c>
      <c r="H620" s="52" t="s">
        <v>26</v>
      </c>
      <c r="I620" s="31">
        <v>0.05</v>
      </c>
      <c r="J620" s="52"/>
      <c r="K620" s="61"/>
    </row>
    <row r="621" spans="1:11" ht="15" customHeight="1" x14ac:dyDescent="0.25">
      <c r="A621" s="60" t="s">
        <v>72</v>
      </c>
      <c r="B621" s="19" t="s">
        <v>2851</v>
      </c>
      <c r="C621" s="26" t="s">
        <v>113</v>
      </c>
      <c r="D621" s="60"/>
      <c r="E621" s="60"/>
      <c r="F621" s="31" t="s">
        <v>1353</v>
      </c>
      <c r="G621" s="60" t="s">
        <v>66</v>
      </c>
      <c r="H621" s="52" t="s">
        <v>26</v>
      </c>
      <c r="I621" s="31">
        <v>5.7</v>
      </c>
      <c r="J621" s="52"/>
      <c r="K621" s="61"/>
    </row>
    <row r="622" spans="1:11" x14ac:dyDescent="0.25">
      <c r="A622" s="60" t="s">
        <v>72</v>
      </c>
      <c r="B622" s="19" t="s">
        <v>1984</v>
      </c>
      <c r="C622" s="26" t="s">
        <v>113</v>
      </c>
      <c r="D622" s="60"/>
      <c r="E622" s="60"/>
      <c r="F622" s="31" t="s">
        <v>1353</v>
      </c>
      <c r="G622" s="60" t="s">
        <v>66</v>
      </c>
      <c r="H622" s="52" t="s">
        <v>26</v>
      </c>
      <c r="I622" s="31">
        <v>2</v>
      </c>
      <c r="J622" s="21"/>
      <c r="K622" s="60"/>
    </row>
    <row r="623" spans="1:11" ht="15" customHeight="1" x14ac:dyDescent="0.25">
      <c r="A623" s="60" t="s">
        <v>72</v>
      </c>
      <c r="B623" s="19" t="s">
        <v>2852</v>
      </c>
      <c r="C623" s="26" t="s">
        <v>113</v>
      </c>
      <c r="D623" s="60"/>
      <c r="E623" s="60"/>
      <c r="F623" s="31" t="s">
        <v>1353</v>
      </c>
      <c r="G623" s="60" t="s">
        <v>67</v>
      </c>
      <c r="H623" s="52" t="s">
        <v>26</v>
      </c>
      <c r="I623" s="31">
        <v>1.1000000000000001</v>
      </c>
      <c r="J623" s="52"/>
      <c r="K623" s="61"/>
    </row>
    <row r="624" spans="1:11" ht="15" customHeight="1" x14ac:dyDescent="0.25">
      <c r="A624" s="60" t="s">
        <v>72</v>
      </c>
      <c r="B624" s="19" t="s">
        <v>1983</v>
      </c>
      <c r="C624" s="26"/>
      <c r="D624" s="60"/>
      <c r="E624" s="60" t="s">
        <v>415</v>
      </c>
      <c r="F624" s="31" t="s">
        <v>1353</v>
      </c>
      <c r="G624" s="60" t="s">
        <v>68</v>
      </c>
      <c r="H624" s="52" t="s">
        <v>26</v>
      </c>
      <c r="I624" s="31">
        <v>9.9000000000000005E-2</v>
      </c>
      <c r="J624" s="52"/>
      <c r="K624" s="61"/>
    </row>
    <row r="625" spans="1:11" x14ac:dyDescent="0.25">
      <c r="A625" s="60" t="s">
        <v>72</v>
      </c>
      <c r="B625" s="19" t="s">
        <v>1982</v>
      </c>
      <c r="C625" s="26" t="s">
        <v>113</v>
      </c>
      <c r="D625" s="60"/>
      <c r="E625" s="60"/>
      <c r="F625" s="31" t="s">
        <v>1353</v>
      </c>
      <c r="G625" s="60" t="s">
        <v>68</v>
      </c>
      <c r="H625" s="52" t="s">
        <v>26</v>
      </c>
      <c r="I625" s="31">
        <v>0.95</v>
      </c>
      <c r="J625" s="52"/>
      <c r="K625" s="60"/>
    </row>
    <row r="626" spans="1:11" x14ac:dyDescent="0.25">
      <c r="A626" s="60" t="s">
        <v>72</v>
      </c>
      <c r="B626" s="19" t="s">
        <v>1981</v>
      </c>
      <c r="C626" s="26" t="s">
        <v>113</v>
      </c>
      <c r="D626" s="60"/>
      <c r="E626" s="60"/>
      <c r="F626" s="31" t="s">
        <v>1353</v>
      </c>
      <c r="G626" s="60" t="s">
        <v>68</v>
      </c>
      <c r="H626" s="52" t="s">
        <v>26</v>
      </c>
      <c r="I626" s="31">
        <v>0.75</v>
      </c>
      <c r="J626" s="52"/>
      <c r="K626" s="60"/>
    </row>
    <row r="627" spans="1:11" x14ac:dyDescent="0.25">
      <c r="A627" s="60" t="s">
        <v>72</v>
      </c>
      <c r="B627" s="19" t="s">
        <v>1980</v>
      </c>
      <c r="C627" s="26" t="s">
        <v>113</v>
      </c>
      <c r="D627" s="60"/>
      <c r="E627" s="60"/>
      <c r="F627" s="31" t="s">
        <v>1353</v>
      </c>
      <c r="G627" s="60" t="s">
        <v>68</v>
      </c>
      <c r="H627" s="52" t="s">
        <v>26</v>
      </c>
      <c r="I627" s="31">
        <v>0.6</v>
      </c>
      <c r="J627" s="52"/>
      <c r="K627" s="60"/>
    </row>
    <row r="628" spans="1:11" x14ac:dyDescent="0.25">
      <c r="A628" s="60" t="s">
        <v>72</v>
      </c>
      <c r="B628" s="19" t="s">
        <v>1979</v>
      </c>
      <c r="C628" s="26" t="s">
        <v>113</v>
      </c>
      <c r="D628" s="60"/>
      <c r="E628" s="60"/>
      <c r="F628" s="32" t="s">
        <v>1353</v>
      </c>
      <c r="G628" s="60" t="s">
        <v>68</v>
      </c>
      <c r="H628" s="52" t="s">
        <v>26</v>
      </c>
      <c r="I628" s="32">
        <v>0.5</v>
      </c>
      <c r="J628" s="52"/>
      <c r="K628" s="60"/>
    </row>
    <row r="629" spans="1:11" x14ac:dyDescent="0.25">
      <c r="A629" s="60" t="s">
        <v>72</v>
      </c>
      <c r="B629" s="19" t="s">
        <v>1978</v>
      </c>
      <c r="C629" s="26" t="s">
        <v>113</v>
      </c>
      <c r="D629" s="60"/>
      <c r="E629" s="60"/>
      <c r="F629" s="31" t="s">
        <v>1353</v>
      </c>
      <c r="G629" s="60" t="s">
        <v>68</v>
      </c>
      <c r="H629" s="52" t="s">
        <v>26</v>
      </c>
      <c r="I629" s="31">
        <v>0.5</v>
      </c>
      <c r="J629" s="52"/>
      <c r="K629" s="60"/>
    </row>
    <row r="630" spans="1:11" x14ac:dyDescent="0.25">
      <c r="A630" s="60" t="s">
        <v>72</v>
      </c>
      <c r="B630" s="19" t="s">
        <v>2853</v>
      </c>
      <c r="C630" s="26" t="s">
        <v>113</v>
      </c>
      <c r="D630" s="60"/>
      <c r="E630" s="60"/>
      <c r="F630" s="31" t="s">
        <v>25</v>
      </c>
      <c r="G630" s="60" t="s">
        <v>68</v>
      </c>
      <c r="H630" s="52" t="s">
        <v>26</v>
      </c>
      <c r="I630" s="31">
        <v>0.4</v>
      </c>
      <c r="J630" s="52"/>
      <c r="K630" s="60"/>
    </row>
    <row r="631" spans="1:11" x14ac:dyDescent="0.25">
      <c r="A631" s="60" t="s">
        <v>72</v>
      </c>
      <c r="B631" s="19" t="s">
        <v>1977</v>
      </c>
      <c r="C631" s="26" t="s">
        <v>113</v>
      </c>
      <c r="D631" s="60"/>
      <c r="E631" s="60"/>
      <c r="F631" s="31" t="s">
        <v>1353</v>
      </c>
      <c r="G631" s="60" t="s">
        <v>68</v>
      </c>
      <c r="H631" s="52" t="s">
        <v>26</v>
      </c>
      <c r="I631" s="31">
        <v>0.4</v>
      </c>
      <c r="J631" s="52"/>
      <c r="K631" s="60"/>
    </row>
    <row r="632" spans="1:11" x14ac:dyDescent="0.25">
      <c r="A632" s="60" t="s">
        <v>72</v>
      </c>
      <c r="B632" s="19" t="s">
        <v>1976</v>
      </c>
      <c r="C632" s="26" t="s">
        <v>113</v>
      </c>
      <c r="D632" s="60"/>
      <c r="E632" s="60"/>
      <c r="F632" s="31" t="s">
        <v>1353</v>
      </c>
      <c r="G632" s="60" t="s">
        <v>68</v>
      </c>
      <c r="H632" s="52" t="s">
        <v>26</v>
      </c>
      <c r="I632" s="31">
        <v>0.3</v>
      </c>
      <c r="J632" s="52"/>
      <c r="K632" s="60"/>
    </row>
    <row r="633" spans="1:11" ht="15" customHeight="1" x14ac:dyDescent="0.25">
      <c r="A633" s="60" t="s">
        <v>72</v>
      </c>
      <c r="B633" s="19" t="s">
        <v>2854</v>
      </c>
      <c r="C633" s="26" t="s">
        <v>113</v>
      </c>
      <c r="D633" s="60"/>
      <c r="E633" s="60"/>
      <c r="F633" s="31" t="s">
        <v>1353</v>
      </c>
      <c r="G633" s="60" t="s">
        <v>68</v>
      </c>
      <c r="H633" s="52" t="s">
        <v>26</v>
      </c>
      <c r="I633" s="31">
        <v>0.3</v>
      </c>
      <c r="J633" s="52"/>
      <c r="K633" s="61"/>
    </row>
    <row r="634" spans="1:11" ht="15" customHeight="1" x14ac:dyDescent="0.25">
      <c r="A634" s="60" t="s">
        <v>72</v>
      </c>
      <c r="B634" s="19" t="s">
        <v>2855</v>
      </c>
      <c r="C634" s="26"/>
      <c r="D634" s="60"/>
      <c r="E634" s="60" t="s">
        <v>423</v>
      </c>
      <c r="F634" s="31" t="s">
        <v>1353</v>
      </c>
      <c r="G634" s="60" t="s">
        <v>68</v>
      </c>
      <c r="H634" s="52" t="s">
        <v>26</v>
      </c>
      <c r="I634" s="31">
        <v>0.26200000000000001</v>
      </c>
      <c r="J634" s="52"/>
      <c r="K634" s="61"/>
    </row>
    <row r="635" spans="1:11" x14ac:dyDescent="0.25">
      <c r="A635" s="60" t="s">
        <v>72</v>
      </c>
      <c r="B635" s="19" t="s">
        <v>2856</v>
      </c>
      <c r="C635" s="26" t="s">
        <v>113</v>
      </c>
      <c r="D635" s="60"/>
      <c r="E635" s="60"/>
      <c r="F635" s="31" t="s">
        <v>1353</v>
      </c>
      <c r="G635" s="60" t="s">
        <v>67</v>
      </c>
      <c r="H635" s="52" t="s">
        <v>26</v>
      </c>
      <c r="I635" s="31">
        <v>0.25</v>
      </c>
      <c r="J635" s="52"/>
      <c r="K635" s="60"/>
    </row>
    <row r="636" spans="1:11" x14ac:dyDescent="0.25">
      <c r="A636" s="60" t="s">
        <v>72</v>
      </c>
      <c r="B636" s="19" t="s">
        <v>1975</v>
      </c>
      <c r="C636" s="26"/>
      <c r="D636" s="60"/>
      <c r="E636" s="60" t="s">
        <v>410</v>
      </c>
      <c r="F636" s="31" t="s">
        <v>1353</v>
      </c>
      <c r="G636" s="60" t="s">
        <v>68</v>
      </c>
      <c r="H636" s="52" t="s">
        <v>26</v>
      </c>
      <c r="I636" s="31">
        <v>0.15</v>
      </c>
      <c r="J636" s="52"/>
      <c r="K636" s="60"/>
    </row>
    <row r="637" spans="1:11" x14ac:dyDescent="0.25">
      <c r="A637" s="60" t="s">
        <v>72</v>
      </c>
      <c r="B637" s="19" t="s">
        <v>1974</v>
      </c>
      <c r="C637" s="25" t="s">
        <v>113</v>
      </c>
      <c r="D637" s="60"/>
      <c r="E637" s="60"/>
      <c r="F637" s="31" t="s">
        <v>1353</v>
      </c>
      <c r="G637" s="60" t="s">
        <v>68</v>
      </c>
      <c r="H637" s="52" t="s">
        <v>26</v>
      </c>
      <c r="I637" s="31">
        <v>0.1</v>
      </c>
      <c r="J637" s="52"/>
      <c r="K637" s="60"/>
    </row>
    <row r="638" spans="1:11" x14ac:dyDescent="0.25">
      <c r="A638" s="60" t="s">
        <v>72</v>
      </c>
      <c r="B638" s="19" t="s">
        <v>2857</v>
      </c>
      <c r="C638" s="26"/>
      <c r="D638" s="60"/>
      <c r="E638" s="60" t="s">
        <v>426</v>
      </c>
      <c r="F638" s="31" t="s">
        <v>1353</v>
      </c>
      <c r="G638" s="60" t="s">
        <v>68</v>
      </c>
      <c r="H638" s="52" t="s">
        <v>26</v>
      </c>
      <c r="I638" s="31">
        <v>0.1</v>
      </c>
      <c r="J638" s="52"/>
      <c r="K638" s="60"/>
    </row>
    <row r="639" spans="1:11" x14ac:dyDescent="0.25">
      <c r="A639" s="60" t="s">
        <v>72</v>
      </c>
      <c r="B639" s="19" t="s">
        <v>2858</v>
      </c>
      <c r="C639" s="26"/>
      <c r="D639" s="60"/>
      <c r="E639" s="60" t="s">
        <v>416</v>
      </c>
      <c r="F639" s="31" t="s">
        <v>1353</v>
      </c>
      <c r="G639" s="60" t="s">
        <v>68</v>
      </c>
      <c r="H639" s="52" t="s">
        <v>26</v>
      </c>
      <c r="I639" s="31">
        <v>0.1</v>
      </c>
      <c r="J639" s="52"/>
      <c r="K639" s="60"/>
    </row>
    <row r="640" spans="1:11" x14ac:dyDescent="0.25">
      <c r="A640" s="60" t="s">
        <v>72</v>
      </c>
      <c r="B640" s="19" t="s">
        <v>1973</v>
      </c>
      <c r="C640" s="26" t="s">
        <v>113</v>
      </c>
      <c r="D640" s="60"/>
      <c r="E640" s="60"/>
      <c r="F640" s="31" t="s">
        <v>1353</v>
      </c>
      <c r="G640" s="60" t="s">
        <v>68</v>
      </c>
      <c r="H640" s="52" t="s">
        <v>26</v>
      </c>
      <c r="I640" s="31">
        <v>7.4999999999999997E-2</v>
      </c>
      <c r="J640" s="52"/>
      <c r="K640" s="60"/>
    </row>
    <row r="641" spans="1:11" x14ac:dyDescent="0.25">
      <c r="A641" s="60" t="s">
        <v>72</v>
      </c>
      <c r="B641" s="19" t="s">
        <v>2859</v>
      </c>
      <c r="C641" s="25" t="s">
        <v>113</v>
      </c>
      <c r="D641" s="60"/>
      <c r="E641" s="60"/>
      <c r="F641" s="31" t="s">
        <v>1353</v>
      </c>
      <c r="G641" s="60" t="s">
        <v>68</v>
      </c>
      <c r="H641" s="52" t="s">
        <v>26</v>
      </c>
      <c r="I641" s="31">
        <v>4.9000000000000002E-2</v>
      </c>
      <c r="J641" s="52"/>
      <c r="K641" s="60"/>
    </row>
    <row r="642" spans="1:11" x14ac:dyDescent="0.25">
      <c r="A642" s="60" t="s">
        <v>72</v>
      </c>
      <c r="B642" s="19" t="s">
        <v>1972</v>
      </c>
      <c r="C642" s="25" t="s">
        <v>113</v>
      </c>
      <c r="D642" s="60"/>
      <c r="E642" s="60"/>
      <c r="F642" s="31" t="s">
        <v>1353</v>
      </c>
      <c r="G642" s="60" t="s">
        <v>66</v>
      </c>
      <c r="H642" s="52" t="s">
        <v>26</v>
      </c>
      <c r="I642" s="31">
        <v>1</v>
      </c>
      <c r="J642" s="52"/>
      <c r="K642" s="60"/>
    </row>
    <row r="643" spans="1:11" x14ac:dyDescent="0.25">
      <c r="A643" s="60" t="s">
        <v>72</v>
      </c>
      <c r="B643" s="19" t="s">
        <v>1971</v>
      </c>
      <c r="C643" s="25" t="s">
        <v>113</v>
      </c>
      <c r="D643" s="60"/>
      <c r="E643" s="60"/>
      <c r="F643" s="32" t="s">
        <v>1353</v>
      </c>
      <c r="G643" s="60" t="s">
        <v>67</v>
      </c>
      <c r="H643" s="52" t="s">
        <v>26</v>
      </c>
      <c r="I643" s="32">
        <v>1.75</v>
      </c>
      <c r="J643" s="52"/>
      <c r="K643" s="60"/>
    </row>
    <row r="644" spans="1:11" x14ac:dyDescent="0.25">
      <c r="A644" s="60" t="s">
        <v>72</v>
      </c>
      <c r="B644" s="19" t="s">
        <v>1970</v>
      </c>
      <c r="C644" s="25" t="s">
        <v>113</v>
      </c>
      <c r="D644" s="60"/>
      <c r="E644" s="60"/>
      <c r="F644" s="31" t="s">
        <v>1353</v>
      </c>
      <c r="G644" s="60" t="s">
        <v>68</v>
      </c>
      <c r="H644" s="52" t="s">
        <v>26</v>
      </c>
      <c r="I644" s="31">
        <v>0.9</v>
      </c>
      <c r="J644" s="52"/>
      <c r="K644" s="60"/>
    </row>
    <row r="645" spans="1:11" x14ac:dyDescent="0.25">
      <c r="A645" s="60" t="s">
        <v>72</v>
      </c>
      <c r="B645" s="19" t="s">
        <v>1969</v>
      </c>
      <c r="C645" s="26" t="s">
        <v>113</v>
      </c>
      <c r="D645" s="60"/>
      <c r="E645" s="60"/>
      <c r="F645" s="31" t="s">
        <v>1353</v>
      </c>
      <c r="G645" s="60" t="s">
        <v>68</v>
      </c>
      <c r="H645" s="52" t="s">
        <v>26</v>
      </c>
      <c r="I645" s="31">
        <v>0.8</v>
      </c>
      <c r="J645" s="52"/>
      <c r="K645" s="60"/>
    </row>
    <row r="646" spans="1:11" x14ac:dyDescent="0.25">
      <c r="A646" s="60" t="s">
        <v>72</v>
      </c>
      <c r="B646" s="19" t="s">
        <v>1968</v>
      </c>
      <c r="C646" s="26" t="s">
        <v>113</v>
      </c>
      <c r="D646" s="60"/>
      <c r="E646" s="60"/>
      <c r="F646" s="31" t="s">
        <v>1353</v>
      </c>
      <c r="G646" s="60" t="s">
        <v>68</v>
      </c>
      <c r="H646" s="52" t="s">
        <v>26</v>
      </c>
      <c r="I646" s="31">
        <v>0.5</v>
      </c>
      <c r="J646" s="52"/>
      <c r="K646" s="60"/>
    </row>
    <row r="647" spans="1:11" x14ac:dyDescent="0.25">
      <c r="A647" s="60" t="s">
        <v>72</v>
      </c>
      <c r="B647" s="19" t="s">
        <v>1967</v>
      </c>
      <c r="C647" s="26" t="s">
        <v>113</v>
      </c>
      <c r="D647" s="60"/>
      <c r="E647" s="60"/>
      <c r="F647" s="31" t="s">
        <v>1353</v>
      </c>
      <c r="G647" s="60" t="s">
        <v>66</v>
      </c>
      <c r="H647" s="52" t="s">
        <v>26</v>
      </c>
      <c r="I647" s="31">
        <v>0.25</v>
      </c>
      <c r="J647" s="52"/>
      <c r="K647" s="60"/>
    </row>
    <row r="648" spans="1:11" x14ac:dyDescent="0.25">
      <c r="A648" s="60" t="s">
        <v>72</v>
      </c>
      <c r="B648" s="19" t="s">
        <v>2860</v>
      </c>
      <c r="C648" s="26"/>
      <c r="D648" s="60"/>
      <c r="E648" s="60" t="s">
        <v>415</v>
      </c>
      <c r="F648" s="31" t="s">
        <v>1353</v>
      </c>
      <c r="G648" s="60" t="s">
        <v>68</v>
      </c>
      <c r="H648" s="52" t="s">
        <v>26</v>
      </c>
      <c r="I648" s="31">
        <v>0.1</v>
      </c>
      <c r="J648" s="52"/>
      <c r="K648" s="60"/>
    </row>
    <row r="649" spans="1:11" x14ac:dyDescent="0.25">
      <c r="A649" s="60" t="s">
        <v>72</v>
      </c>
      <c r="B649" s="19" t="s">
        <v>1966</v>
      </c>
      <c r="C649" s="26" t="s">
        <v>113</v>
      </c>
      <c r="D649" s="60"/>
      <c r="E649" s="60"/>
      <c r="F649" s="31" t="s">
        <v>1353</v>
      </c>
      <c r="G649" s="60" t="s">
        <v>66</v>
      </c>
      <c r="H649" s="52" t="s">
        <v>26</v>
      </c>
      <c r="I649" s="31">
        <v>3</v>
      </c>
      <c r="J649" s="52"/>
      <c r="K649" s="60"/>
    </row>
    <row r="650" spans="1:11" x14ac:dyDescent="0.25">
      <c r="A650" s="60" t="s">
        <v>72</v>
      </c>
      <c r="B650" s="19" t="s">
        <v>1965</v>
      </c>
      <c r="C650" s="26" t="s">
        <v>113</v>
      </c>
      <c r="D650" s="60"/>
      <c r="E650" s="60"/>
      <c r="F650" s="31" t="s">
        <v>1353</v>
      </c>
      <c r="G650" s="60" t="s">
        <v>66</v>
      </c>
      <c r="H650" s="52" t="s">
        <v>26</v>
      </c>
      <c r="I650" s="31">
        <v>0.1</v>
      </c>
      <c r="J650" s="52"/>
      <c r="K650" s="60"/>
    </row>
    <row r="651" spans="1:11" x14ac:dyDescent="0.25">
      <c r="A651" s="60" t="s">
        <v>72</v>
      </c>
      <c r="B651" s="19" t="s">
        <v>1964</v>
      </c>
      <c r="C651" s="26" t="s">
        <v>113</v>
      </c>
      <c r="D651" s="60"/>
      <c r="E651" s="60"/>
      <c r="F651" s="39" t="s">
        <v>1353</v>
      </c>
      <c r="G651" s="60" t="s">
        <v>68</v>
      </c>
      <c r="H651" s="52" t="s">
        <v>26</v>
      </c>
      <c r="I651" s="39">
        <v>0.1</v>
      </c>
      <c r="J651" s="27"/>
      <c r="K651" s="60"/>
    </row>
    <row r="652" spans="1:11" x14ac:dyDescent="0.25">
      <c r="A652" s="60" t="s">
        <v>72</v>
      </c>
      <c r="B652" s="19" t="s">
        <v>2861</v>
      </c>
      <c r="C652" s="26" t="s">
        <v>113</v>
      </c>
      <c r="D652" s="60"/>
      <c r="E652" s="60"/>
      <c r="F652" s="32" t="s">
        <v>1353</v>
      </c>
      <c r="G652" s="60" t="s">
        <v>68</v>
      </c>
      <c r="H652" s="52" t="s">
        <v>26</v>
      </c>
      <c r="I652" s="32">
        <v>0.95</v>
      </c>
      <c r="J652" s="27"/>
      <c r="K652" s="60"/>
    </row>
    <row r="653" spans="1:11" x14ac:dyDescent="0.25">
      <c r="A653" s="60" t="s">
        <v>72</v>
      </c>
      <c r="B653" s="19" t="s">
        <v>2862</v>
      </c>
      <c r="C653" s="26" t="s">
        <v>113</v>
      </c>
      <c r="D653" s="60"/>
      <c r="E653" s="60"/>
      <c r="F653" s="39" t="s">
        <v>1353</v>
      </c>
      <c r="G653" s="60" t="s">
        <v>68</v>
      </c>
      <c r="H653" s="52" t="s">
        <v>26</v>
      </c>
      <c r="I653" s="39">
        <v>0.1</v>
      </c>
      <c r="J653" s="21"/>
      <c r="K653" s="60"/>
    </row>
    <row r="654" spans="1:11" x14ac:dyDescent="0.25">
      <c r="A654" s="60" t="s">
        <v>72</v>
      </c>
      <c r="B654" s="19" t="s">
        <v>2863</v>
      </c>
      <c r="C654" s="26" t="s">
        <v>113</v>
      </c>
      <c r="D654" s="60"/>
      <c r="E654" s="60"/>
      <c r="F654" s="39" t="s">
        <v>1353</v>
      </c>
      <c r="G654" s="60" t="s">
        <v>66</v>
      </c>
      <c r="H654" s="52" t="s">
        <v>26</v>
      </c>
      <c r="I654" s="39">
        <v>18.100000000000001</v>
      </c>
      <c r="J654" s="21"/>
      <c r="K654" s="60"/>
    </row>
    <row r="655" spans="1:11" x14ac:dyDescent="0.25">
      <c r="A655" s="60" t="s">
        <v>72</v>
      </c>
      <c r="B655" s="19" t="s">
        <v>1963</v>
      </c>
      <c r="C655" s="26" t="s">
        <v>113</v>
      </c>
      <c r="D655" s="60"/>
      <c r="E655" s="60"/>
      <c r="F655" s="37" t="s">
        <v>29</v>
      </c>
      <c r="G655" s="60" t="s">
        <v>68</v>
      </c>
      <c r="H655" s="52" t="s">
        <v>26</v>
      </c>
      <c r="I655" s="37">
        <v>0.1</v>
      </c>
      <c r="J655" s="52"/>
      <c r="K655" s="60"/>
    </row>
    <row r="656" spans="1:11" x14ac:dyDescent="0.25">
      <c r="A656" s="60" t="s">
        <v>72</v>
      </c>
      <c r="B656" s="19" t="s">
        <v>1962</v>
      </c>
      <c r="C656" s="26"/>
      <c r="D656" s="60"/>
      <c r="E656" s="60" t="s">
        <v>578</v>
      </c>
      <c r="F656" s="37" t="s">
        <v>1353</v>
      </c>
      <c r="G656" s="60" t="s">
        <v>66</v>
      </c>
      <c r="H656" s="21" t="s">
        <v>2739</v>
      </c>
      <c r="I656" s="37">
        <v>1.1000000000000001</v>
      </c>
      <c r="J656" s="27"/>
      <c r="K656" s="60"/>
    </row>
    <row r="657" spans="1:11" x14ac:dyDescent="0.25">
      <c r="A657" s="60" t="s">
        <v>72</v>
      </c>
      <c r="B657" s="19" t="s">
        <v>2864</v>
      </c>
      <c r="C657" s="26" t="s">
        <v>113</v>
      </c>
      <c r="D657" s="60"/>
      <c r="E657" s="60"/>
      <c r="F657" s="35" t="s">
        <v>1353</v>
      </c>
      <c r="G657" s="60" t="s">
        <v>68</v>
      </c>
      <c r="H657" s="52" t="s">
        <v>26</v>
      </c>
      <c r="I657" s="35">
        <v>0.1</v>
      </c>
      <c r="J657" s="21"/>
      <c r="K657" s="60"/>
    </row>
    <row r="658" spans="1:11" x14ac:dyDescent="0.25">
      <c r="A658" s="60" t="s">
        <v>72</v>
      </c>
      <c r="B658" s="19" t="s">
        <v>1961</v>
      </c>
      <c r="C658" s="26" t="s">
        <v>113</v>
      </c>
      <c r="D658" s="60"/>
      <c r="E658" s="60"/>
      <c r="F658" s="35" t="s">
        <v>1353</v>
      </c>
      <c r="G658" s="60" t="s">
        <v>68</v>
      </c>
      <c r="H658" s="21" t="s">
        <v>2739</v>
      </c>
      <c r="I658" s="35">
        <v>0.5</v>
      </c>
      <c r="J658" s="27"/>
      <c r="K658" s="60"/>
    </row>
    <row r="659" spans="1:11" x14ac:dyDescent="0.25">
      <c r="A659" s="60" t="s">
        <v>72</v>
      </c>
      <c r="B659" s="19" t="s">
        <v>1960</v>
      </c>
      <c r="C659" s="26" t="s">
        <v>113</v>
      </c>
      <c r="D659" s="60"/>
      <c r="E659" s="60"/>
      <c r="F659" s="35" t="s">
        <v>2465</v>
      </c>
      <c r="G659" s="60" t="s">
        <v>68</v>
      </c>
      <c r="H659" s="21" t="s">
        <v>2739</v>
      </c>
      <c r="I659" s="35">
        <v>8.5000000000000006E-2</v>
      </c>
      <c r="J659" s="27"/>
      <c r="K659" s="60"/>
    </row>
    <row r="660" spans="1:11" x14ac:dyDescent="0.25">
      <c r="A660" s="60" t="s">
        <v>72</v>
      </c>
      <c r="B660" s="19" t="s">
        <v>2865</v>
      </c>
      <c r="C660" s="26" t="s">
        <v>113</v>
      </c>
      <c r="D660" s="60"/>
      <c r="E660" s="60"/>
      <c r="F660" s="35" t="s">
        <v>1353</v>
      </c>
      <c r="G660" s="60" t="s">
        <v>66</v>
      </c>
      <c r="H660" s="21" t="s">
        <v>2412</v>
      </c>
      <c r="I660" s="35">
        <v>52</v>
      </c>
      <c r="J660" s="21" t="s">
        <v>1562</v>
      </c>
      <c r="K660" s="60"/>
    </row>
    <row r="661" spans="1:11" x14ac:dyDescent="0.25">
      <c r="A661" s="60" t="s">
        <v>72</v>
      </c>
      <c r="B661" s="19" t="s">
        <v>1959</v>
      </c>
      <c r="C661" s="26" t="s">
        <v>113</v>
      </c>
      <c r="D661" s="60"/>
      <c r="E661" s="60"/>
      <c r="F661" s="35" t="s">
        <v>25</v>
      </c>
      <c r="G661" s="60" t="s">
        <v>67</v>
      </c>
      <c r="H661" s="52" t="s">
        <v>26</v>
      </c>
      <c r="I661" s="35">
        <v>0.1</v>
      </c>
      <c r="J661" s="27"/>
      <c r="K661" s="60"/>
    </row>
    <row r="662" spans="1:11" x14ac:dyDescent="0.25">
      <c r="A662" s="60" t="s">
        <v>72</v>
      </c>
      <c r="B662" s="19" t="s">
        <v>1958</v>
      </c>
      <c r="C662" s="26"/>
      <c r="D662" s="60"/>
      <c r="E662" s="60" t="s">
        <v>419</v>
      </c>
      <c r="F662" s="31" t="s">
        <v>25</v>
      </c>
      <c r="G662" s="60" t="s">
        <v>66</v>
      </c>
      <c r="H662" s="52" t="s">
        <v>26</v>
      </c>
      <c r="I662" s="31">
        <v>1.6</v>
      </c>
      <c r="J662" s="52"/>
      <c r="K662" s="60"/>
    </row>
    <row r="663" spans="1:11" x14ac:dyDescent="0.25">
      <c r="A663" s="60" t="s">
        <v>72</v>
      </c>
      <c r="B663" s="19" t="s">
        <v>1957</v>
      </c>
      <c r="C663" s="26"/>
      <c r="D663" s="60"/>
      <c r="E663" s="60" t="s">
        <v>86</v>
      </c>
      <c r="F663" s="31" t="s">
        <v>25</v>
      </c>
      <c r="G663" s="60" t="s">
        <v>68</v>
      </c>
      <c r="H663" s="52" t="s">
        <v>26</v>
      </c>
      <c r="I663" s="31">
        <v>0.09</v>
      </c>
      <c r="J663" s="52"/>
      <c r="K663" s="60"/>
    </row>
    <row r="664" spans="1:11" x14ac:dyDescent="0.25">
      <c r="A664" s="60" t="s">
        <v>72</v>
      </c>
      <c r="B664" s="19" t="s">
        <v>1956</v>
      </c>
      <c r="C664" s="26"/>
      <c r="D664" s="60"/>
      <c r="E664" s="60" t="s">
        <v>86</v>
      </c>
      <c r="F664" s="31" t="s">
        <v>25</v>
      </c>
      <c r="G664" s="60" t="s">
        <v>68</v>
      </c>
      <c r="H664" s="52" t="s">
        <v>26</v>
      </c>
      <c r="I664" s="31">
        <v>0.09</v>
      </c>
      <c r="J664" s="52"/>
      <c r="K664" s="60"/>
    </row>
    <row r="665" spans="1:11" x14ac:dyDescent="0.25">
      <c r="A665" s="60" t="s">
        <v>72</v>
      </c>
      <c r="B665" s="19" t="s">
        <v>1955</v>
      </c>
      <c r="C665" s="26"/>
      <c r="D665" s="60"/>
      <c r="E665" s="60" t="s">
        <v>86</v>
      </c>
      <c r="F665" s="31" t="s">
        <v>25</v>
      </c>
      <c r="G665" s="60" t="s">
        <v>67</v>
      </c>
      <c r="H665" s="52" t="s">
        <v>26</v>
      </c>
      <c r="I665" s="31">
        <v>0.9</v>
      </c>
      <c r="J665" s="52"/>
      <c r="K665" s="60"/>
    </row>
    <row r="666" spans="1:11" x14ac:dyDescent="0.25">
      <c r="A666" s="60" t="s">
        <v>72</v>
      </c>
      <c r="B666" s="19" t="s">
        <v>1954</v>
      </c>
      <c r="C666" s="26"/>
      <c r="D666" s="60"/>
      <c r="E666" s="60" t="s">
        <v>86</v>
      </c>
      <c r="F666" s="35" t="s">
        <v>25</v>
      </c>
      <c r="G666" s="60" t="s">
        <v>67</v>
      </c>
      <c r="H666" s="52" t="s">
        <v>26</v>
      </c>
      <c r="I666" s="35">
        <v>0.4</v>
      </c>
      <c r="J666" s="52"/>
      <c r="K666" s="60"/>
    </row>
    <row r="667" spans="1:11" ht="15" customHeight="1" x14ac:dyDescent="0.25">
      <c r="A667" s="60" t="s">
        <v>72</v>
      </c>
      <c r="B667" s="19" t="s">
        <v>1953</v>
      </c>
      <c r="C667" s="26"/>
      <c r="D667" s="60"/>
      <c r="E667" s="60" t="s">
        <v>86</v>
      </c>
      <c r="F667" s="31" t="s">
        <v>25</v>
      </c>
      <c r="G667" s="60" t="s">
        <v>68</v>
      </c>
      <c r="H667" s="52" t="s">
        <v>26</v>
      </c>
      <c r="I667" s="31">
        <v>0.33</v>
      </c>
      <c r="J667" s="52"/>
      <c r="K667" s="61"/>
    </row>
    <row r="668" spans="1:11" x14ac:dyDescent="0.25">
      <c r="A668" s="60" t="s">
        <v>72</v>
      </c>
      <c r="B668" s="19" t="s">
        <v>1952</v>
      </c>
      <c r="C668" s="26"/>
      <c r="D668" s="60"/>
      <c r="E668" s="60" t="s">
        <v>86</v>
      </c>
      <c r="F668" s="31" t="s">
        <v>25</v>
      </c>
      <c r="G668" s="60" t="s">
        <v>68</v>
      </c>
      <c r="H668" s="52" t="s">
        <v>26</v>
      </c>
      <c r="I668" s="31">
        <v>0.1</v>
      </c>
      <c r="J668" s="52"/>
      <c r="K668" s="60"/>
    </row>
    <row r="669" spans="1:11" x14ac:dyDescent="0.25">
      <c r="A669" s="60" t="s">
        <v>72</v>
      </c>
      <c r="B669" s="19" t="s">
        <v>1951</v>
      </c>
      <c r="C669" s="26"/>
      <c r="D669" s="60"/>
      <c r="E669" s="60" t="s">
        <v>86</v>
      </c>
      <c r="F669" s="31" t="s">
        <v>25</v>
      </c>
      <c r="G669" s="60" t="s">
        <v>68</v>
      </c>
      <c r="H669" s="52" t="s">
        <v>26</v>
      </c>
      <c r="I669" s="31">
        <v>0.09</v>
      </c>
      <c r="J669" s="52"/>
      <c r="K669" s="60"/>
    </row>
    <row r="670" spans="1:11" x14ac:dyDescent="0.25">
      <c r="A670" s="60" t="s">
        <v>72</v>
      </c>
      <c r="B670" s="19" t="s">
        <v>2866</v>
      </c>
      <c r="C670" s="26"/>
      <c r="D670" s="60"/>
      <c r="E670" s="60" t="s">
        <v>86</v>
      </c>
      <c r="F670" s="42" t="s">
        <v>29</v>
      </c>
      <c r="G670" s="60" t="s">
        <v>66</v>
      </c>
      <c r="H670" s="21" t="s">
        <v>2412</v>
      </c>
      <c r="I670" s="42">
        <v>35</v>
      </c>
      <c r="J670" s="27" t="s">
        <v>1356</v>
      </c>
      <c r="K670" s="60"/>
    </row>
    <row r="671" spans="1:11" x14ac:dyDescent="0.25">
      <c r="A671" s="60" t="s">
        <v>72</v>
      </c>
      <c r="B671" s="19" t="s">
        <v>1950</v>
      </c>
      <c r="C671" s="26"/>
      <c r="D671" s="60"/>
      <c r="E671" s="60" t="s">
        <v>86</v>
      </c>
      <c r="F671" s="32" t="s">
        <v>2464</v>
      </c>
      <c r="G671" s="60" t="s">
        <v>66</v>
      </c>
      <c r="H671" s="21" t="s">
        <v>2412</v>
      </c>
      <c r="I671" s="32">
        <v>25</v>
      </c>
      <c r="J671" s="21" t="s">
        <v>1562</v>
      </c>
      <c r="K671" s="60"/>
    </row>
    <row r="672" spans="1:11" x14ac:dyDescent="0.25">
      <c r="A672" s="60" t="s">
        <v>72</v>
      </c>
      <c r="B672" s="19" t="s">
        <v>1949</v>
      </c>
      <c r="C672" s="26"/>
      <c r="D672" s="60"/>
      <c r="E672" s="60" t="s">
        <v>86</v>
      </c>
      <c r="F672" s="35" t="s">
        <v>2465</v>
      </c>
      <c r="G672" s="60" t="s">
        <v>68</v>
      </c>
      <c r="H672" s="21" t="s">
        <v>2412</v>
      </c>
      <c r="I672" s="35">
        <v>0.85</v>
      </c>
      <c r="J672" s="21" t="s">
        <v>1562</v>
      </c>
      <c r="K672" s="60"/>
    </row>
    <row r="673" spans="1:11" x14ac:dyDescent="0.25">
      <c r="A673" s="60" t="s">
        <v>72</v>
      </c>
      <c r="B673" s="19" t="s">
        <v>2435</v>
      </c>
      <c r="C673" s="26"/>
      <c r="D673" s="60"/>
      <c r="E673" s="60" t="s">
        <v>86</v>
      </c>
      <c r="F673" s="35" t="s">
        <v>2463</v>
      </c>
      <c r="G673" s="60" t="s">
        <v>68</v>
      </c>
      <c r="H673" s="21" t="s">
        <v>2412</v>
      </c>
      <c r="I673" s="35">
        <v>0.15</v>
      </c>
      <c r="J673" s="21" t="s">
        <v>1563</v>
      </c>
      <c r="K673" s="60"/>
    </row>
    <row r="674" spans="1:11" x14ac:dyDescent="0.25">
      <c r="A674" s="60" t="s">
        <v>72</v>
      </c>
      <c r="B674" s="19" t="s">
        <v>3083</v>
      </c>
      <c r="C674" s="26"/>
      <c r="D674" s="60"/>
      <c r="E674" s="60" t="s">
        <v>86</v>
      </c>
      <c r="F674" s="35" t="s">
        <v>2463</v>
      </c>
      <c r="G674" s="60" t="s">
        <v>68</v>
      </c>
      <c r="H674" s="21" t="s">
        <v>2412</v>
      </c>
      <c r="I674" s="35">
        <v>0.15</v>
      </c>
      <c r="J674" s="21" t="s">
        <v>2447</v>
      </c>
      <c r="K674" s="60"/>
    </row>
    <row r="675" spans="1:11" x14ac:dyDescent="0.25">
      <c r="A675" s="60" t="s">
        <v>72</v>
      </c>
      <c r="B675" s="19" t="s">
        <v>3129</v>
      </c>
      <c r="C675" s="26"/>
      <c r="D675" s="60"/>
      <c r="E675" s="60" t="s">
        <v>86</v>
      </c>
      <c r="F675" s="35" t="s">
        <v>2463</v>
      </c>
      <c r="G675" s="60" t="s">
        <v>67</v>
      </c>
      <c r="H675" s="21" t="s">
        <v>2412</v>
      </c>
      <c r="I675" s="35">
        <v>0.11</v>
      </c>
      <c r="J675" s="21" t="s">
        <v>2446</v>
      </c>
      <c r="K675" s="60"/>
    </row>
    <row r="676" spans="1:11" x14ac:dyDescent="0.25">
      <c r="A676" s="60" t="s">
        <v>72</v>
      </c>
      <c r="B676" s="19" t="s">
        <v>3130</v>
      </c>
      <c r="C676" s="26"/>
      <c r="D676" s="60"/>
      <c r="E676" s="60" t="s">
        <v>86</v>
      </c>
      <c r="F676" s="35" t="s">
        <v>1354</v>
      </c>
      <c r="G676" s="60" t="s">
        <v>66</v>
      </c>
      <c r="H676" s="21" t="s">
        <v>2412</v>
      </c>
      <c r="I676" s="35">
        <v>50</v>
      </c>
      <c r="J676" s="21" t="s">
        <v>3048</v>
      </c>
      <c r="K676" s="60"/>
    </row>
    <row r="677" spans="1:11" x14ac:dyDescent="0.25">
      <c r="A677" s="60" t="s">
        <v>72</v>
      </c>
      <c r="B677" s="19" t="s">
        <v>3167</v>
      </c>
      <c r="C677" s="26"/>
      <c r="D677" s="60"/>
      <c r="E677" s="60" t="s">
        <v>86</v>
      </c>
      <c r="F677" s="35" t="s">
        <v>1354</v>
      </c>
      <c r="G677" s="60" t="s">
        <v>66</v>
      </c>
      <c r="H677" s="21" t="s">
        <v>2412</v>
      </c>
      <c r="I677" s="35">
        <v>45</v>
      </c>
      <c r="J677" s="21" t="s">
        <v>1356</v>
      </c>
      <c r="K677" s="60"/>
    </row>
    <row r="678" spans="1:11" x14ac:dyDescent="0.25">
      <c r="A678" s="60" t="s">
        <v>72</v>
      </c>
      <c r="B678" s="19" t="s">
        <v>1948</v>
      </c>
      <c r="C678" s="26"/>
      <c r="D678" s="60"/>
      <c r="E678" s="60" t="s">
        <v>427</v>
      </c>
      <c r="F678" s="31" t="s">
        <v>29</v>
      </c>
      <c r="G678" s="60" t="s">
        <v>67</v>
      </c>
      <c r="H678" s="52" t="s">
        <v>26</v>
      </c>
      <c r="I678" s="31">
        <v>3</v>
      </c>
      <c r="J678" s="52"/>
      <c r="K678" s="60"/>
    </row>
    <row r="679" spans="1:11" x14ac:dyDescent="0.25">
      <c r="A679" s="60" t="s">
        <v>72</v>
      </c>
      <c r="B679" s="19" t="s">
        <v>1947</v>
      </c>
      <c r="C679" s="26"/>
      <c r="D679" s="60"/>
      <c r="E679" s="60" t="s">
        <v>427</v>
      </c>
      <c r="F679" s="76" t="s">
        <v>25</v>
      </c>
      <c r="G679" s="60" t="s">
        <v>68</v>
      </c>
      <c r="H679" s="52" t="s">
        <v>26</v>
      </c>
      <c r="I679" s="35">
        <v>4.4999999999999998E-2</v>
      </c>
      <c r="J679" s="21"/>
      <c r="K679" s="60"/>
    </row>
    <row r="680" spans="1:11" x14ac:dyDescent="0.25">
      <c r="A680" s="60" t="s">
        <v>72</v>
      </c>
      <c r="B680" s="19" t="s">
        <v>1946</v>
      </c>
      <c r="C680" s="26" t="s">
        <v>115</v>
      </c>
      <c r="D680" s="60"/>
      <c r="E680" s="60"/>
      <c r="F680" s="31" t="s">
        <v>1353</v>
      </c>
      <c r="G680" s="60" t="s">
        <v>66</v>
      </c>
      <c r="H680" s="52" t="s">
        <v>26</v>
      </c>
      <c r="I680" s="31">
        <v>3</v>
      </c>
      <c r="J680" s="52"/>
      <c r="K680" s="60"/>
    </row>
    <row r="681" spans="1:11" x14ac:dyDescent="0.25">
      <c r="A681" s="60" t="s">
        <v>72</v>
      </c>
      <c r="B681" s="19" t="s">
        <v>1945</v>
      </c>
      <c r="C681" s="62" t="s">
        <v>115</v>
      </c>
      <c r="D681" s="60"/>
      <c r="E681" s="60"/>
      <c r="F681" s="31" t="s">
        <v>1353</v>
      </c>
      <c r="G681" s="60" t="s">
        <v>66</v>
      </c>
      <c r="H681" s="52" t="s">
        <v>26</v>
      </c>
      <c r="I681" s="31">
        <v>2.5</v>
      </c>
      <c r="J681" s="52"/>
      <c r="K681" s="60"/>
    </row>
    <row r="682" spans="1:11" ht="15" customHeight="1" x14ac:dyDescent="0.25">
      <c r="A682" s="60" t="s">
        <v>72</v>
      </c>
      <c r="B682" s="19" t="s">
        <v>1944</v>
      </c>
      <c r="C682" s="26" t="s">
        <v>115</v>
      </c>
      <c r="D682" s="60"/>
      <c r="E682" s="60"/>
      <c r="F682" s="31" t="s">
        <v>1353</v>
      </c>
      <c r="G682" s="60" t="s">
        <v>66</v>
      </c>
      <c r="H682" s="52" t="s">
        <v>26</v>
      </c>
      <c r="I682" s="31">
        <v>2</v>
      </c>
      <c r="J682" s="52"/>
      <c r="K682" s="61"/>
    </row>
    <row r="683" spans="1:11" ht="15" customHeight="1" x14ac:dyDescent="0.25">
      <c r="A683" s="60" t="s">
        <v>72</v>
      </c>
      <c r="B683" s="19" t="s">
        <v>1943</v>
      </c>
      <c r="C683" s="26" t="s">
        <v>115</v>
      </c>
      <c r="D683" s="60"/>
      <c r="E683" s="60"/>
      <c r="F683" s="31" t="s">
        <v>1353</v>
      </c>
      <c r="G683" s="60" t="s">
        <v>67</v>
      </c>
      <c r="H683" s="52" t="s">
        <v>26</v>
      </c>
      <c r="I683" s="31">
        <v>1.2</v>
      </c>
      <c r="J683" s="52"/>
      <c r="K683" s="61"/>
    </row>
    <row r="684" spans="1:11" x14ac:dyDescent="0.25">
      <c r="A684" s="60" t="s">
        <v>72</v>
      </c>
      <c r="B684" s="19" t="s">
        <v>1942</v>
      </c>
      <c r="C684" s="26" t="s">
        <v>115</v>
      </c>
      <c r="D684" s="60"/>
      <c r="E684" s="60"/>
      <c r="F684" s="31" t="s">
        <v>1353</v>
      </c>
      <c r="G684" s="60" t="s">
        <v>66</v>
      </c>
      <c r="H684" s="52" t="s">
        <v>26</v>
      </c>
      <c r="I684" s="31">
        <v>1</v>
      </c>
      <c r="J684" s="52"/>
      <c r="K684" s="60"/>
    </row>
    <row r="685" spans="1:11" x14ac:dyDescent="0.25">
      <c r="A685" s="60" t="s">
        <v>72</v>
      </c>
      <c r="B685" s="19" t="s">
        <v>1941</v>
      </c>
      <c r="C685" s="26" t="s">
        <v>115</v>
      </c>
      <c r="D685" s="60"/>
      <c r="E685" s="60"/>
      <c r="F685" s="31" t="s">
        <v>1353</v>
      </c>
      <c r="G685" s="60" t="s">
        <v>68</v>
      </c>
      <c r="H685" s="52" t="s">
        <v>26</v>
      </c>
      <c r="I685" s="31">
        <v>0.81499999999999995</v>
      </c>
      <c r="J685" s="52"/>
      <c r="K685" s="60"/>
    </row>
    <row r="686" spans="1:11" x14ac:dyDescent="0.25">
      <c r="A686" s="60" t="s">
        <v>72</v>
      </c>
      <c r="B686" s="19" t="s">
        <v>1940</v>
      </c>
      <c r="C686" s="26" t="s">
        <v>115</v>
      </c>
      <c r="D686" s="60"/>
      <c r="E686" s="60"/>
      <c r="F686" s="32" t="s">
        <v>1353</v>
      </c>
      <c r="G686" s="60" t="s">
        <v>68</v>
      </c>
      <c r="H686" s="52" t="s">
        <v>26</v>
      </c>
      <c r="I686" s="32">
        <v>0.15</v>
      </c>
      <c r="J686" s="52"/>
      <c r="K686" s="60"/>
    </row>
    <row r="687" spans="1:11" x14ac:dyDescent="0.25">
      <c r="A687" s="60" t="s">
        <v>72</v>
      </c>
      <c r="B687" s="19" t="s">
        <v>1939</v>
      </c>
      <c r="C687" s="26"/>
      <c r="D687" s="60"/>
      <c r="E687" s="60" t="s">
        <v>436</v>
      </c>
      <c r="F687" s="31" t="s">
        <v>1353</v>
      </c>
      <c r="G687" s="60" t="s">
        <v>67</v>
      </c>
      <c r="H687" s="52" t="s">
        <v>26</v>
      </c>
      <c r="I687" s="31">
        <v>0.24</v>
      </c>
      <c r="J687" s="52"/>
      <c r="K687" s="60"/>
    </row>
    <row r="688" spans="1:11" x14ac:dyDescent="0.25">
      <c r="A688" s="60" t="s">
        <v>72</v>
      </c>
      <c r="B688" s="19" t="s">
        <v>1938</v>
      </c>
      <c r="C688" s="26"/>
      <c r="D688" s="60"/>
      <c r="E688" s="60" t="s">
        <v>440</v>
      </c>
      <c r="F688" s="31" t="s">
        <v>1353</v>
      </c>
      <c r="G688" s="60" t="s">
        <v>68</v>
      </c>
      <c r="H688" s="52" t="s">
        <v>26</v>
      </c>
      <c r="I688" s="31">
        <v>0.1</v>
      </c>
      <c r="J688" s="52"/>
      <c r="K688" s="60"/>
    </row>
    <row r="689" spans="1:11" x14ac:dyDescent="0.25">
      <c r="A689" s="60" t="s">
        <v>72</v>
      </c>
      <c r="B689" s="19" t="s">
        <v>1937</v>
      </c>
      <c r="C689" s="26"/>
      <c r="D689" s="60"/>
      <c r="E689" s="60" t="s">
        <v>442</v>
      </c>
      <c r="F689" s="32" t="s">
        <v>1353</v>
      </c>
      <c r="G689" s="60" t="s">
        <v>66</v>
      </c>
      <c r="H689" s="52" t="s">
        <v>26</v>
      </c>
      <c r="I689" s="32">
        <v>2.4</v>
      </c>
      <c r="J689" s="52"/>
      <c r="K689" s="60"/>
    </row>
    <row r="690" spans="1:11" x14ac:dyDescent="0.25">
      <c r="A690" s="60" t="s">
        <v>72</v>
      </c>
      <c r="B690" s="19" t="s">
        <v>2867</v>
      </c>
      <c r="C690" s="26" t="s">
        <v>115</v>
      </c>
      <c r="D690" s="60"/>
      <c r="E690" s="60"/>
      <c r="F690" s="32" t="s">
        <v>1353</v>
      </c>
      <c r="G690" s="60" t="s">
        <v>66</v>
      </c>
      <c r="H690" s="52" t="s">
        <v>26</v>
      </c>
      <c r="I690" s="32">
        <v>1</v>
      </c>
      <c r="J690" s="52"/>
      <c r="K690" s="60"/>
    </row>
    <row r="691" spans="1:11" x14ac:dyDescent="0.25">
      <c r="A691" s="60" t="s">
        <v>72</v>
      </c>
      <c r="B691" s="19" t="s">
        <v>1936</v>
      </c>
      <c r="C691" s="26" t="s">
        <v>115</v>
      </c>
      <c r="D691" s="60"/>
      <c r="E691" s="60"/>
      <c r="F691" s="32" t="s">
        <v>1353</v>
      </c>
      <c r="G691" s="60" t="s">
        <v>66</v>
      </c>
      <c r="H691" s="52" t="s">
        <v>26</v>
      </c>
      <c r="I691" s="32">
        <v>2</v>
      </c>
      <c r="J691" s="21"/>
      <c r="K691" s="60"/>
    </row>
    <row r="692" spans="1:11" ht="15" customHeight="1" x14ac:dyDescent="0.25">
      <c r="A692" s="60" t="s">
        <v>72</v>
      </c>
      <c r="B692" s="19" t="s">
        <v>1935</v>
      </c>
      <c r="C692" s="26" t="s">
        <v>115</v>
      </c>
      <c r="D692" s="60"/>
      <c r="E692" s="60"/>
      <c r="F692" s="33" t="s">
        <v>1353</v>
      </c>
      <c r="G692" s="60" t="s">
        <v>66</v>
      </c>
      <c r="H692" s="52" t="s">
        <v>26</v>
      </c>
      <c r="I692" s="33">
        <v>1.5</v>
      </c>
      <c r="J692" s="52"/>
      <c r="K692" s="61"/>
    </row>
    <row r="693" spans="1:11" x14ac:dyDescent="0.25">
      <c r="A693" s="60" t="s">
        <v>72</v>
      </c>
      <c r="B693" s="19" t="s">
        <v>1934</v>
      </c>
      <c r="C693" s="26" t="s">
        <v>115</v>
      </c>
      <c r="D693" s="60"/>
      <c r="E693" s="60"/>
      <c r="F693" s="32" t="s">
        <v>1353</v>
      </c>
      <c r="G693" s="60" t="s">
        <v>67</v>
      </c>
      <c r="H693" s="52" t="s">
        <v>26</v>
      </c>
      <c r="I693" s="32">
        <v>1.5</v>
      </c>
      <c r="J693" s="52"/>
      <c r="K693" s="60"/>
    </row>
    <row r="694" spans="1:11" x14ac:dyDescent="0.25">
      <c r="A694" s="60" t="s">
        <v>72</v>
      </c>
      <c r="B694" s="19" t="s">
        <v>2868</v>
      </c>
      <c r="C694" s="26"/>
      <c r="D694" s="60"/>
      <c r="E694" s="60" t="s">
        <v>436</v>
      </c>
      <c r="F694" s="32" t="s">
        <v>1353</v>
      </c>
      <c r="G694" s="60" t="s">
        <v>68</v>
      </c>
      <c r="H694" s="52" t="s">
        <v>26</v>
      </c>
      <c r="I694" s="32">
        <v>1.35</v>
      </c>
      <c r="J694" s="52"/>
      <c r="K694" s="60"/>
    </row>
    <row r="695" spans="1:11" x14ac:dyDescent="0.25">
      <c r="A695" s="60" t="s">
        <v>72</v>
      </c>
      <c r="B695" s="19" t="s">
        <v>1933</v>
      </c>
      <c r="C695" s="26" t="s">
        <v>115</v>
      </c>
      <c r="D695" s="60"/>
      <c r="E695" s="60"/>
      <c r="F695" s="32" t="s">
        <v>1353</v>
      </c>
      <c r="G695" s="60" t="s">
        <v>68</v>
      </c>
      <c r="H695" s="52" t="s">
        <v>26</v>
      </c>
      <c r="I695" s="32">
        <v>1.2</v>
      </c>
      <c r="J695" s="52"/>
      <c r="K695" s="60"/>
    </row>
    <row r="696" spans="1:11" x14ac:dyDescent="0.25">
      <c r="A696" s="60" t="s">
        <v>72</v>
      </c>
      <c r="B696" s="19" t="s">
        <v>2869</v>
      </c>
      <c r="C696" s="26" t="s">
        <v>115</v>
      </c>
      <c r="D696" s="60"/>
      <c r="E696" s="60"/>
      <c r="F696" s="44" t="s">
        <v>1353</v>
      </c>
      <c r="G696" s="60" t="s">
        <v>68</v>
      </c>
      <c r="H696" s="52" t="s">
        <v>26</v>
      </c>
      <c r="I696" s="44">
        <v>1.1950000000000001</v>
      </c>
      <c r="J696" s="21"/>
      <c r="K696" s="60"/>
    </row>
    <row r="697" spans="1:11" x14ac:dyDescent="0.25">
      <c r="A697" s="60" t="s">
        <v>72</v>
      </c>
      <c r="B697" s="19" t="s">
        <v>1932</v>
      </c>
      <c r="C697" s="26" t="s">
        <v>115</v>
      </c>
      <c r="D697" s="60"/>
      <c r="E697" s="60"/>
      <c r="F697" s="31" t="s">
        <v>1353</v>
      </c>
      <c r="G697" s="60" t="s">
        <v>68</v>
      </c>
      <c r="H697" s="52" t="s">
        <v>26</v>
      </c>
      <c r="I697" s="31">
        <v>0.999</v>
      </c>
      <c r="J697" s="52"/>
      <c r="K697" s="60"/>
    </row>
    <row r="698" spans="1:11" x14ac:dyDescent="0.25">
      <c r="A698" s="60" t="s">
        <v>72</v>
      </c>
      <c r="B698" s="19" t="s">
        <v>2870</v>
      </c>
      <c r="C698" s="26" t="s">
        <v>115</v>
      </c>
      <c r="D698" s="60"/>
      <c r="E698" s="60"/>
      <c r="F698" s="31" t="s">
        <v>1353</v>
      </c>
      <c r="G698" s="60" t="s">
        <v>68</v>
      </c>
      <c r="H698" s="52" t="s">
        <v>26</v>
      </c>
      <c r="I698" s="31">
        <v>0.5</v>
      </c>
      <c r="J698" s="21"/>
      <c r="K698" s="60"/>
    </row>
    <row r="699" spans="1:11" x14ac:dyDescent="0.25">
      <c r="A699" s="60" t="s">
        <v>72</v>
      </c>
      <c r="B699" s="19" t="s">
        <v>1931</v>
      </c>
      <c r="C699" s="25"/>
      <c r="D699" s="60"/>
      <c r="E699" s="60" t="s">
        <v>437</v>
      </c>
      <c r="F699" s="32" t="s">
        <v>1353</v>
      </c>
      <c r="G699" s="60" t="s">
        <v>68</v>
      </c>
      <c r="H699" s="52" t="s">
        <v>26</v>
      </c>
      <c r="I699" s="32">
        <v>0.5</v>
      </c>
      <c r="J699" s="52"/>
      <c r="K699" s="60"/>
    </row>
    <row r="700" spans="1:11" x14ac:dyDescent="0.25">
      <c r="A700" s="60" t="s">
        <v>72</v>
      </c>
      <c r="B700" s="19" t="s">
        <v>1930</v>
      </c>
      <c r="C700" s="26" t="s">
        <v>115</v>
      </c>
      <c r="D700" s="60"/>
      <c r="E700" s="60"/>
      <c r="F700" s="32" t="s">
        <v>1353</v>
      </c>
      <c r="G700" s="60" t="s">
        <v>68</v>
      </c>
      <c r="H700" s="52" t="s">
        <v>26</v>
      </c>
      <c r="I700" s="32">
        <v>0.5</v>
      </c>
      <c r="J700" s="52"/>
      <c r="K700" s="60"/>
    </row>
    <row r="701" spans="1:11" x14ac:dyDescent="0.25">
      <c r="A701" s="60" t="s">
        <v>72</v>
      </c>
      <c r="B701" s="19" t="s">
        <v>2871</v>
      </c>
      <c r="C701" s="26" t="s">
        <v>115</v>
      </c>
      <c r="D701" s="60"/>
      <c r="E701" s="60"/>
      <c r="F701" s="36" t="s">
        <v>1353</v>
      </c>
      <c r="G701" s="60" t="s">
        <v>67</v>
      </c>
      <c r="H701" s="52" t="s">
        <v>26</v>
      </c>
      <c r="I701" s="36">
        <v>0.42</v>
      </c>
      <c r="J701" s="52"/>
      <c r="K701" s="60"/>
    </row>
    <row r="702" spans="1:11" x14ac:dyDescent="0.25">
      <c r="A702" s="60" t="s">
        <v>72</v>
      </c>
      <c r="B702" s="19" t="s">
        <v>1929</v>
      </c>
      <c r="C702" s="26" t="s">
        <v>115</v>
      </c>
      <c r="D702" s="60"/>
      <c r="E702" s="60"/>
      <c r="F702" s="32" t="s">
        <v>1353</v>
      </c>
      <c r="G702" s="60" t="s">
        <v>68</v>
      </c>
      <c r="H702" s="52" t="s">
        <v>26</v>
      </c>
      <c r="I702" s="32">
        <v>0.4</v>
      </c>
      <c r="J702" s="52"/>
      <c r="K702" s="60"/>
    </row>
    <row r="703" spans="1:11" x14ac:dyDescent="0.25">
      <c r="A703" s="60" t="s">
        <v>72</v>
      </c>
      <c r="B703" s="19" t="s">
        <v>2872</v>
      </c>
      <c r="C703" s="26" t="s">
        <v>115</v>
      </c>
      <c r="D703" s="60"/>
      <c r="E703" s="60"/>
      <c r="F703" s="31" t="s">
        <v>1353</v>
      </c>
      <c r="G703" s="60" t="s">
        <v>68</v>
      </c>
      <c r="H703" s="52" t="s">
        <v>26</v>
      </c>
      <c r="I703" s="31">
        <v>0.5</v>
      </c>
      <c r="J703" s="52"/>
      <c r="K703" s="60"/>
    </row>
    <row r="704" spans="1:11" x14ac:dyDescent="0.25">
      <c r="A704" s="60" t="s">
        <v>72</v>
      </c>
      <c r="B704" s="19" t="s">
        <v>2873</v>
      </c>
      <c r="C704" s="26" t="s">
        <v>115</v>
      </c>
      <c r="D704" s="60"/>
      <c r="E704" s="60"/>
      <c r="F704" s="44" t="s">
        <v>1353</v>
      </c>
      <c r="G704" s="60" t="s">
        <v>68</v>
      </c>
      <c r="H704" s="52" t="s">
        <v>26</v>
      </c>
      <c r="I704" s="44">
        <v>0.25</v>
      </c>
      <c r="J704" s="52"/>
      <c r="K704" s="60"/>
    </row>
    <row r="705" spans="1:11" x14ac:dyDescent="0.25">
      <c r="A705" s="60" t="s">
        <v>72</v>
      </c>
      <c r="B705" s="19" t="s">
        <v>1928</v>
      </c>
      <c r="C705" s="26"/>
      <c r="D705" s="60"/>
      <c r="E705" s="60" t="s">
        <v>436</v>
      </c>
      <c r="F705" s="32" t="s">
        <v>1353</v>
      </c>
      <c r="G705" s="60" t="s">
        <v>68</v>
      </c>
      <c r="H705" s="52" t="s">
        <v>26</v>
      </c>
      <c r="I705" s="32">
        <v>0.1</v>
      </c>
      <c r="J705" s="52"/>
      <c r="K705" s="60"/>
    </row>
    <row r="706" spans="1:11" x14ac:dyDescent="0.25">
      <c r="A706" s="60" t="s">
        <v>72</v>
      </c>
      <c r="B706" s="19" t="s">
        <v>1927</v>
      </c>
      <c r="C706" s="26" t="s">
        <v>115</v>
      </c>
      <c r="D706" s="60"/>
      <c r="E706" s="60"/>
      <c r="F706" s="31" t="s">
        <v>1353</v>
      </c>
      <c r="G706" s="60" t="s">
        <v>68</v>
      </c>
      <c r="H706" s="52" t="s">
        <v>26</v>
      </c>
      <c r="I706" s="31">
        <v>0.1</v>
      </c>
      <c r="J706" s="52"/>
      <c r="K706" s="60"/>
    </row>
    <row r="707" spans="1:11" x14ac:dyDescent="0.25">
      <c r="A707" s="60" t="s">
        <v>72</v>
      </c>
      <c r="B707" s="19" t="s">
        <v>1926</v>
      </c>
      <c r="C707" s="26"/>
      <c r="D707" s="60"/>
      <c r="E707" s="60" t="s">
        <v>438</v>
      </c>
      <c r="F707" s="32" t="s">
        <v>1353</v>
      </c>
      <c r="G707" s="60" t="s">
        <v>68</v>
      </c>
      <c r="H707" s="52" t="s">
        <v>26</v>
      </c>
      <c r="I707" s="32">
        <v>9.6000000000000002E-2</v>
      </c>
      <c r="J707" s="52"/>
      <c r="K707" s="60"/>
    </row>
    <row r="708" spans="1:11" x14ac:dyDescent="0.25">
      <c r="A708" s="60" t="s">
        <v>72</v>
      </c>
      <c r="B708" s="19" t="s">
        <v>1925</v>
      </c>
      <c r="C708" s="26"/>
      <c r="D708" s="60"/>
      <c r="E708" s="60" t="s">
        <v>430</v>
      </c>
      <c r="F708" s="44" t="s">
        <v>1353</v>
      </c>
      <c r="G708" s="60" t="s">
        <v>68</v>
      </c>
      <c r="H708" s="52" t="s">
        <v>26</v>
      </c>
      <c r="I708" s="44">
        <v>0.05</v>
      </c>
      <c r="J708" s="52"/>
      <c r="K708" s="60"/>
    </row>
    <row r="709" spans="1:11" x14ac:dyDescent="0.25">
      <c r="A709" s="60" t="s">
        <v>72</v>
      </c>
      <c r="B709" s="19" t="s">
        <v>1924</v>
      </c>
      <c r="C709" s="24" t="s">
        <v>115</v>
      </c>
      <c r="D709" s="60"/>
      <c r="E709" s="60"/>
      <c r="F709" s="31" t="s">
        <v>1353</v>
      </c>
      <c r="G709" s="60" t="s">
        <v>68</v>
      </c>
      <c r="H709" s="52" t="s">
        <v>26</v>
      </c>
      <c r="I709" s="31">
        <v>9.9000000000000005E-2</v>
      </c>
      <c r="J709" s="52"/>
      <c r="K709" s="60"/>
    </row>
    <row r="710" spans="1:11" x14ac:dyDescent="0.25">
      <c r="A710" s="60" t="s">
        <v>72</v>
      </c>
      <c r="B710" s="19" t="s">
        <v>1923</v>
      </c>
      <c r="C710" s="24"/>
      <c r="D710" s="60"/>
      <c r="E710" s="60" t="s">
        <v>430</v>
      </c>
      <c r="F710" s="36" t="s">
        <v>1353</v>
      </c>
      <c r="G710" s="60" t="s">
        <v>67</v>
      </c>
      <c r="H710" s="52" t="s">
        <v>26</v>
      </c>
      <c r="I710" s="36">
        <v>1.3</v>
      </c>
      <c r="J710" s="52"/>
      <c r="K710" s="60"/>
    </row>
    <row r="711" spans="1:11" x14ac:dyDescent="0.25">
      <c r="A711" s="60" t="s">
        <v>72</v>
      </c>
      <c r="B711" s="19" t="s">
        <v>2874</v>
      </c>
      <c r="C711" s="26"/>
      <c r="D711" s="60"/>
      <c r="E711" s="60" t="s">
        <v>436</v>
      </c>
      <c r="F711" s="36" t="s">
        <v>1353</v>
      </c>
      <c r="G711" s="60" t="s">
        <v>67</v>
      </c>
      <c r="H711" s="52" t="s">
        <v>26</v>
      </c>
      <c r="I711" s="36">
        <v>0.3</v>
      </c>
      <c r="J711" s="52"/>
      <c r="K711" s="60"/>
    </row>
    <row r="712" spans="1:11" x14ac:dyDescent="0.25">
      <c r="A712" s="60" t="s">
        <v>72</v>
      </c>
      <c r="B712" s="19" t="s">
        <v>1922</v>
      </c>
      <c r="C712" s="26"/>
      <c r="D712" s="60"/>
      <c r="E712" s="60" t="s">
        <v>439</v>
      </c>
      <c r="F712" s="39" t="s">
        <v>1353</v>
      </c>
      <c r="G712" s="60" t="s">
        <v>66</v>
      </c>
      <c r="H712" s="52" t="s">
        <v>26</v>
      </c>
      <c r="I712" s="39">
        <v>3.5</v>
      </c>
      <c r="J712" s="52"/>
      <c r="K712" s="60"/>
    </row>
    <row r="713" spans="1:11" x14ac:dyDescent="0.25">
      <c r="A713" s="60" t="s">
        <v>72</v>
      </c>
      <c r="B713" s="19" t="s">
        <v>2875</v>
      </c>
      <c r="C713" s="26" t="s">
        <v>115</v>
      </c>
      <c r="D713" s="60"/>
      <c r="E713" s="60"/>
      <c r="F713" s="39" t="s">
        <v>1353</v>
      </c>
      <c r="G713" s="60" t="s">
        <v>68</v>
      </c>
      <c r="H713" s="52" t="s">
        <v>26</v>
      </c>
      <c r="I713" s="39">
        <v>0.5</v>
      </c>
      <c r="J713" s="21"/>
      <c r="K713" s="60"/>
    </row>
    <row r="714" spans="1:11" x14ac:dyDescent="0.25">
      <c r="A714" s="60" t="s">
        <v>72</v>
      </c>
      <c r="B714" s="19" t="s">
        <v>1921</v>
      </c>
      <c r="C714" s="26" t="s">
        <v>115</v>
      </c>
      <c r="D714" s="60"/>
      <c r="E714" s="60"/>
      <c r="F714" s="32" t="s">
        <v>1353</v>
      </c>
      <c r="G714" s="60" t="s">
        <v>66</v>
      </c>
      <c r="H714" s="21" t="s">
        <v>2412</v>
      </c>
      <c r="I714" s="32">
        <v>2</v>
      </c>
      <c r="J714" s="21" t="s">
        <v>2486</v>
      </c>
      <c r="K714" s="60"/>
    </row>
    <row r="715" spans="1:11" x14ac:dyDescent="0.25">
      <c r="A715" s="60" t="s">
        <v>72</v>
      </c>
      <c r="B715" s="19" t="s">
        <v>2876</v>
      </c>
      <c r="C715" s="26" t="s">
        <v>115</v>
      </c>
      <c r="D715" s="60"/>
      <c r="E715" s="60"/>
      <c r="F715" s="31" t="s">
        <v>1353</v>
      </c>
      <c r="G715" s="60" t="s">
        <v>66</v>
      </c>
      <c r="H715" s="52" t="s">
        <v>26</v>
      </c>
      <c r="I715" s="31">
        <v>0.1</v>
      </c>
      <c r="J715" s="52"/>
      <c r="K715" s="60"/>
    </row>
    <row r="716" spans="1:11" x14ac:dyDescent="0.25">
      <c r="A716" s="60" t="s">
        <v>72</v>
      </c>
      <c r="B716" s="19" t="s">
        <v>1920</v>
      </c>
      <c r="C716" s="26" t="s">
        <v>115</v>
      </c>
      <c r="D716" s="60"/>
      <c r="E716" s="60"/>
      <c r="F716" s="39" t="s">
        <v>1353</v>
      </c>
      <c r="G716" s="60" t="s">
        <v>68</v>
      </c>
      <c r="H716" s="52" t="s">
        <v>26</v>
      </c>
      <c r="I716" s="39">
        <v>0.1</v>
      </c>
      <c r="J716" s="21"/>
      <c r="K716" s="60"/>
    </row>
    <row r="717" spans="1:11" x14ac:dyDescent="0.25">
      <c r="A717" s="60" t="s">
        <v>72</v>
      </c>
      <c r="B717" s="19" t="s">
        <v>1919</v>
      </c>
      <c r="C717" s="26" t="s">
        <v>115</v>
      </c>
      <c r="D717" s="60"/>
      <c r="E717" s="60"/>
      <c r="F717" s="39" t="s">
        <v>1353</v>
      </c>
      <c r="G717" s="60" t="s">
        <v>67</v>
      </c>
      <c r="H717" s="52" t="s">
        <v>26</v>
      </c>
      <c r="I717" s="39">
        <v>0.08</v>
      </c>
      <c r="J717" s="52"/>
      <c r="K717" s="60"/>
    </row>
    <row r="718" spans="1:11" x14ac:dyDescent="0.25">
      <c r="A718" s="60" t="s">
        <v>72</v>
      </c>
      <c r="B718" s="19" t="s">
        <v>1918</v>
      </c>
      <c r="C718" s="26"/>
      <c r="D718" s="60"/>
      <c r="E718" s="60" t="s">
        <v>429</v>
      </c>
      <c r="F718" s="39" t="s">
        <v>1353</v>
      </c>
      <c r="G718" s="60" t="s">
        <v>68</v>
      </c>
      <c r="H718" s="52" t="s">
        <v>26</v>
      </c>
      <c r="I718" s="39">
        <v>0.1</v>
      </c>
      <c r="J718" s="52"/>
      <c r="K718" s="60"/>
    </row>
    <row r="719" spans="1:11" x14ac:dyDescent="0.25">
      <c r="A719" s="60" t="s">
        <v>72</v>
      </c>
      <c r="B719" s="19" t="s">
        <v>2877</v>
      </c>
      <c r="C719" s="26"/>
      <c r="D719" s="60"/>
      <c r="E719" s="60" t="s">
        <v>430</v>
      </c>
      <c r="F719" s="32" t="s">
        <v>2463</v>
      </c>
      <c r="G719" s="60" t="s">
        <v>66</v>
      </c>
      <c r="H719" s="21" t="s">
        <v>2412</v>
      </c>
      <c r="I719" s="32">
        <v>0.999</v>
      </c>
      <c r="J719" s="21" t="s">
        <v>2485</v>
      </c>
      <c r="K719" s="60"/>
    </row>
    <row r="720" spans="1:11" x14ac:dyDescent="0.25">
      <c r="A720" s="60" t="s">
        <v>72</v>
      </c>
      <c r="B720" s="19" t="s">
        <v>1917</v>
      </c>
      <c r="C720" s="26" t="s">
        <v>115</v>
      </c>
      <c r="D720" s="60"/>
      <c r="E720" s="60"/>
      <c r="F720" s="39" t="s">
        <v>1353</v>
      </c>
      <c r="G720" s="60" t="s">
        <v>68</v>
      </c>
      <c r="H720" s="52" t="s">
        <v>26</v>
      </c>
      <c r="I720" s="39">
        <v>0</v>
      </c>
      <c r="J720" s="21"/>
      <c r="K720" s="60"/>
    </row>
    <row r="721" spans="1:11" x14ac:dyDescent="0.25">
      <c r="A721" s="60" t="s">
        <v>72</v>
      </c>
      <c r="B721" s="19" t="s">
        <v>1916</v>
      </c>
      <c r="C721" s="26" t="s">
        <v>115</v>
      </c>
      <c r="D721" s="60"/>
      <c r="E721" s="60"/>
      <c r="F721" s="39" t="s">
        <v>1353</v>
      </c>
      <c r="G721" s="60" t="s">
        <v>68</v>
      </c>
      <c r="H721" s="52" t="s">
        <v>26</v>
      </c>
      <c r="I721" s="39">
        <v>0.5</v>
      </c>
      <c r="J721" s="21"/>
      <c r="K721" s="60"/>
    </row>
    <row r="722" spans="1:11" x14ac:dyDescent="0.25">
      <c r="A722" s="60" t="s">
        <v>72</v>
      </c>
      <c r="B722" s="19" t="s">
        <v>1915</v>
      </c>
      <c r="C722" s="26" t="s">
        <v>115</v>
      </c>
      <c r="D722" s="60"/>
      <c r="E722" s="60"/>
      <c r="F722" s="39" t="s">
        <v>25</v>
      </c>
      <c r="G722" s="60" t="s">
        <v>1909</v>
      </c>
      <c r="H722" s="52" t="s">
        <v>26</v>
      </c>
      <c r="I722" s="39">
        <v>0.5</v>
      </c>
      <c r="J722" s="21"/>
      <c r="K722" s="60"/>
    </row>
    <row r="723" spans="1:11" x14ac:dyDescent="0.25">
      <c r="A723" s="60" t="s">
        <v>72</v>
      </c>
      <c r="B723" s="19" t="s">
        <v>1914</v>
      </c>
      <c r="C723" s="26"/>
      <c r="D723" s="60"/>
      <c r="E723" s="60" t="s">
        <v>429</v>
      </c>
      <c r="F723" s="37" t="s">
        <v>1353</v>
      </c>
      <c r="G723" s="60" t="s">
        <v>68</v>
      </c>
      <c r="H723" s="52" t="s">
        <v>26</v>
      </c>
      <c r="I723" s="37">
        <v>0.1</v>
      </c>
      <c r="J723" s="21"/>
      <c r="K723" s="60"/>
    </row>
    <row r="724" spans="1:11" x14ac:dyDescent="0.25">
      <c r="A724" s="60" t="s">
        <v>72</v>
      </c>
      <c r="B724" s="19" t="s">
        <v>1913</v>
      </c>
      <c r="C724" s="26" t="s">
        <v>115</v>
      </c>
      <c r="D724" s="60"/>
      <c r="E724" s="60"/>
      <c r="F724" s="37" t="s">
        <v>1353</v>
      </c>
      <c r="G724" s="60" t="s">
        <v>68</v>
      </c>
      <c r="H724" s="52" t="s">
        <v>26</v>
      </c>
      <c r="I724" s="37">
        <v>0.05</v>
      </c>
      <c r="J724" s="21"/>
      <c r="K724" s="60"/>
    </row>
    <row r="725" spans="1:11" x14ac:dyDescent="0.25">
      <c r="A725" s="60" t="s">
        <v>72</v>
      </c>
      <c r="B725" s="19" t="s">
        <v>2878</v>
      </c>
      <c r="C725" s="26" t="s">
        <v>115</v>
      </c>
      <c r="D725" s="60"/>
      <c r="E725" s="60"/>
      <c r="F725" s="35" t="s">
        <v>1353</v>
      </c>
      <c r="G725" s="60" t="s">
        <v>67</v>
      </c>
      <c r="H725" s="21" t="s">
        <v>2412</v>
      </c>
      <c r="I725" s="35">
        <v>0.5</v>
      </c>
      <c r="J725" s="21" t="s">
        <v>1562</v>
      </c>
      <c r="K725" s="60"/>
    </row>
    <row r="726" spans="1:11" x14ac:dyDescent="0.25">
      <c r="A726" s="60" t="s">
        <v>72</v>
      </c>
      <c r="B726" s="19" t="s">
        <v>1912</v>
      </c>
      <c r="C726" s="26" t="s">
        <v>115</v>
      </c>
      <c r="D726" s="60"/>
      <c r="E726" s="60"/>
      <c r="F726" s="42" t="s">
        <v>1353</v>
      </c>
      <c r="G726" s="60" t="s">
        <v>66</v>
      </c>
      <c r="H726" s="52" t="s">
        <v>26</v>
      </c>
      <c r="I726" s="42">
        <v>1.5</v>
      </c>
      <c r="J726" s="21"/>
      <c r="K726" s="60"/>
    </row>
    <row r="727" spans="1:11" x14ac:dyDescent="0.25">
      <c r="A727" s="60" t="s">
        <v>72</v>
      </c>
      <c r="B727" s="19" t="s">
        <v>1911</v>
      </c>
      <c r="C727" s="26" t="s">
        <v>115</v>
      </c>
      <c r="D727" s="60"/>
      <c r="E727" s="60"/>
      <c r="F727" s="32" t="s">
        <v>1353</v>
      </c>
      <c r="G727" s="60" t="s">
        <v>67</v>
      </c>
      <c r="H727" s="52" t="s">
        <v>26</v>
      </c>
      <c r="I727" s="32">
        <v>2</v>
      </c>
      <c r="J727" s="21"/>
      <c r="K727" s="60"/>
    </row>
    <row r="728" spans="1:11" x14ac:dyDescent="0.25">
      <c r="A728" s="60" t="s">
        <v>72</v>
      </c>
      <c r="B728" s="19" t="s">
        <v>1910</v>
      </c>
      <c r="C728" s="26" t="s">
        <v>115</v>
      </c>
      <c r="D728" s="60"/>
      <c r="E728" s="60"/>
      <c r="F728" s="32" t="s">
        <v>1353</v>
      </c>
      <c r="G728" s="60" t="s">
        <v>66</v>
      </c>
      <c r="H728" s="21" t="s">
        <v>2412</v>
      </c>
      <c r="I728" s="32">
        <v>0.5</v>
      </c>
      <c r="J728" s="21" t="s">
        <v>1562</v>
      </c>
      <c r="K728" s="60"/>
    </row>
    <row r="729" spans="1:11" x14ac:dyDescent="0.25">
      <c r="A729" s="60" t="s">
        <v>72</v>
      </c>
      <c r="B729" s="19" t="s">
        <v>2879</v>
      </c>
      <c r="C729" s="26" t="s">
        <v>115</v>
      </c>
      <c r="D729" s="60"/>
      <c r="E729" s="60"/>
      <c r="F729" s="75" t="s">
        <v>25</v>
      </c>
      <c r="G729" s="60" t="s">
        <v>66</v>
      </c>
      <c r="H729" s="52" t="s">
        <v>26</v>
      </c>
      <c r="I729" s="38">
        <v>21.66</v>
      </c>
      <c r="J729" s="21"/>
      <c r="K729" s="60"/>
    </row>
    <row r="730" spans="1:11" ht="15" customHeight="1" x14ac:dyDescent="0.25">
      <c r="A730" s="60" t="s">
        <v>72</v>
      </c>
      <c r="B730" s="19" t="s">
        <v>1908</v>
      </c>
      <c r="C730" s="26" t="s">
        <v>87</v>
      </c>
      <c r="D730" s="60"/>
      <c r="E730" s="60"/>
      <c r="F730" s="31" t="s">
        <v>1353</v>
      </c>
      <c r="G730" s="60" t="s">
        <v>66</v>
      </c>
      <c r="H730" s="52" t="s">
        <v>26</v>
      </c>
      <c r="I730" s="31">
        <v>5</v>
      </c>
      <c r="J730" s="52"/>
      <c r="K730" s="61"/>
    </row>
    <row r="731" spans="1:11" x14ac:dyDescent="0.25">
      <c r="A731" s="60" t="s">
        <v>72</v>
      </c>
      <c r="B731" s="19" t="s">
        <v>2880</v>
      </c>
      <c r="C731" s="26" t="s">
        <v>87</v>
      </c>
      <c r="D731" s="60"/>
      <c r="E731" s="60"/>
      <c r="F731" s="31" t="s">
        <v>1353</v>
      </c>
      <c r="G731" s="60" t="s">
        <v>67</v>
      </c>
      <c r="H731" s="52" t="s">
        <v>26</v>
      </c>
      <c r="I731" s="31">
        <v>0.75</v>
      </c>
      <c r="J731" s="52"/>
      <c r="K731" s="60"/>
    </row>
    <row r="732" spans="1:11" ht="15" customHeight="1" x14ac:dyDescent="0.25">
      <c r="A732" s="60" t="s">
        <v>72</v>
      </c>
      <c r="B732" s="19" t="s">
        <v>2881</v>
      </c>
      <c r="C732" s="26"/>
      <c r="D732" s="60"/>
      <c r="E732" s="60" t="s">
        <v>447</v>
      </c>
      <c r="F732" s="31" t="s">
        <v>25</v>
      </c>
      <c r="G732" s="60" t="s">
        <v>67</v>
      </c>
      <c r="H732" s="52" t="s">
        <v>26</v>
      </c>
      <c r="I732" s="31">
        <v>0.5</v>
      </c>
      <c r="J732" s="52"/>
      <c r="K732" s="61"/>
    </row>
    <row r="733" spans="1:11" ht="15" customHeight="1" x14ac:dyDescent="0.25">
      <c r="A733" s="60" t="s">
        <v>72</v>
      </c>
      <c r="B733" s="19" t="s">
        <v>1907</v>
      </c>
      <c r="C733" s="26"/>
      <c r="D733" s="60"/>
      <c r="E733" s="60" t="s">
        <v>447</v>
      </c>
      <c r="F733" s="31" t="s">
        <v>29</v>
      </c>
      <c r="G733" s="60" t="s">
        <v>68</v>
      </c>
      <c r="H733" s="52" t="s">
        <v>26</v>
      </c>
      <c r="I733" s="31">
        <v>0.23</v>
      </c>
      <c r="J733" s="52"/>
      <c r="K733" s="61"/>
    </row>
    <row r="734" spans="1:11" ht="15" customHeight="1" x14ac:dyDescent="0.25">
      <c r="A734" s="60" t="s">
        <v>72</v>
      </c>
      <c r="B734" s="19" t="s">
        <v>2882</v>
      </c>
      <c r="C734" s="26"/>
      <c r="D734" s="60"/>
      <c r="E734" s="60" t="s">
        <v>87</v>
      </c>
      <c r="F734" s="31" t="s">
        <v>29</v>
      </c>
      <c r="G734" s="60" t="s">
        <v>68</v>
      </c>
      <c r="H734" s="52" t="s">
        <v>26</v>
      </c>
      <c r="I734" s="31">
        <v>0.12</v>
      </c>
      <c r="J734" s="52"/>
      <c r="K734" s="61"/>
    </row>
    <row r="735" spans="1:11" x14ac:dyDescent="0.25">
      <c r="A735" s="60" t="s">
        <v>72</v>
      </c>
      <c r="B735" s="19" t="s">
        <v>1906</v>
      </c>
      <c r="C735" s="26"/>
      <c r="D735" s="60"/>
      <c r="E735" s="60" t="s">
        <v>445</v>
      </c>
      <c r="F735" s="31" t="s">
        <v>25</v>
      </c>
      <c r="G735" s="60" t="s">
        <v>66</v>
      </c>
      <c r="H735" s="52" t="s">
        <v>26</v>
      </c>
      <c r="I735" s="31">
        <v>60</v>
      </c>
      <c r="J735" s="52"/>
      <c r="K735" s="60"/>
    </row>
    <row r="736" spans="1:11" x14ac:dyDescent="0.25">
      <c r="A736" s="60" t="s">
        <v>72</v>
      </c>
      <c r="B736" s="19" t="s">
        <v>1905</v>
      </c>
      <c r="C736" s="26" t="s">
        <v>87</v>
      </c>
      <c r="D736" s="60"/>
      <c r="E736" s="60"/>
      <c r="F736" s="31" t="s">
        <v>1353</v>
      </c>
      <c r="G736" s="60" t="s">
        <v>67</v>
      </c>
      <c r="H736" s="52" t="s">
        <v>26</v>
      </c>
      <c r="I736" s="31">
        <v>0.5</v>
      </c>
      <c r="J736" s="52"/>
      <c r="K736" s="60"/>
    </row>
    <row r="737" spans="1:11" x14ac:dyDescent="0.25">
      <c r="A737" s="60" t="s">
        <v>72</v>
      </c>
      <c r="B737" s="19" t="s">
        <v>1904</v>
      </c>
      <c r="C737" s="26"/>
      <c r="D737" s="60"/>
      <c r="E737" s="60" t="s">
        <v>450</v>
      </c>
      <c r="F737" s="31" t="s">
        <v>1353</v>
      </c>
      <c r="G737" s="60" t="s">
        <v>68</v>
      </c>
      <c r="H737" s="52" t="s">
        <v>26</v>
      </c>
      <c r="I737" s="31">
        <v>0.5</v>
      </c>
      <c r="J737" s="52"/>
      <c r="K737" s="60"/>
    </row>
    <row r="738" spans="1:11" x14ac:dyDescent="0.25">
      <c r="A738" s="60" t="s">
        <v>72</v>
      </c>
      <c r="B738" s="19" t="s">
        <v>2883</v>
      </c>
      <c r="C738" s="26" t="s">
        <v>87</v>
      </c>
      <c r="D738" s="60"/>
      <c r="E738" s="60"/>
      <c r="F738" s="31" t="s">
        <v>1353</v>
      </c>
      <c r="G738" s="60" t="s">
        <v>68</v>
      </c>
      <c r="H738" s="52" t="s">
        <v>26</v>
      </c>
      <c r="I738" s="31">
        <v>0.2</v>
      </c>
      <c r="J738" s="52"/>
      <c r="K738" s="60"/>
    </row>
    <row r="739" spans="1:11" x14ac:dyDescent="0.25">
      <c r="A739" s="60" t="s">
        <v>72</v>
      </c>
      <c r="B739" s="19" t="s">
        <v>2884</v>
      </c>
      <c r="C739" s="26"/>
      <c r="D739" s="60"/>
      <c r="E739" s="60" t="s">
        <v>87</v>
      </c>
      <c r="F739" s="31" t="s">
        <v>2467</v>
      </c>
      <c r="G739" s="60" t="s">
        <v>67</v>
      </c>
      <c r="H739" s="52" t="s">
        <v>26</v>
      </c>
      <c r="I739" s="31">
        <v>0.24</v>
      </c>
      <c r="J739" s="21"/>
      <c r="K739" s="60"/>
    </row>
    <row r="740" spans="1:11" x14ac:dyDescent="0.25">
      <c r="A740" s="60" t="s">
        <v>72</v>
      </c>
      <c r="B740" s="19" t="s">
        <v>1903</v>
      </c>
      <c r="C740" s="26"/>
      <c r="D740" s="60"/>
      <c r="E740" s="60" t="s">
        <v>1898</v>
      </c>
      <c r="F740" s="39" t="s">
        <v>29</v>
      </c>
      <c r="G740" s="60" t="s">
        <v>68</v>
      </c>
      <c r="H740" s="52" t="s">
        <v>26</v>
      </c>
      <c r="I740" s="39">
        <v>0</v>
      </c>
      <c r="J740" s="21"/>
      <c r="K740" s="60"/>
    </row>
    <row r="741" spans="1:11" x14ac:dyDescent="0.25">
      <c r="A741" s="60" t="s">
        <v>72</v>
      </c>
      <c r="B741" s="19" t="s">
        <v>2885</v>
      </c>
      <c r="C741" s="26"/>
      <c r="D741" s="60"/>
      <c r="E741" s="60" t="s">
        <v>449</v>
      </c>
      <c r="F741" s="35" t="s">
        <v>2467</v>
      </c>
      <c r="G741" s="60" t="s">
        <v>67</v>
      </c>
      <c r="H741" s="21" t="s">
        <v>2412</v>
      </c>
      <c r="I741" s="35">
        <v>1.2</v>
      </c>
      <c r="J741" s="21" t="s">
        <v>1562</v>
      </c>
      <c r="K741" s="60"/>
    </row>
    <row r="742" spans="1:11" x14ac:dyDescent="0.25">
      <c r="A742" s="60" t="s">
        <v>72</v>
      </c>
      <c r="B742" s="19" t="s">
        <v>1902</v>
      </c>
      <c r="C742" s="26" t="s">
        <v>87</v>
      </c>
      <c r="D742" s="60"/>
      <c r="E742" s="60"/>
      <c r="F742" s="32" t="s">
        <v>1353</v>
      </c>
      <c r="G742" s="60" t="s">
        <v>68</v>
      </c>
      <c r="H742" s="21" t="s">
        <v>2412</v>
      </c>
      <c r="I742" s="32">
        <v>0.1</v>
      </c>
      <c r="J742" s="21" t="s">
        <v>1562</v>
      </c>
      <c r="K742" s="60"/>
    </row>
    <row r="743" spans="1:11" x14ac:dyDescent="0.25">
      <c r="A743" s="60" t="s">
        <v>72</v>
      </c>
      <c r="B743" s="19" t="s">
        <v>1901</v>
      </c>
      <c r="C743" s="26" t="s">
        <v>87</v>
      </c>
      <c r="D743" s="60"/>
      <c r="E743" s="60"/>
      <c r="F743" s="35" t="s">
        <v>2465</v>
      </c>
      <c r="G743" s="60" t="s">
        <v>68</v>
      </c>
      <c r="H743" s="21" t="s">
        <v>26</v>
      </c>
      <c r="I743" s="35">
        <v>0.08</v>
      </c>
      <c r="J743" s="21"/>
      <c r="K743" s="60"/>
    </row>
    <row r="744" spans="1:11" x14ac:dyDescent="0.25">
      <c r="A744" s="60" t="s">
        <v>72</v>
      </c>
      <c r="B744" s="19" t="s">
        <v>1900</v>
      </c>
      <c r="C744" s="26" t="s">
        <v>87</v>
      </c>
      <c r="D744" s="60"/>
      <c r="E744" s="60"/>
      <c r="F744" s="35" t="s">
        <v>2465</v>
      </c>
      <c r="G744" s="60" t="s">
        <v>68</v>
      </c>
      <c r="H744" s="21" t="s">
        <v>26</v>
      </c>
      <c r="I744" s="35">
        <v>0.2</v>
      </c>
      <c r="J744" s="21"/>
      <c r="K744" s="60"/>
    </row>
    <row r="745" spans="1:11" x14ac:dyDescent="0.25">
      <c r="A745" s="60" t="s">
        <v>72</v>
      </c>
      <c r="B745" s="19" t="s">
        <v>1899</v>
      </c>
      <c r="C745" s="26" t="s">
        <v>87</v>
      </c>
      <c r="D745" s="60"/>
      <c r="E745" s="60"/>
      <c r="F745" s="35" t="s">
        <v>2465</v>
      </c>
      <c r="G745" s="60" t="s">
        <v>68</v>
      </c>
      <c r="H745" s="21" t="s">
        <v>2412</v>
      </c>
      <c r="I745" s="35">
        <v>0.16500000000000001</v>
      </c>
      <c r="J745" s="21" t="s">
        <v>1562</v>
      </c>
      <c r="K745" s="60"/>
    </row>
    <row r="746" spans="1:11" x14ac:dyDescent="0.25">
      <c r="A746" s="60" t="s">
        <v>72</v>
      </c>
      <c r="B746" s="19" t="s">
        <v>1897</v>
      </c>
      <c r="C746" s="26" t="s">
        <v>87</v>
      </c>
      <c r="D746" s="60"/>
      <c r="E746" s="60"/>
      <c r="F746" s="142" t="s">
        <v>2465</v>
      </c>
      <c r="G746" s="60" t="s">
        <v>68</v>
      </c>
      <c r="H746" s="21" t="s">
        <v>2412</v>
      </c>
      <c r="I746" s="142">
        <v>0.14799999999999999</v>
      </c>
      <c r="J746" s="21" t="s">
        <v>1562</v>
      </c>
      <c r="K746" s="60"/>
    </row>
    <row r="747" spans="1:11" x14ac:dyDescent="0.25">
      <c r="A747" s="60" t="s">
        <v>72</v>
      </c>
      <c r="B747" s="19" t="s">
        <v>3111</v>
      </c>
      <c r="C747" s="26" t="s">
        <v>87</v>
      </c>
      <c r="D747" s="60"/>
      <c r="E747" s="60"/>
      <c r="F747" s="142" t="s">
        <v>1354</v>
      </c>
      <c r="G747" s="60" t="s">
        <v>66</v>
      </c>
      <c r="H747" s="21" t="s">
        <v>2412</v>
      </c>
      <c r="I747" s="142">
        <v>49.9</v>
      </c>
      <c r="J747" s="21" t="s">
        <v>2477</v>
      </c>
      <c r="K747" s="60"/>
    </row>
    <row r="748" spans="1:11" x14ac:dyDescent="0.25">
      <c r="A748" s="60" t="s">
        <v>72</v>
      </c>
      <c r="B748" s="19" t="s">
        <v>3248</v>
      </c>
      <c r="C748" s="26" t="s">
        <v>87</v>
      </c>
      <c r="D748" s="60"/>
      <c r="E748" s="60"/>
      <c r="F748" s="142" t="s">
        <v>1354</v>
      </c>
      <c r="G748" s="60" t="s">
        <v>66</v>
      </c>
      <c r="H748" s="21" t="s">
        <v>2412</v>
      </c>
      <c r="I748" s="142">
        <v>52</v>
      </c>
      <c r="J748" s="21" t="s">
        <v>3249</v>
      </c>
      <c r="K748" s="60"/>
    </row>
    <row r="749" spans="1:11" x14ac:dyDescent="0.25">
      <c r="A749" s="60" t="s">
        <v>72</v>
      </c>
      <c r="B749" s="19" t="s">
        <v>2904</v>
      </c>
      <c r="C749" s="26" t="s">
        <v>460</v>
      </c>
      <c r="D749" s="60"/>
      <c r="E749" s="60"/>
      <c r="F749" s="49" t="s">
        <v>25</v>
      </c>
      <c r="G749" s="60" t="s">
        <v>66</v>
      </c>
      <c r="H749" s="52" t="s">
        <v>26</v>
      </c>
      <c r="I749" s="49">
        <v>12.25</v>
      </c>
      <c r="J749" s="21"/>
      <c r="K749" s="60"/>
    </row>
    <row r="750" spans="1:11" x14ac:dyDescent="0.25">
      <c r="A750" s="60" t="s">
        <v>72</v>
      </c>
      <c r="B750" s="19" t="s">
        <v>2905</v>
      </c>
      <c r="C750" s="26" t="s">
        <v>460</v>
      </c>
      <c r="D750" s="60"/>
      <c r="E750" s="60"/>
      <c r="F750" s="31" t="s">
        <v>2466</v>
      </c>
      <c r="G750" s="60" t="s">
        <v>66</v>
      </c>
      <c r="H750" s="52" t="s">
        <v>26</v>
      </c>
      <c r="I750" s="31">
        <v>4.9989999999999997</v>
      </c>
      <c r="J750" s="52"/>
      <c r="K750" s="60"/>
    </row>
    <row r="751" spans="1:11" x14ac:dyDescent="0.25">
      <c r="A751" s="60" t="s">
        <v>72</v>
      </c>
      <c r="B751" s="19" t="s">
        <v>1896</v>
      </c>
      <c r="C751" s="26" t="s">
        <v>460</v>
      </c>
      <c r="D751" s="60"/>
      <c r="E751" s="60"/>
      <c r="F751" s="31" t="s">
        <v>25</v>
      </c>
      <c r="G751" s="60" t="s">
        <v>66</v>
      </c>
      <c r="H751" s="52" t="s">
        <v>26</v>
      </c>
      <c r="I751" s="31">
        <v>4.5999999999999996</v>
      </c>
      <c r="J751" s="52"/>
      <c r="K751" s="60"/>
    </row>
    <row r="752" spans="1:11" x14ac:dyDescent="0.25">
      <c r="A752" s="60" t="s">
        <v>72</v>
      </c>
      <c r="B752" s="19" t="s">
        <v>1895</v>
      </c>
      <c r="C752" s="26" t="s">
        <v>460</v>
      </c>
      <c r="D752" s="60"/>
      <c r="E752" s="60"/>
      <c r="F752" s="31" t="s">
        <v>25</v>
      </c>
      <c r="G752" s="60" t="s">
        <v>66</v>
      </c>
      <c r="H752" s="52" t="s">
        <v>26</v>
      </c>
      <c r="I752" s="31">
        <v>4.5999999999999996</v>
      </c>
      <c r="J752" s="52"/>
      <c r="K752" s="60"/>
    </row>
    <row r="753" spans="1:11" x14ac:dyDescent="0.25">
      <c r="A753" s="60" t="s">
        <v>72</v>
      </c>
      <c r="B753" s="19" t="s">
        <v>1894</v>
      </c>
      <c r="C753" s="26" t="s">
        <v>460</v>
      </c>
      <c r="D753" s="60"/>
      <c r="E753" s="60"/>
      <c r="F753" s="31" t="s">
        <v>2466</v>
      </c>
      <c r="G753" s="60" t="s">
        <v>66</v>
      </c>
      <c r="H753" s="52" t="s">
        <v>26</v>
      </c>
      <c r="I753" s="31">
        <v>3</v>
      </c>
      <c r="J753" s="52"/>
      <c r="K753" s="60"/>
    </row>
    <row r="754" spans="1:11" x14ac:dyDescent="0.25">
      <c r="A754" s="60" t="s">
        <v>72</v>
      </c>
      <c r="B754" s="19" t="s">
        <v>1893</v>
      </c>
      <c r="C754" s="26" t="s">
        <v>460</v>
      </c>
      <c r="D754" s="60"/>
      <c r="E754" s="60"/>
      <c r="F754" s="31" t="s">
        <v>25</v>
      </c>
      <c r="G754" s="60" t="s">
        <v>67</v>
      </c>
      <c r="H754" s="52" t="s">
        <v>26</v>
      </c>
      <c r="I754" s="31">
        <v>2.4</v>
      </c>
      <c r="J754" s="52"/>
      <c r="K754" s="60"/>
    </row>
    <row r="755" spans="1:11" x14ac:dyDescent="0.25">
      <c r="A755" s="60" t="s">
        <v>72</v>
      </c>
      <c r="B755" s="19" t="s">
        <v>1892</v>
      </c>
      <c r="C755" s="26"/>
      <c r="D755" s="60"/>
      <c r="E755" s="60" t="s">
        <v>462</v>
      </c>
      <c r="F755" s="31" t="s">
        <v>2462</v>
      </c>
      <c r="G755" s="60" t="s">
        <v>67</v>
      </c>
      <c r="H755" s="52" t="s">
        <v>26</v>
      </c>
      <c r="I755" s="31">
        <v>1</v>
      </c>
      <c r="J755" s="52"/>
      <c r="K755" s="60"/>
    </row>
    <row r="756" spans="1:11" x14ac:dyDescent="0.25">
      <c r="A756" s="60" t="s">
        <v>72</v>
      </c>
      <c r="B756" s="19" t="s">
        <v>1891</v>
      </c>
      <c r="C756" s="26"/>
      <c r="D756" s="60"/>
      <c r="E756" s="60" t="s">
        <v>455</v>
      </c>
      <c r="F756" s="31" t="s">
        <v>25</v>
      </c>
      <c r="G756" s="60" t="s">
        <v>66</v>
      </c>
      <c r="H756" s="52" t="s">
        <v>26</v>
      </c>
      <c r="I756" s="31">
        <v>0.85</v>
      </c>
      <c r="J756" s="52"/>
      <c r="K756" s="60"/>
    </row>
    <row r="757" spans="1:11" x14ac:dyDescent="0.25">
      <c r="A757" s="60" t="s">
        <v>72</v>
      </c>
      <c r="B757" s="19" t="s">
        <v>1890</v>
      </c>
      <c r="C757" s="26" t="s">
        <v>460</v>
      </c>
      <c r="D757" s="60"/>
      <c r="E757" s="60"/>
      <c r="F757" s="31" t="s">
        <v>25</v>
      </c>
      <c r="G757" s="60" t="s">
        <v>67</v>
      </c>
      <c r="H757" s="52" t="s">
        <v>26</v>
      </c>
      <c r="I757" s="31">
        <v>0.22500000000000001</v>
      </c>
      <c r="J757" s="52"/>
      <c r="K757" s="60"/>
    </row>
    <row r="758" spans="1:11" x14ac:dyDescent="0.25">
      <c r="A758" s="60" t="s">
        <v>72</v>
      </c>
      <c r="B758" s="19" t="s">
        <v>1889</v>
      </c>
      <c r="C758" s="26"/>
      <c r="D758" s="60"/>
      <c r="E758" s="60" t="s">
        <v>462</v>
      </c>
      <c r="F758" s="31" t="s">
        <v>25</v>
      </c>
      <c r="G758" s="60" t="s">
        <v>67</v>
      </c>
      <c r="H758" s="52" t="s">
        <v>26</v>
      </c>
      <c r="I758" s="31">
        <v>0.2</v>
      </c>
      <c r="J758" s="52"/>
      <c r="K758" s="60"/>
    </row>
    <row r="759" spans="1:11" x14ac:dyDescent="0.25">
      <c r="A759" s="60" t="s">
        <v>72</v>
      </c>
      <c r="B759" s="19" t="s">
        <v>1888</v>
      </c>
      <c r="C759" s="26"/>
      <c r="D759" s="60"/>
      <c r="E759" s="60" t="s">
        <v>462</v>
      </c>
      <c r="F759" s="31" t="s">
        <v>25</v>
      </c>
      <c r="G759" s="60" t="s">
        <v>68</v>
      </c>
      <c r="H759" s="52" t="s">
        <v>26</v>
      </c>
      <c r="I759" s="31">
        <v>0.09</v>
      </c>
      <c r="J759" s="52"/>
      <c r="K759" s="60"/>
    </row>
    <row r="760" spans="1:11" x14ac:dyDescent="0.25">
      <c r="A760" s="60" t="s">
        <v>72</v>
      </c>
      <c r="B760" s="19" t="s">
        <v>1887</v>
      </c>
      <c r="C760" s="26"/>
      <c r="D760" s="60"/>
      <c r="E760" s="60" t="s">
        <v>459</v>
      </c>
      <c r="F760" s="35" t="s">
        <v>25</v>
      </c>
      <c r="G760" s="60" t="s">
        <v>66</v>
      </c>
      <c r="H760" s="52" t="s">
        <v>26</v>
      </c>
      <c r="I760" s="35">
        <v>14.1</v>
      </c>
      <c r="J760" s="21"/>
      <c r="K760" s="60"/>
    </row>
    <row r="761" spans="1:11" x14ac:dyDescent="0.25">
      <c r="A761" s="60" t="s">
        <v>72</v>
      </c>
      <c r="B761" s="19" t="s">
        <v>1886</v>
      </c>
      <c r="C761" s="26" t="s">
        <v>460</v>
      </c>
      <c r="D761" s="60"/>
      <c r="E761" s="60"/>
      <c r="F761" s="31" t="s">
        <v>25</v>
      </c>
      <c r="G761" s="60" t="s">
        <v>66</v>
      </c>
      <c r="H761" s="52" t="s">
        <v>26</v>
      </c>
      <c r="I761" s="31">
        <v>9.99</v>
      </c>
      <c r="J761" s="52"/>
      <c r="K761" s="60"/>
    </row>
    <row r="762" spans="1:11" x14ac:dyDescent="0.25">
      <c r="A762" s="60" t="s">
        <v>72</v>
      </c>
      <c r="B762" s="19" t="s">
        <v>1885</v>
      </c>
      <c r="C762" s="26" t="s">
        <v>460</v>
      </c>
      <c r="D762" s="60"/>
      <c r="E762" s="60"/>
      <c r="F762" s="31" t="s">
        <v>29</v>
      </c>
      <c r="G762" s="60" t="s">
        <v>66</v>
      </c>
      <c r="H762" s="52" t="s">
        <v>26</v>
      </c>
      <c r="I762" s="31">
        <v>9.9</v>
      </c>
      <c r="J762" s="52"/>
      <c r="K762" s="60"/>
    </row>
    <row r="763" spans="1:11" ht="15" customHeight="1" x14ac:dyDescent="0.25">
      <c r="A763" s="60" t="s">
        <v>72</v>
      </c>
      <c r="B763" s="19" t="s">
        <v>1884</v>
      </c>
      <c r="C763" s="24" t="s">
        <v>460</v>
      </c>
      <c r="D763" s="60"/>
      <c r="E763" s="60"/>
      <c r="F763" s="31" t="s">
        <v>25</v>
      </c>
      <c r="G763" s="60" t="s">
        <v>66</v>
      </c>
      <c r="H763" s="52" t="s">
        <v>26</v>
      </c>
      <c r="I763" s="31">
        <v>6</v>
      </c>
      <c r="J763" s="52"/>
      <c r="K763" s="61"/>
    </row>
    <row r="764" spans="1:11" x14ac:dyDescent="0.25">
      <c r="A764" s="60" t="s">
        <v>72</v>
      </c>
      <c r="B764" s="19" t="s">
        <v>1883</v>
      </c>
      <c r="C764" s="24" t="s">
        <v>460</v>
      </c>
      <c r="D764" s="60"/>
      <c r="E764" s="60"/>
      <c r="F764" s="31" t="s">
        <v>29</v>
      </c>
      <c r="G764" s="60" t="s">
        <v>66</v>
      </c>
      <c r="H764" s="52" t="s">
        <v>26</v>
      </c>
      <c r="I764" s="31">
        <v>5.0999999999999996</v>
      </c>
      <c r="J764" s="52"/>
      <c r="K764" s="60"/>
    </row>
    <row r="765" spans="1:11" x14ac:dyDescent="0.25">
      <c r="A765" s="60" t="s">
        <v>72</v>
      </c>
      <c r="B765" s="19" t="s">
        <v>1882</v>
      </c>
      <c r="C765" s="24" t="s">
        <v>460</v>
      </c>
      <c r="D765" s="60"/>
      <c r="E765" s="60"/>
      <c r="F765" s="31" t="s">
        <v>25</v>
      </c>
      <c r="G765" s="60" t="s">
        <v>66</v>
      </c>
      <c r="H765" s="52" t="s">
        <v>26</v>
      </c>
      <c r="I765" s="31">
        <v>1.6</v>
      </c>
      <c r="J765" s="52"/>
      <c r="K765" s="60"/>
    </row>
    <row r="766" spans="1:11" x14ac:dyDescent="0.25">
      <c r="A766" s="60" t="s">
        <v>72</v>
      </c>
      <c r="B766" s="19" t="s">
        <v>1881</v>
      </c>
      <c r="C766" s="24" t="s">
        <v>460</v>
      </c>
      <c r="D766" s="60"/>
      <c r="E766" s="60"/>
      <c r="F766" s="31" t="s">
        <v>25</v>
      </c>
      <c r="G766" s="60" t="s">
        <v>67</v>
      </c>
      <c r="H766" s="52" t="s">
        <v>26</v>
      </c>
      <c r="I766" s="31">
        <v>0.8</v>
      </c>
      <c r="J766" s="52"/>
      <c r="K766" s="60"/>
    </row>
    <row r="767" spans="1:11" x14ac:dyDescent="0.25">
      <c r="A767" s="60" t="s">
        <v>72</v>
      </c>
      <c r="B767" s="19" t="s">
        <v>2886</v>
      </c>
      <c r="C767" s="24"/>
      <c r="D767" s="60"/>
      <c r="E767" s="60" t="s">
        <v>462</v>
      </c>
      <c r="F767" s="31" t="s">
        <v>25</v>
      </c>
      <c r="G767" s="60" t="s">
        <v>67</v>
      </c>
      <c r="H767" s="52" t="s">
        <v>26</v>
      </c>
      <c r="I767" s="31">
        <v>0.8</v>
      </c>
      <c r="J767" s="52"/>
      <c r="K767" s="60"/>
    </row>
    <row r="768" spans="1:11" x14ac:dyDescent="0.25">
      <c r="A768" s="60" t="s">
        <v>72</v>
      </c>
      <c r="B768" s="19" t="s">
        <v>2887</v>
      </c>
      <c r="C768" s="24"/>
      <c r="D768" s="60"/>
      <c r="E768" s="60" t="s">
        <v>461</v>
      </c>
      <c r="F768" s="31" t="s">
        <v>25</v>
      </c>
      <c r="G768" s="60" t="s">
        <v>66</v>
      </c>
      <c r="H768" s="52" t="s">
        <v>26</v>
      </c>
      <c r="I768" s="31">
        <v>0.8</v>
      </c>
      <c r="J768" s="52"/>
      <c r="K768" s="60"/>
    </row>
    <row r="769" spans="1:11" ht="15" customHeight="1" x14ac:dyDescent="0.25">
      <c r="A769" s="60" t="s">
        <v>72</v>
      </c>
      <c r="B769" s="19" t="s">
        <v>2888</v>
      </c>
      <c r="C769" s="24" t="s">
        <v>460</v>
      </c>
      <c r="D769" s="60"/>
      <c r="E769" s="60"/>
      <c r="F769" s="31" t="s">
        <v>25</v>
      </c>
      <c r="G769" s="60" t="s">
        <v>67</v>
      </c>
      <c r="H769" s="52" t="s">
        <v>26</v>
      </c>
      <c r="I769" s="31">
        <v>0.5</v>
      </c>
      <c r="J769" s="52"/>
      <c r="K769" s="61"/>
    </row>
    <row r="770" spans="1:11" x14ac:dyDescent="0.25">
      <c r="A770" s="60" t="s">
        <v>72</v>
      </c>
      <c r="B770" s="19" t="s">
        <v>1880</v>
      </c>
      <c r="C770" s="24"/>
      <c r="D770" s="60"/>
      <c r="E770" s="60" t="s">
        <v>462</v>
      </c>
      <c r="F770" s="31" t="s">
        <v>25</v>
      </c>
      <c r="G770" s="60" t="s">
        <v>68</v>
      </c>
      <c r="H770" s="52" t="s">
        <v>26</v>
      </c>
      <c r="I770" s="31">
        <v>0.5</v>
      </c>
      <c r="J770" s="52"/>
      <c r="K770" s="60"/>
    </row>
    <row r="771" spans="1:11" x14ac:dyDescent="0.25">
      <c r="A771" s="60" t="s">
        <v>72</v>
      </c>
      <c r="B771" s="19" t="s">
        <v>1879</v>
      </c>
      <c r="C771" s="24" t="s">
        <v>460</v>
      </c>
      <c r="D771" s="60"/>
      <c r="E771" s="60"/>
      <c r="F771" s="31" t="s">
        <v>2459</v>
      </c>
      <c r="G771" s="60" t="s">
        <v>67</v>
      </c>
      <c r="H771" s="52" t="s">
        <v>26</v>
      </c>
      <c r="I771" s="31">
        <v>0.5</v>
      </c>
      <c r="J771" s="52"/>
      <c r="K771" s="60"/>
    </row>
    <row r="772" spans="1:11" x14ac:dyDescent="0.25">
      <c r="A772" s="60" t="s">
        <v>72</v>
      </c>
      <c r="B772" s="19" t="s">
        <v>1878</v>
      </c>
      <c r="C772" s="24"/>
      <c r="D772" s="60"/>
      <c r="E772" s="60" t="s">
        <v>454</v>
      </c>
      <c r="F772" s="31" t="s">
        <v>25</v>
      </c>
      <c r="G772" s="60" t="s">
        <v>67</v>
      </c>
      <c r="H772" s="52" t="s">
        <v>26</v>
      </c>
      <c r="I772" s="31">
        <v>0.5</v>
      </c>
      <c r="J772" s="52"/>
      <c r="K772" s="60"/>
    </row>
    <row r="773" spans="1:11" x14ac:dyDescent="0.25">
      <c r="A773" s="60" t="s">
        <v>72</v>
      </c>
      <c r="B773" s="19" t="s">
        <v>1877</v>
      </c>
      <c r="C773" s="24"/>
      <c r="D773" s="60"/>
      <c r="E773" s="60" t="s">
        <v>460</v>
      </c>
      <c r="F773" s="35" t="s">
        <v>25</v>
      </c>
      <c r="G773" s="60" t="s">
        <v>67</v>
      </c>
      <c r="H773" s="52" t="s">
        <v>26</v>
      </c>
      <c r="I773" s="35">
        <v>0.5</v>
      </c>
      <c r="J773" s="52"/>
      <c r="K773" s="60"/>
    </row>
    <row r="774" spans="1:11" x14ac:dyDescent="0.25">
      <c r="A774" s="60" t="s">
        <v>72</v>
      </c>
      <c r="B774" s="19" t="s">
        <v>1876</v>
      </c>
      <c r="C774" s="24"/>
      <c r="D774" s="60"/>
      <c r="E774" s="60" t="s">
        <v>456</v>
      </c>
      <c r="F774" s="31" t="s">
        <v>25</v>
      </c>
      <c r="G774" s="60" t="s">
        <v>67</v>
      </c>
      <c r="H774" s="52" t="s">
        <v>26</v>
      </c>
      <c r="I774" s="31">
        <v>0.5</v>
      </c>
      <c r="J774" s="52"/>
      <c r="K774" s="60"/>
    </row>
    <row r="775" spans="1:11" ht="15" customHeight="1" x14ac:dyDescent="0.25">
      <c r="A775" s="60" t="s">
        <v>72</v>
      </c>
      <c r="B775" s="19" t="s">
        <v>2889</v>
      </c>
      <c r="C775" s="24"/>
      <c r="D775" s="60"/>
      <c r="E775" s="60" t="s">
        <v>460</v>
      </c>
      <c r="F775" s="35" t="s">
        <v>25</v>
      </c>
      <c r="G775" s="60" t="s">
        <v>67</v>
      </c>
      <c r="H775" s="52" t="s">
        <v>26</v>
      </c>
      <c r="I775" s="35">
        <v>0.5</v>
      </c>
      <c r="J775" s="21"/>
      <c r="K775" s="61"/>
    </row>
    <row r="776" spans="1:11" ht="15" customHeight="1" x14ac:dyDescent="0.25">
      <c r="A776" s="60" t="s">
        <v>72</v>
      </c>
      <c r="B776" s="19" t="s">
        <v>1875</v>
      </c>
      <c r="C776" s="62" t="s">
        <v>460</v>
      </c>
      <c r="D776" s="60"/>
      <c r="E776" s="74"/>
      <c r="F776" s="31" t="s">
        <v>25</v>
      </c>
      <c r="G776" s="60" t="s">
        <v>67</v>
      </c>
      <c r="H776" s="52" t="s">
        <v>26</v>
      </c>
      <c r="I776" s="31">
        <v>0.5</v>
      </c>
      <c r="J776" s="52"/>
      <c r="K776" s="61"/>
    </row>
    <row r="777" spans="1:11" ht="15" customHeight="1" x14ac:dyDescent="0.25">
      <c r="A777" s="60" t="s">
        <v>72</v>
      </c>
      <c r="B777" s="19" t="s">
        <v>1874</v>
      </c>
      <c r="C777" s="58"/>
      <c r="D777" s="60"/>
      <c r="E777" s="60" t="s">
        <v>458</v>
      </c>
      <c r="F777" s="31" t="s">
        <v>25</v>
      </c>
      <c r="G777" s="60" t="s">
        <v>67</v>
      </c>
      <c r="H777" s="52" t="s">
        <v>26</v>
      </c>
      <c r="I777" s="31">
        <v>0.45</v>
      </c>
      <c r="J777" s="52"/>
      <c r="K777" s="61"/>
    </row>
    <row r="778" spans="1:11" ht="15" customHeight="1" x14ac:dyDescent="0.25">
      <c r="A778" s="60" t="s">
        <v>72</v>
      </c>
      <c r="B778" s="19" t="s">
        <v>1873</v>
      </c>
      <c r="C778" s="26"/>
      <c r="D778" s="60"/>
      <c r="E778" s="60" t="s">
        <v>462</v>
      </c>
      <c r="F778" s="31" t="s">
        <v>25</v>
      </c>
      <c r="G778" s="60" t="s">
        <v>66</v>
      </c>
      <c r="H778" s="52" t="s">
        <v>26</v>
      </c>
      <c r="I778" s="31">
        <v>0.45</v>
      </c>
      <c r="J778" s="52"/>
      <c r="K778" s="61"/>
    </row>
    <row r="779" spans="1:11" x14ac:dyDescent="0.25">
      <c r="A779" s="60" t="s">
        <v>72</v>
      </c>
      <c r="B779" s="19" t="s">
        <v>2890</v>
      </c>
      <c r="C779" s="26" t="s">
        <v>460</v>
      </c>
      <c r="D779" s="60"/>
      <c r="E779" s="60"/>
      <c r="F779" s="31" t="s">
        <v>25</v>
      </c>
      <c r="G779" s="60" t="s">
        <v>67</v>
      </c>
      <c r="H779" s="52" t="s">
        <v>26</v>
      </c>
      <c r="I779" s="31">
        <v>0.3</v>
      </c>
      <c r="J779" s="52"/>
      <c r="K779" s="60"/>
    </row>
    <row r="780" spans="1:11" x14ac:dyDescent="0.25">
      <c r="A780" s="60" t="s">
        <v>72</v>
      </c>
      <c r="B780" s="19" t="s">
        <v>1872</v>
      </c>
      <c r="C780" s="26"/>
      <c r="D780" s="60"/>
      <c r="E780" s="60" t="s">
        <v>461</v>
      </c>
      <c r="F780" s="31" t="s">
        <v>25</v>
      </c>
      <c r="G780" s="60" t="s">
        <v>67</v>
      </c>
      <c r="H780" s="52" t="s">
        <v>26</v>
      </c>
      <c r="I780" s="31">
        <v>0.22500000000000001</v>
      </c>
      <c r="J780" s="52"/>
      <c r="K780" s="60"/>
    </row>
    <row r="781" spans="1:11" x14ac:dyDescent="0.25">
      <c r="A781" s="60" t="s">
        <v>72</v>
      </c>
      <c r="B781" s="19" t="s">
        <v>1871</v>
      </c>
      <c r="C781" s="26"/>
      <c r="D781" s="60"/>
      <c r="E781" s="60" t="s">
        <v>462</v>
      </c>
      <c r="F781" s="31" t="s">
        <v>1353</v>
      </c>
      <c r="G781" s="60" t="s">
        <v>67</v>
      </c>
      <c r="H781" s="52" t="s">
        <v>26</v>
      </c>
      <c r="I781" s="31">
        <v>5.6000000000000001E-2</v>
      </c>
      <c r="J781" s="52"/>
      <c r="K781" s="60"/>
    </row>
    <row r="782" spans="1:11" ht="15" customHeight="1" x14ac:dyDescent="0.25">
      <c r="A782" s="60" t="s">
        <v>72</v>
      </c>
      <c r="B782" s="19" t="s">
        <v>2891</v>
      </c>
      <c r="C782" s="26"/>
      <c r="D782" s="60"/>
      <c r="E782" s="60" t="s">
        <v>461</v>
      </c>
      <c r="F782" s="31" t="s">
        <v>25</v>
      </c>
      <c r="G782" s="60" t="s">
        <v>67</v>
      </c>
      <c r="H782" s="52" t="s">
        <v>26</v>
      </c>
      <c r="I782" s="31">
        <v>2.5000000000000001E-2</v>
      </c>
      <c r="J782" s="21"/>
      <c r="K782" s="61"/>
    </row>
    <row r="783" spans="1:11" x14ac:dyDescent="0.25">
      <c r="A783" s="60" t="s">
        <v>72</v>
      </c>
      <c r="B783" s="19" t="s">
        <v>2892</v>
      </c>
      <c r="C783" s="26"/>
      <c r="D783" s="60"/>
      <c r="E783" s="60" t="s">
        <v>462</v>
      </c>
      <c r="F783" s="31" t="s">
        <v>25</v>
      </c>
      <c r="G783" s="60" t="s">
        <v>68</v>
      </c>
      <c r="H783" s="52" t="s">
        <v>26</v>
      </c>
      <c r="I783" s="31">
        <v>0.5</v>
      </c>
      <c r="J783" s="52"/>
      <c r="K783" s="60"/>
    </row>
    <row r="784" spans="1:11" x14ac:dyDescent="0.25">
      <c r="A784" s="60" t="s">
        <v>72</v>
      </c>
      <c r="B784" s="19" t="s">
        <v>1870</v>
      </c>
      <c r="C784" s="26"/>
      <c r="D784" s="60"/>
      <c r="E784" s="60" t="s">
        <v>458</v>
      </c>
      <c r="F784" s="31" t="s">
        <v>25</v>
      </c>
      <c r="G784" s="60" t="s">
        <v>68</v>
      </c>
      <c r="H784" s="52" t="s">
        <v>26</v>
      </c>
      <c r="I784" s="31">
        <v>0.18</v>
      </c>
      <c r="J784" s="52"/>
      <c r="K784" s="60"/>
    </row>
    <row r="785" spans="1:11" x14ac:dyDescent="0.25">
      <c r="A785" s="60" t="s">
        <v>72</v>
      </c>
      <c r="B785" s="19" t="s">
        <v>1869</v>
      </c>
      <c r="C785" s="26"/>
      <c r="D785" s="60"/>
      <c r="E785" s="60" t="s">
        <v>460</v>
      </c>
      <c r="F785" s="31" t="s">
        <v>25</v>
      </c>
      <c r="G785" s="60" t="s">
        <v>68</v>
      </c>
      <c r="H785" s="52" t="s">
        <v>26</v>
      </c>
      <c r="I785" s="31">
        <v>5.2999999999999999E-2</v>
      </c>
      <c r="J785" s="52"/>
      <c r="K785" s="60"/>
    </row>
    <row r="786" spans="1:11" ht="15" customHeight="1" x14ac:dyDescent="0.25">
      <c r="A786" s="60" t="s">
        <v>72</v>
      </c>
      <c r="B786" s="19" t="s">
        <v>2893</v>
      </c>
      <c r="C786" s="26" t="s">
        <v>460</v>
      </c>
      <c r="D786" s="60"/>
      <c r="E786" s="60"/>
      <c r="F786" s="36" t="s">
        <v>2462</v>
      </c>
      <c r="G786" s="60" t="s">
        <v>68</v>
      </c>
      <c r="H786" s="52" t="s">
        <v>26</v>
      </c>
      <c r="I786" s="36">
        <v>0.05</v>
      </c>
      <c r="J786" s="52"/>
      <c r="K786" s="61"/>
    </row>
    <row r="787" spans="1:11" ht="15" customHeight="1" x14ac:dyDescent="0.25">
      <c r="A787" s="60" t="s">
        <v>72</v>
      </c>
      <c r="B787" s="19" t="s">
        <v>2894</v>
      </c>
      <c r="C787" s="26"/>
      <c r="D787" s="60"/>
      <c r="E787" s="60" t="s">
        <v>457</v>
      </c>
      <c r="F787" s="36" t="s">
        <v>25</v>
      </c>
      <c r="G787" s="60" t="s">
        <v>66</v>
      </c>
      <c r="H787" s="52" t="s">
        <v>26</v>
      </c>
      <c r="I787" s="36">
        <v>48.3</v>
      </c>
      <c r="J787" s="52"/>
      <c r="K787" s="61"/>
    </row>
    <row r="788" spans="1:11" ht="15" customHeight="1" x14ac:dyDescent="0.25">
      <c r="A788" s="60" t="s">
        <v>72</v>
      </c>
      <c r="B788" s="19" t="s">
        <v>1868</v>
      </c>
      <c r="C788" s="26" t="s">
        <v>460</v>
      </c>
      <c r="D788" s="60"/>
      <c r="E788" s="60"/>
      <c r="F788" s="32" t="s">
        <v>25</v>
      </c>
      <c r="G788" s="60" t="s">
        <v>66</v>
      </c>
      <c r="H788" s="21" t="s">
        <v>2412</v>
      </c>
      <c r="I788" s="32">
        <v>15</v>
      </c>
      <c r="J788" s="21" t="s">
        <v>2449</v>
      </c>
      <c r="K788" s="61"/>
    </row>
    <row r="789" spans="1:11" ht="15" customHeight="1" x14ac:dyDescent="0.25">
      <c r="A789" s="60" t="s">
        <v>72</v>
      </c>
      <c r="B789" s="19" t="s">
        <v>1867</v>
      </c>
      <c r="C789" s="26" t="s">
        <v>460</v>
      </c>
      <c r="D789" s="60"/>
      <c r="E789" s="60"/>
      <c r="F789" s="32" t="s">
        <v>25</v>
      </c>
      <c r="G789" s="60" t="s">
        <v>66</v>
      </c>
      <c r="H789" s="21" t="s">
        <v>2412</v>
      </c>
      <c r="I789" s="32">
        <v>1.05</v>
      </c>
      <c r="J789" s="27" t="s">
        <v>1357</v>
      </c>
      <c r="K789" s="61"/>
    </row>
    <row r="790" spans="1:11" ht="15" customHeight="1" x14ac:dyDescent="0.25">
      <c r="A790" s="60" t="s">
        <v>72</v>
      </c>
      <c r="B790" s="19" t="s">
        <v>2895</v>
      </c>
      <c r="C790" s="26" t="s">
        <v>460</v>
      </c>
      <c r="D790" s="60"/>
      <c r="E790" s="60"/>
      <c r="F790" s="35" t="s">
        <v>25</v>
      </c>
      <c r="G790" s="60" t="s">
        <v>66</v>
      </c>
      <c r="H790" s="21" t="s">
        <v>2412</v>
      </c>
      <c r="I790" s="35">
        <v>4.3</v>
      </c>
      <c r="J790" s="27" t="s">
        <v>1357</v>
      </c>
      <c r="K790" s="61"/>
    </row>
    <row r="791" spans="1:11" ht="15" customHeight="1" x14ac:dyDescent="0.25">
      <c r="A791" s="60" t="s">
        <v>72</v>
      </c>
      <c r="B791" s="19" t="s">
        <v>2896</v>
      </c>
      <c r="C791" s="26" t="s">
        <v>460</v>
      </c>
      <c r="D791" s="60"/>
      <c r="E791" s="60"/>
      <c r="F791" s="35" t="s">
        <v>1354</v>
      </c>
      <c r="G791" s="60" t="s">
        <v>66</v>
      </c>
      <c r="H791" s="21" t="s">
        <v>2412</v>
      </c>
      <c r="I791" s="35">
        <v>9.9</v>
      </c>
      <c r="J791" s="27" t="s">
        <v>1357</v>
      </c>
      <c r="K791" s="61"/>
    </row>
    <row r="792" spans="1:11" ht="15" customHeight="1" x14ac:dyDescent="0.25">
      <c r="A792" s="60" t="s">
        <v>72</v>
      </c>
      <c r="B792" s="19" t="s">
        <v>1866</v>
      </c>
      <c r="C792" s="26" t="s">
        <v>460</v>
      </c>
      <c r="D792" s="60"/>
      <c r="E792" s="60"/>
      <c r="F792" s="35" t="s">
        <v>2467</v>
      </c>
      <c r="G792" s="60" t="s">
        <v>66</v>
      </c>
      <c r="H792" s="52" t="s">
        <v>26</v>
      </c>
      <c r="I792" s="35">
        <v>1E-3</v>
      </c>
      <c r="J792" s="21"/>
      <c r="K792" s="61"/>
    </row>
    <row r="793" spans="1:11" ht="15" customHeight="1" x14ac:dyDescent="0.25">
      <c r="A793" s="60" t="s">
        <v>72</v>
      </c>
      <c r="B793" s="19" t="s">
        <v>1865</v>
      </c>
      <c r="C793" s="26" t="s">
        <v>460</v>
      </c>
      <c r="D793" s="60"/>
      <c r="E793" s="60"/>
      <c r="F793" s="35" t="s">
        <v>25</v>
      </c>
      <c r="G793" s="60" t="s">
        <v>66</v>
      </c>
      <c r="H793" s="21" t="s">
        <v>2412</v>
      </c>
      <c r="I793" s="35">
        <v>36</v>
      </c>
      <c r="J793" s="21" t="s">
        <v>1357</v>
      </c>
      <c r="K793" s="61"/>
    </row>
    <row r="794" spans="1:11" ht="15" customHeight="1" x14ac:dyDescent="0.25">
      <c r="A794" s="60" t="s">
        <v>72</v>
      </c>
      <c r="B794" s="19" t="s">
        <v>2897</v>
      </c>
      <c r="C794" s="26" t="s">
        <v>460</v>
      </c>
      <c r="D794" s="60"/>
      <c r="E794" s="60"/>
      <c r="F794" s="35" t="s">
        <v>25</v>
      </c>
      <c r="G794" s="60" t="s">
        <v>66</v>
      </c>
      <c r="H794" s="21" t="s">
        <v>2412</v>
      </c>
      <c r="I794" s="35">
        <v>4.7</v>
      </c>
      <c r="J794" s="21" t="s">
        <v>2449</v>
      </c>
      <c r="K794" s="60"/>
    </row>
    <row r="795" spans="1:11" ht="15" customHeight="1" x14ac:dyDescent="0.25">
      <c r="A795" s="60" t="s">
        <v>72</v>
      </c>
      <c r="B795" s="19" t="s">
        <v>1864</v>
      </c>
      <c r="C795" s="26" t="s">
        <v>460</v>
      </c>
      <c r="D795" s="60"/>
      <c r="E795" s="60"/>
      <c r="F795" s="35" t="s">
        <v>25</v>
      </c>
      <c r="G795" s="60" t="s">
        <v>66</v>
      </c>
      <c r="H795" s="21" t="s">
        <v>2412</v>
      </c>
      <c r="I795" s="35">
        <v>14</v>
      </c>
      <c r="J795" s="21" t="s">
        <v>1562</v>
      </c>
      <c r="K795" s="60"/>
    </row>
    <row r="796" spans="1:11" ht="15" customHeight="1" x14ac:dyDescent="0.25">
      <c r="A796" s="60" t="s">
        <v>72</v>
      </c>
      <c r="B796" s="19" t="s">
        <v>2898</v>
      </c>
      <c r="C796" s="26" t="s">
        <v>460</v>
      </c>
      <c r="D796" s="60"/>
      <c r="E796" s="60"/>
      <c r="F796" s="35" t="s">
        <v>2467</v>
      </c>
      <c r="G796" s="60" t="s">
        <v>67</v>
      </c>
      <c r="H796" s="21" t="s">
        <v>2412</v>
      </c>
      <c r="I796" s="35">
        <v>0.19900000000000001</v>
      </c>
      <c r="J796" s="21" t="s">
        <v>2450</v>
      </c>
      <c r="K796" s="60"/>
    </row>
    <row r="797" spans="1:11" ht="15" customHeight="1" x14ac:dyDescent="0.25">
      <c r="A797" s="60" t="s">
        <v>72</v>
      </c>
      <c r="B797" s="19" t="s">
        <v>1863</v>
      </c>
      <c r="C797" s="26" t="s">
        <v>460</v>
      </c>
      <c r="D797" s="60"/>
      <c r="E797" s="60"/>
      <c r="F797" s="31" t="s">
        <v>25</v>
      </c>
      <c r="G797" s="60" t="s">
        <v>67</v>
      </c>
      <c r="H797" s="52" t="s">
        <v>26</v>
      </c>
      <c r="I797" s="31">
        <v>0.8</v>
      </c>
      <c r="J797" s="52"/>
      <c r="K797" s="60"/>
    </row>
    <row r="798" spans="1:11" ht="15" customHeight="1" x14ac:dyDescent="0.25">
      <c r="A798" s="60" t="s">
        <v>72</v>
      </c>
      <c r="B798" s="19" t="s">
        <v>1862</v>
      </c>
      <c r="C798" s="26" t="s">
        <v>460</v>
      </c>
      <c r="D798" s="60"/>
      <c r="E798" s="60"/>
      <c r="F798" s="31" t="s">
        <v>25</v>
      </c>
      <c r="G798" s="60" t="s">
        <v>68</v>
      </c>
      <c r="H798" s="52" t="s">
        <v>26</v>
      </c>
      <c r="I798" s="31">
        <v>0.05</v>
      </c>
      <c r="J798" s="52"/>
      <c r="K798" s="60"/>
    </row>
    <row r="799" spans="1:11" ht="15" customHeight="1" x14ac:dyDescent="0.25">
      <c r="A799" s="60" t="s">
        <v>72</v>
      </c>
      <c r="B799" s="19" t="s">
        <v>1861</v>
      </c>
      <c r="C799" s="26" t="s">
        <v>460</v>
      </c>
      <c r="D799" s="60"/>
      <c r="E799" s="60"/>
      <c r="F799" s="31" t="s">
        <v>25</v>
      </c>
      <c r="G799" s="60" t="s">
        <v>68</v>
      </c>
      <c r="H799" s="52" t="s">
        <v>26</v>
      </c>
      <c r="I799" s="31">
        <v>0.05</v>
      </c>
      <c r="J799" s="52"/>
      <c r="K799" s="60"/>
    </row>
    <row r="800" spans="1:11" ht="15" customHeight="1" x14ac:dyDescent="0.25">
      <c r="A800" s="60" t="s">
        <v>72</v>
      </c>
      <c r="B800" s="19" t="s">
        <v>1860</v>
      </c>
      <c r="C800" s="26" t="s">
        <v>460</v>
      </c>
      <c r="D800" s="60"/>
      <c r="E800" s="60"/>
      <c r="F800" s="35" t="s">
        <v>25</v>
      </c>
      <c r="G800" s="60" t="s">
        <v>66</v>
      </c>
      <c r="H800" s="52" t="s">
        <v>26</v>
      </c>
      <c r="I800" s="35">
        <v>13</v>
      </c>
      <c r="J800" s="52"/>
      <c r="K800" s="60"/>
    </row>
    <row r="801" spans="1:11" ht="15" customHeight="1" x14ac:dyDescent="0.25">
      <c r="A801" s="60" t="s">
        <v>72</v>
      </c>
      <c r="B801" s="19" t="s">
        <v>2899</v>
      </c>
      <c r="C801" s="26" t="s">
        <v>460</v>
      </c>
      <c r="D801" s="60"/>
      <c r="E801" s="60"/>
      <c r="F801" s="35" t="s">
        <v>29</v>
      </c>
      <c r="G801" s="60" t="s">
        <v>68</v>
      </c>
      <c r="H801" s="21" t="s">
        <v>2412</v>
      </c>
      <c r="I801" s="35">
        <v>0.19900000000000001</v>
      </c>
      <c r="J801" s="27" t="s">
        <v>1357</v>
      </c>
      <c r="K801" s="60"/>
    </row>
    <row r="802" spans="1:11" ht="15" customHeight="1" x14ac:dyDescent="0.25">
      <c r="A802" s="60" t="s">
        <v>72</v>
      </c>
      <c r="B802" s="19" t="s">
        <v>2900</v>
      </c>
      <c r="C802" s="26" t="s">
        <v>460</v>
      </c>
      <c r="D802" s="60"/>
      <c r="E802" s="60"/>
      <c r="F802" s="35" t="s">
        <v>2465</v>
      </c>
      <c r="G802" s="60" t="s">
        <v>68</v>
      </c>
      <c r="H802" s="52" t="s">
        <v>26</v>
      </c>
      <c r="I802" s="35">
        <v>0.04</v>
      </c>
      <c r="J802" s="27"/>
      <c r="K802" s="60"/>
    </row>
    <row r="803" spans="1:11" ht="15" customHeight="1" x14ac:dyDescent="0.25">
      <c r="A803" s="60" t="s">
        <v>72</v>
      </c>
      <c r="B803" s="19" t="s">
        <v>1859</v>
      </c>
      <c r="C803" s="26" t="s">
        <v>460</v>
      </c>
      <c r="D803" s="60"/>
      <c r="E803" s="60"/>
      <c r="F803" s="35" t="s">
        <v>1354</v>
      </c>
      <c r="G803" s="60" t="s">
        <v>66</v>
      </c>
      <c r="H803" s="21" t="s">
        <v>2412</v>
      </c>
      <c r="I803" s="35">
        <v>49</v>
      </c>
      <c r="J803" s="27" t="s">
        <v>1356</v>
      </c>
      <c r="K803" s="60"/>
    </row>
    <row r="804" spans="1:11" ht="15" customHeight="1" x14ac:dyDescent="0.25">
      <c r="A804" s="60" t="s">
        <v>72</v>
      </c>
      <c r="B804" s="19" t="s">
        <v>1858</v>
      </c>
      <c r="C804" s="26" t="s">
        <v>460</v>
      </c>
      <c r="D804" s="60"/>
      <c r="E804" s="60"/>
      <c r="F804" s="35" t="s">
        <v>1354</v>
      </c>
      <c r="G804" s="60" t="s">
        <v>66</v>
      </c>
      <c r="H804" s="21" t="s">
        <v>2412</v>
      </c>
      <c r="I804" s="35">
        <v>49.5</v>
      </c>
      <c r="J804" s="27" t="s">
        <v>2743</v>
      </c>
      <c r="K804" s="60"/>
    </row>
    <row r="805" spans="1:11" ht="15" customHeight="1" x14ac:dyDescent="0.25">
      <c r="A805" s="60" t="s">
        <v>72</v>
      </c>
      <c r="B805" s="19" t="s">
        <v>2901</v>
      </c>
      <c r="C805" s="26" t="s">
        <v>460</v>
      </c>
      <c r="D805" s="60"/>
      <c r="E805" s="60"/>
      <c r="F805" s="35" t="s">
        <v>29</v>
      </c>
      <c r="G805" s="60" t="s">
        <v>68</v>
      </c>
      <c r="H805" s="21" t="s">
        <v>2412</v>
      </c>
      <c r="I805" s="35">
        <v>0.05</v>
      </c>
      <c r="J805" s="27" t="s">
        <v>1563</v>
      </c>
      <c r="K805" s="60"/>
    </row>
    <row r="806" spans="1:11" ht="15" customHeight="1" x14ac:dyDescent="0.25">
      <c r="A806" s="60" t="s">
        <v>72</v>
      </c>
      <c r="B806" s="19" t="s">
        <v>2902</v>
      </c>
      <c r="C806" s="26" t="s">
        <v>460</v>
      </c>
      <c r="D806" s="60"/>
      <c r="E806" s="60"/>
      <c r="F806" s="35" t="s">
        <v>2464</v>
      </c>
      <c r="G806" s="60" t="s">
        <v>67</v>
      </c>
      <c r="H806" s="21" t="s">
        <v>2412</v>
      </c>
      <c r="I806" s="35">
        <v>1.0649999999999999</v>
      </c>
      <c r="J806" s="27" t="s">
        <v>2482</v>
      </c>
      <c r="K806" s="60"/>
    </row>
    <row r="807" spans="1:11" ht="15" customHeight="1" x14ac:dyDescent="0.25">
      <c r="A807" s="60" t="s">
        <v>72</v>
      </c>
      <c r="B807" s="19" t="s">
        <v>2903</v>
      </c>
      <c r="C807" s="26" t="s">
        <v>460</v>
      </c>
      <c r="D807" s="60"/>
      <c r="E807" s="60"/>
      <c r="F807" s="35" t="s">
        <v>25</v>
      </c>
      <c r="G807" s="60" t="s">
        <v>66</v>
      </c>
      <c r="H807" s="21" t="s">
        <v>2412</v>
      </c>
      <c r="I807" s="35">
        <v>46.2</v>
      </c>
      <c r="J807" s="27" t="s">
        <v>2752</v>
      </c>
      <c r="K807" s="60"/>
    </row>
    <row r="808" spans="1:11" ht="15" customHeight="1" x14ac:dyDescent="0.25">
      <c r="A808" s="60" t="s">
        <v>72</v>
      </c>
      <c r="B808" s="19" t="s">
        <v>3046</v>
      </c>
      <c r="C808" s="26" t="s">
        <v>460</v>
      </c>
      <c r="D808" s="60"/>
      <c r="E808" s="60"/>
      <c r="F808" s="35" t="s">
        <v>1354</v>
      </c>
      <c r="G808" s="60" t="s">
        <v>66</v>
      </c>
      <c r="H808" s="21" t="s">
        <v>2412</v>
      </c>
      <c r="I808" s="35">
        <v>49.99</v>
      </c>
      <c r="J808" s="27" t="s">
        <v>3044</v>
      </c>
      <c r="K808" s="60"/>
    </row>
    <row r="809" spans="1:11" ht="15" customHeight="1" x14ac:dyDescent="0.25">
      <c r="A809" s="60" t="s">
        <v>72</v>
      </c>
      <c r="B809" s="19" t="s">
        <v>1857</v>
      </c>
      <c r="C809" s="26" t="s">
        <v>117</v>
      </c>
      <c r="D809" s="60"/>
      <c r="E809" s="60"/>
      <c r="F809" s="31" t="s">
        <v>1353</v>
      </c>
      <c r="G809" s="60" t="s">
        <v>66</v>
      </c>
      <c r="H809" s="52" t="s">
        <v>26</v>
      </c>
      <c r="I809" s="31">
        <v>11.6</v>
      </c>
      <c r="J809" s="52"/>
      <c r="K809" s="60"/>
    </row>
    <row r="810" spans="1:11" ht="15" customHeight="1" x14ac:dyDescent="0.25">
      <c r="A810" s="60" t="s">
        <v>72</v>
      </c>
      <c r="B810" s="19" t="s">
        <v>1856</v>
      </c>
      <c r="C810" s="26" t="s">
        <v>117</v>
      </c>
      <c r="D810" s="60"/>
      <c r="E810" s="60"/>
      <c r="F810" s="31" t="s">
        <v>1353</v>
      </c>
      <c r="G810" s="60" t="s">
        <v>66</v>
      </c>
      <c r="H810" s="52" t="s">
        <v>26</v>
      </c>
      <c r="I810" s="31">
        <v>4.2</v>
      </c>
      <c r="J810" s="52"/>
      <c r="K810" s="60"/>
    </row>
    <row r="811" spans="1:11" ht="15" customHeight="1" x14ac:dyDescent="0.25">
      <c r="A811" s="60" t="s">
        <v>72</v>
      </c>
      <c r="B811" s="19" t="s">
        <v>1855</v>
      </c>
      <c r="C811" s="26" t="s">
        <v>117</v>
      </c>
      <c r="D811" s="60"/>
      <c r="E811" s="60"/>
      <c r="F811" s="31" t="s">
        <v>1353</v>
      </c>
      <c r="G811" s="60" t="s">
        <v>66</v>
      </c>
      <c r="H811" s="52" t="s">
        <v>26</v>
      </c>
      <c r="I811" s="31">
        <v>2.1</v>
      </c>
      <c r="J811" s="52"/>
      <c r="K811" s="60"/>
    </row>
    <row r="812" spans="1:11" ht="15" customHeight="1" x14ac:dyDescent="0.25">
      <c r="A812" s="60" t="s">
        <v>72</v>
      </c>
      <c r="B812" s="19" t="s">
        <v>1854</v>
      </c>
      <c r="C812" s="26" t="s">
        <v>117</v>
      </c>
      <c r="D812" s="60"/>
      <c r="E812" s="60"/>
      <c r="F812" s="31" t="s">
        <v>1353</v>
      </c>
      <c r="G812" s="60" t="s">
        <v>68</v>
      </c>
      <c r="H812" s="52" t="s">
        <v>26</v>
      </c>
      <c r="I812" s="31">
        <v>1</v>
      </c>
      <c r="J812" s="52"/>
      <c r="K812" s="60"/>
    </row>
    <row r="813" spans="1:11" ht="15" customHeight="1" x14ac:dyDescent="0.25">
      <c r="A813" s="60" t="s">
        <v>72</v>
      </c>
      <c r="B813" s="19" t="s">
        <v>1853</v>
      </c>
      <c r="C813" s="26" t="s">
        <v>117</v>
      </c>
      <c r="D813" s="60"/>
      <c r="E813" s="60"/>
      <c r="F813" s="31" t="s">
        <v>1353</v>
      </c>
      <c r="G813" s="60" t="s">
        <v>68</v>
      </c>
      <c r="H813" s="52" t="s">
        <v>26</v>
      </c>
      <c r="I813" s="31">
        <v>1</v>
      </c>
      <c r="J813" s="52"/>
      <c r="K813" s="60"/>
    </row>
    <row r="814" spans="1:11" ht="15" customHeight="1" x14ac:dyDescent="0.25">
      <c r="A814" s="60" t="s">
        <v>72</v>
      </c>
      <c r="B814" s="19" t="s">
        <v>1852</v>
      </c>
      <c r="C814" s="26" t="s">
        <v>117</v>
      </c>
      <c r="D814" s="60"/>
      <c r="E814" s="60"/>
      <c r="F814" s="31" t="s">
        <v>1353</v>
      </c>
      <c r="G814" s="60" t="s">
        <v>68</v>
      </c>
      <c r="H814" s="52" t="s">
        <v>26</v>
      </c>
      <c r="I814" s="31">
        <v>0.95</v>
      </c>
      <c r="J814" s="52"/>
      <c r="K814" s="60"/>
    </row>
    <row r="815" spans="1:11" ht="15" customHeight="1" x14ac:dyDescent="0.25">
      <c r="A815" s="60" t="s">
        <v>72</v>
      </c>
      <c r="B815" s="19" t="s">
        <v>1851</v>
      </c>
      <c r="C815" s="26" t="s">
        <v>117</v>
      </c>
      <c r="D815" s="60"/>
      <c r="E815" s="60"/>
      <c r="F815" s="31" t="s">
        <v>1353</v>
      </c>
      <c r="G815" s="60" t="s">
        <v>68</v>
      </c>
      <c r="H815" s="52" t="s">
        <v>26</v>
      </c>
      <c r="I815" s="31">
        <v>0.9</v>
      </c>
      <c r="J815" s="52"/>
      <c r="K815" s="60"/>
    </row>
    <row r="816" spans="1:11" ht="15" customHeight="1" x14ac:dyDescent="0.25">
      <c r="A816" s="60" t="s">
        <v>72</v>
      </c>
      <c r="B816" s="19" t="s">
        <v>1850</v>
      </c>
      <c r="C816" s="26" t="s">
        <v>117</v>
      </c>
      <c r="D816" s="60"/>
      <c r="E816" s="60"/>
      <c r="F816" s="31" t="s">
        <v>1353</v>
      </c>
      <c r="G816" s="60" t="s">
        <v>68</v>
      </c>
      <c r="H816" s="52" t="s">
        <v>26</v>
      </c>
      <c r="I816" s="31">
        <v>0.81</v>
      </c>
      <c r="J816" s="52"/>
      <c r="K816" s="60"/>
    </row>
    <row r="817" spans="1:11" ht="15" customHeight="1" x14ac:dyDescent="0.25">
      <c r="A817" s="60" t="s">
        <v>72</v>
      </c>
      <c r="B817" s="19" t="s">
        <v>1849</v>
      </c>
      <c r="C817" s="25" t="s">
        <v>117</v>
      </c>
      <c r="D817" s="60"/>
      <c r="E817" s="60"/>
      <c r="F817" s="31" t="s">
        <v>1353</v>
      </c>
      <c r="G817" s="60" t="s">
        <v>67</v>
      </c>
      <c r="H817" s="52" t="s">
        <v>26</v>
      </c>
      <c r="I817" s="31">
        <v>0.7</v>
      </c>
      <c r="J817" s="52"/>
      <c r="K817" s="60"/>
    </row>
    <row r="818" spans="1:11" ht="15" customHeight="1" x14ac:dyDescent="0.25">
      <c r="A818" s="60" t="s">
        <v>72</v>
      </c>
      <c r="B818" s="19" t="s">
        <v>1848</v>
      </c>
      <c r="C818" s="25"/>
      <c r="D818" s="60"/>
      <c r="E818" s="60" t="s">
        <v>471</v>
      </c>
      <c r="F818" s="31" t="s">
        <v>1353</v>
      </c>
      <c r="G818" s="60" t="s">
        <v>68</v>
      </c>
      <c r="H818" s="52" t="s">
        <v>26</v>
      </c>
      <c r="I818" s="31">
        <v>0.6</v>
      </c>
      <c r="J818" s="52"/>
      <c r="K818" s="60"/>
    </row>
    <row r="819" spans="1:11" ht="15" customHeight="1" x14ac:dyDescent="0.25">
      <c r="A819" s="60" t="s">
        <v>72</v>
      </c>
      <c r="B819" s="19" t="s">
        <v>1847</v>
      </c>
      <c r="C819" s="25" t="s">
        <v>117</v>
      </c>
      <c r="D819" s="60"/>
      <c r="E819" s="60"/>
      <c r="F819" s="31" t="s">
        <v>1353</v>
      </c>
      <c r="G819" s="60" t="s">
        <v>66</v>
      </c>
      <c r="H819" s="52" t="s">
        <v>26</v>
      </c>
      <c r="I819" s="31">
        <v>0.5</v>
      </c>
      <c r="J819" s="52"/>
      <c r="K819" s="60"/>
    </row>
    <row r="820" spans="1:11" ht="15" customHeight="1" x14ac:dyDescent="0.25">
      <c r="A820" s="60" t="s">
        <v>72</v>
      </c>
      <c r="B820" s="19" t="s">
        <v>1846</v>
      </c>
      <c r="C820" s="26" t="s">
        <v>117</v>
      </c>
      <c r="D820" s="60"/>
      <c r="E820" s="60"/>
      <c r="F820" s="31" t="s">
        <v>1353</v>
      </c>
      <c r="G820" s="60" t="s">
        <v>68</v>
      </c>
      <c r="H820" s="52" t="s">
        <v>26</v>
      </c>
      <c r="I820" s="31">
        <v>0.45</v>
      </c>
      <c r="J820" s="52"/>
      <c r="K820" s="60"/>
    </row>
    <row r="821" spans="1:11" ht="15" customHeight="1" x14ac:dyDescent="0.25">
      <c r="A821" s="60" t="s">
        <v>72</v>
      </c>
      <c r="B821" s="19" t="s">
        <v>1845</v>
      </c>
      <c r="C821" s="24" t="s">
        <v>117</v>
      </c>
      <c r="D821" s="60"/>
      <c r="E821" s="60"/>
      <c r="F821" s="31" t="s">
        <v>1353</v>
      </c>
      <c r="G821" s="60" t="s">
        <v>68</v>
      </c>
      <c r="H821" s="52" t="s">
        <v>26</v>
      </c>
      <c r="I821" s="31">
        <v>0.2</v>
      </c>
      <c r="J821" s="52"/>
      <c r="K821" s="60"/>
    </row>
    <row r="822" spans="1:11" ht="15" customHeight="1" x14ac:dyDescent="0.25">
      <c r="A822" s="60" t="s">
        <v>72</v>
      </c>
      <c r="B822" s="19" t="s">
        <v>1844</v>
      </c>
      <c r="C822" s="26" t="s">
        <v>117</v>
      </c>
      <c r="D822" s="60"/>
      <c r="E822" s="60"/>
      <c r="F822" s="31" t="s">
        <v>1353</v>
      </c>
      <c r="G822" s="60" t="s">
        <v>68</v>
      </c>
      <c r="H822" s="52" t="s">
        <v>26</v>
      </c>
      <c r="I822" s="31">
        <v>0.1</v>
      </c>
      <c r="J822" s="52"/>
      <c r="K822" s="60"/>
    </row>
    <row r="823" spans="1:11" ht="15" customHeight="1" x14ac:dyDescent="0.25">
      <c r="A823" s="60" t="s">
        <v>72</v>
      </c>
      <c r="B823" s="19" t="s">
        <v>1843</v>
      </c>
      <c r="C823" s="26"/>
      <c r="D823" s="60"/>
      <c r="E823" s="60" t="s">
        <v>471</v>
      </c>
      <c r="F823" s="31" t="s">
        <v>1353</v>
      </c>
      <c r="G823" s="60" t="s">
        <v>68</v>
      </c>
      <c r="H823" s="52" t="s">
        <v>26</v>
      </c>
      <c r="I823" s="31">
        <v>0.1</v>
      </c>
      <c r="J823" s="52"/>
      <c r="K823" s="60"/>
    </row>
    <row r="824" spans="1:11" ht="15" customHeight="1" x14ac:dyDescent="0.25">
      <c r="A824" s="60" t="s">
        <v>72</v>
      </c>
      <c r="B824" s="19" t="s">
        <v>1842</v>
      </c>
      <c r="C824" s="26"/>
      <c r="D824" s="60"/>
      <c r="E824" s="60" t="s">
        <v>471</v>
      </c>
      <c r="F824" s="31" t="s">
        <v>1353</v>
      </c>
      <c r="G824" s="60" t="s">
        <v>68</v>
      </c>
      <c r="H824" s="52" t="s">
        <v>26</v>
      </c>
      <c r="I824" s="31">
        <v>0.1</v>
      </c>
      <c r="J824" s="52"/>
      <c r="K824" s="60"/>
    </row>
    <row r="825" spans="1:11" ht="15" customHeight="1" x14ac:dyDescent="0.25">
      <c r="A825" s="60" t="s">
        <v>72</v>
      </c>
      <c r="B825" s="19" t="s">
        <v>1841</v>
      </c>
      <c r="C825" s="26" t="s">
        <v>117</v>
      </c>
      <c r="D825" s="60"/>
      <c r="E825" s="60"/>
      <c r="F825" s="31" t="s">
        <v>2466</v>
      </c>
      <c r="G825" s="60" t="s">
        <v>66</v>
      </c>
      <c r="H825" s="52" t="s">
        <v>26</v>
      </c>
      <c r="I825" s="31">
        <v>5.6</v>
      </c>
      <c r="J825" s="21"/>
      <c r="K825" s="60"/>
    </row>
    <row r="826" spans="1:11" ht="15" customHeight="1" x14ac:dyDescent="0.25">
      <c r="A826" s="60" t="s">
        <v>72</v>
      </c>
      <c r="B826" s="19" t="s">
        <v>1840</v>
      </c>
      <c r="C826" s="26" t="s">
        <v>117</v>
      </c>
      <c r="D826" s="60"/>
      <c r="E826" s="60"/>
      <c r="F826" s="31" t="s">
        <v>1353</v>
      </c>
      <c r="G826" s="60" t="s">
        <v>67</v>
      </c>
      <c r="H826" s="52" t="s">
        <v>26</v>
      </c>
      <c r="I826" s="31">
        <v>1.5</v>
      </c>
      <c r="J826" s="52"/>
      <c r="K826" s="60"/>
    </row>
    <row r="827" spans="1:11" ht="15" customHeight="1" x14ac:dyDescent="0.25">
      <c r="A827" s="60" t="s">
        <v>72</v>
      </c>
      <c r="B827" s="19" t="s">
        <v>1839</v>
      </c>
      <c r="C827" s="26" t="s">
        <v>117</v>
      </c>
      <c r="D827" s="60"/>
      <c r="E827" s="60"/>
      <c r="F827" s="31" t="s">
        <v>1353</v>
      </c>
      <c r="G827" s="60" t="s">
        <v>68</v>
      </c>
      <c r="H827" s="52" t="s">
        <v>26</v>
      </c>
      <c r="I827" s="31">
        <v>0.85</v>
      </c>
      <c r="J827" s="52"/>
      <c r="K827" s="60"/>
    </row>
    <row r="828" spans="1:11" ht="15" customHeight="1" x14ac:dyDescent="0.25">
      <c r="A828" s="60" t="s">
        <v>72</v>
      </c>
      <c r="B828" s="19" t="s">
        <v>1838</v>
      </c>
      <c r="C828" s="26" t="s">
        <v>117</v>
      </c>
      <c r="D828" s="60"/>
      <c r="E828" s="60"/>
      <c r="F828" s="31" t="s">
        <v>1353</v>
      </c>
      <c r="G828" s="60" t="s">
        <v>68</v>
      </c>
      <c r="H828" s="52" t="s">
        <v>26</v>
      </c>
      <c r="I828" s="31">
        <v>0.75</v>
      </c>
      <c r="J828" s="52"/>
      <c r="K828" s="60"/>
    </row>
    <row r="829" spans="1:11" ht="15" customHeight="1" x14ac:dyDescent="0.25">
      <c r="A829" s="60" t="s">
        <v>72</v>
      </c>
      <c r="B829" s="19" t="s">
        <v>1837</v>
      </c>
      <c r="C829" s="26"/>
      <c r="D829" s="60"/>
      <c r="E829" s="60" t="s">
        <v>471</v>
      </c>
      <c r="F829" s="31" t="s">
        <v>1353</v>
      </c>
      <c r="G829" s="60" t="s">
        <v>68</v>
      </c>
      <c r="H829" s="52" t="s">
        <v>26</v>
      </c>
      <c r="I829" s="31">
        <v>0.5</v>
      </c>
      <c r="J829" s="52"/>
      <c r="K829" s="60"/>
    </row>
    <row r="830" spans="1:11" ht="15" customHeight="1" x14ac:dyDescent="0.25">
      <c r="A830" s="60" t="s">
        <v>72</v>
      </c>
      <c r="B830" s="19" t="s">
        <v>2906</v>
      </c>
      <c r="C830" s="26" t="s">
        <v>117</v>
      </c>
      <c r="D830" s="60"/>
      <c r="E830" s="60"/>
      <c r="F830" s="31" t="s">
        <v>1353</v>
      </c>
      <c r="G830" s="60" t="s">
        <v>67</v>
      </c>
      <c r="H830" s="52" t="s">
        <v>26</v>
      </c>
      <c r="I830" s="31">
        <v>0.4</v>
      </c>
      <c r="J830" s="52"/>
      <c r="K830" s="60"/>
    </row>
    <row r="831" spans="1:11" ht="15" customHeight="1" x14ac:dyDescent="0.25">
      <c r="A831" s="60" t="s">
        <v>72</v>
      </c>
      <c r="B831" s="19" t="s">
        <v>1836</v>
      </c>
      <c r="C831" s="26" t="s">
        <v>117</v>
      </c>
      <c r="D831" s="60"/>
      <c r="E831" s="60"/>
      <c r="F831" s="31" t="s">
        <v>1353</v>
      </c>
      <c r="G831" s="60" t="s">
        <v>67</v>
      </c>
      <c r="H831" s="52" t="s">
        <v>26</v>
      </c>
      <c r="I831" s="31">
        <v>0.1</v>
      </c>
      <c r="J831" s="52"/>
      <c r="K831" s="60"/>
    </row>
    <row r="832" spans="1:11" ht="15" customHeight="1" x14ac:dyDescent="0.25">
      <c r="A832" s="60" t="s">
        <v>72</v>
      </c>
      <c r="B832" s="19" t="s">
        <v>2907</v>
      </c>
      <c r="C832" s="26"/>
      <c r="D832" s="60"/>
      <c r="E832" s="60" t="s">
        <v>471</v>
      </c>
      <c r="F832" s="31" t="s">
        <v>1353</v>
      </c>
      <c r="G832" s="60" t="s">
        <v>68</v>
      </c>
      <c r="H832" s="52" t="s">
        <v>26</v>
      </c>
      <c r="I832" s="31">
        <v>0.1</v>
      </c>
      <c r="J832" s="21"/>
      <c r="K832" s="60"/>
    </row>
    <row r="833" spans="1:11" ht="15" customHeight="1" x14ac:dyDescent="0.25">
      <c r="A833" s="60" t="s">
        <v>72</v>
      </c>
      <c r="B833" s="19" t="s">
        <v>1835</v>
      </c>
      <c r="C833" s="26" t="s">
        <v>117</v>
      </c>
      <c r="D833" s="60"/>
      <c r="E833" s="60"/>
      <c r="F833" s="31" t="s">
        <v>1353</v>
      </c>
      <c r="G833" s="60" t="s">
        <v>68</v>
      </c>
      <c r="H833" s="52" t="s">
        <v>26</v>
      </c>
      <c r="I833" s="31">
        <v>0.1</v>
      </c>
      <c r="J833" s="52"/>
      <c r="K833" s="60"/>
    </row>
    <row r="834" spans="1:11" ht="15" customHeight="1" x14ac:dyDescent="0.25">
      <c r="A834" s="60" t="s">
        <v>72</v>
      </c>
      <c r="B834" s="19" t="s">
        <v>1834</v>
      </c>
      <c r="C834" s="26"/>
      <c r="D834" s="60"/>
      <c r="E834" s="60" t="s">
        <v>468</v>
      </c>
      <c r="F834" s="31" t="s">
        <v>1353</v>
      </c>
      <c r="G834" s="60" t="s">
        <v>67</v>
      </c>
      <c r="H834" s="52" t="s">
        <v>26</v>
      </c>
      <c r="I834" s="31">
        <v>0.1</v>
      </c>
      <c r="J834" s="52"/>
      <c r="K834" s="60"/>
    </row>
    <row r="835" spans="1:11" ht="15" customHeight="1" x14ac:dyDescent="0.25">
      <c r="A835" s="60" t="s">
        <v>72</v>
      </c>
      <c r="B835" s="19" t="s">
        <v>1833</v>
      </c>
      <c r="C835" s="25" t="s">
        <v>117</v>
      </c>
      <c r="D835" s="60"/>
      <c r="E835" s="60"/>
      <c r="F835" s="31" t="s">
        <v>1353</v>
      </c>
      <c r="G835" s="60" t="s">
        <v>66</v>
      </c>
      <c r="H835" s="21" t="s">
        <v>2412</v>
      </c>
      <c r="I835" s="31">
        <v>2.2000000000000002</v>
      </c>
      <c r="J835" s="21" t="s">
        <v>2447</v>
      </c>
      <c r="K835" s="60"/>
    </row>
    <row r="836" spans="1:11" ht="15" customHeight="1" x14ac:dyDescent="0.25">
      <c r="A836" s="60" t="s">
        <v>72</v>
      </c>
      <c r="B836" s="19" t="s">
        <v>1832</v>
      </c>
      <c r="C836" s="26" t="s">
        <v>117</v>
      </c>
      <c r="D836" s="60"/>
      <c r="E836" s="60"/>
      <c r="F836" s="31" t="s">
        <v>1353</v>
      </c>
      <c r="G836" s="60" t="s">
        <v>67</v>
      </c>
      <c r="H836" s="52" t="s">
        <v>26</v>
      </c>
      <c r="I836" s="31">
        <v>2</v>
      </c>
      <c r="J836" s="52"/>
      <c r="K836" s="60"/>
    </row>
    <row r="837" spans="1:11" ht="15" customHeight="1" x14ac:dyDescent="0.25">
      <c r="A837" s="60" t="s">
        <v>72</v>
      </c>
      <c r="B837" s="19" t="s">
        <v>1831</v>
      </c>
      <c r="C837" s="26" t="s">
        <v>117</v>
      </c>
      <c r="D837" s="60"/>
      <c r="E837" s="60"/>
      <c r="F837" s="31" t="s">
        <v>1353</v>
      </c>
      <c r="G837" s="60" t="s">
        <v>68</v>
      </c>
      <c r="H837" s="52" t="s">
        <v>26</v>
      </c>
      <c r="I837" s="31">
        <v>1.2</v>
      </c>
      <c r="J837" s="52"/>
      <c r="K837" s="60"/>
    </row>
    <row r="838" spans="1:11" ht="15" customHeight="1" x14ac:dyDescent="0.25">
      <c r="A838" s="60" t="s">
        <v>72</v>
      </c>
      <c r="B838" s="19" t="s">
        <v>1830</v>
      </c>
      <c r="C838" s="26" t="s">
        <v>117</v>
      </c>
      <c r="D838" s="60"/>
      <c r="E838" s="60"/>
      <c r="F838" s="31" t="s">
        <v>1353</v>
      </c>
      <c r="G838" s="60" t="s">
        <v>67</v>
      </c>
      <c r="H838" s="52" t="s">
        <v>26</v>
      </c>
      <c r="I838" s="31">
        <v>0.8</v>
      </c>
      <c r="J838" s="52"/>
      <c r="K838" s="60"/>
    </row>
    <row r="839" spans="1:11" ht="15" customHeight="1" x14ac:dyDescent="0.25">
      <c r="A839" s="60" t="s">
        <v>72</v>
      </c>
      <c r="B839" s="19" t="s">
        <v>1829</v>
      </c>
      <c r="C839" s="26" t="s">
        <v>117</v>
      </c>
      <c r="D839" s="60"/>
      <c r="E839" s="60"/>
      <c r="F839" s="31" t="s">
        <v>1353</v>
      </c>
      <c r="G839" s="60" t="s">
        <v>67</v>
      </c>
      <c r="H839" s="52" t="s">
        <v>26</v>
      </c>
      <c r="I839" s="31">
        <v>0.6</v>
      </c>
      <c r="J839" s="21"/>
      <c r="K839" s="60"/>
    </row>
    <row r="840" spans="1:11" ht="15" customHeight="1" x14ac:dyDescent="0.25">
      <c r="A840" s="60" t="s">
        <v>72</v>
      </c>
      <c r="B840" s="19" t="s">
        <v>1828</v>
      </c>
      <c r="C840" s="26"/>
      <c r="D840" s="60"/>
      <c r="E840" s="60" t="s">
        <v>471</v>
      </c>
      <c r="F840" s="31" t="s">
        <v>25</v>
      </c>
      <c r="G840" s="60" t="s">
        <v>68</v>
      </c>
      <c r="H840" s="52" t="s">
        <v>26</v>
      </c>
      <c r="I840" s="31">
        <v>0.15</v>
      </c>
      <c r="J840" s="52"/>
      <c r="K840" s="60"/>
    </row>
    <row r="841" spans="1:11" ht="15" customHeight="1" x14ac:dyDescent="0.25">
      <c r="A841" s="60" t="s">
        <v>72</v>
      </c>
      <c r="B841" s="19" t="s">
        <v>1827</v>
      </c>
      <c r="C841" s="26" t="s">
        <v>117</v>
      </c>
      <c r="D841" s="60"/>
      <c r="E841" s="60"/>
      <c r="F841" s="31" t="s">
        <v>1353</v>
      </c>
      <c r="G841" s="60" t="s">
        <v>68</v>
      </c>
      <c r="H841" s="52" t="s">
        <v>26</v>
      </c>
      <c r="I841" s="31">
        <v>0.1</v>
      </c>
      <c r="J841" s="52"/>
      <c r="K841" s="60"/>
    </row>
    <row r="842" spans="1:11" ht="15" customHeight="1" x14ac:dyDescent="0.25">
      <c r="A842" s="60" t="s">
        <v>72</v>
      </c>
      <c r="B842" s="19" t="s">
        <v>2908</v>
      </c>
      <c r="C842" s="26" t="s">
        <v>117</v>
      </c>
      <c r="D842" s="60"/>
      <c r="E842" s="60"/>
      <c r="F842" s="31" t="s">
        <v>1353</v>
      </c>
      <c r="G842" s="60" t="s">
        <v>68</v>
      </c>
      <c r="H842" s="52" t="s">
        <v>26</v>
      </c>
      <c r="I842" s="31">
        <v>0.1</v>
      </c>
      <c r="J842" s="52"/>
      <c r="K842" s="60"/>
    </row>
    <row r="843" spans="1:11" ht="15" customHeight="1" x14ac:dyDescent="0.25">
      <c r="A843" s="60" t="s">
        <v>72</v>
      </c>
      <c r="B843" s="19" t="s">
        <v>2909</v>
      </c>
      <c r="C843" s="26" t="s">
        <v>117</v>
      </c>
      <c r="D843" s="60"/>
      <c r="E843" s="60"/>
      <c r="F843" s="31" t="s">
        <v>1353</v>
      </c>
      <c r="G843" s="60" t="s">
        <v>68</v>
      </c>
      <c r="H843" s="52" t="s">
        <v>26</v>
      </c>
      <c r="I843" s="31">
        <v>0.1</v>
      </c>
      <c r="J843" s="52"/>
      <c r="K843" s="60"/>
    </row>
    <row r="844" spans="1:11" ht="15" customHeight="1" x14ac:dyDescent="0.25">
      <c r="A844" s="60" t="s">
        <v>72</v>
      </c>
      <c r="B844" s="19" t="s">
        <v>1826</v>
      </c>
      <c r="C844" s="26" t="s">
        <v>117</v>
      </c>
      <c r="D844" s="60"/>
      <c r="E844" s="60"/>
      <c r="F844" s="31" t="s">
        <v>1353</v>
      </c>
      <c r="G844" s="60" t="s">
        <v>68</v>
      </c>
      <c r="H844" s="52" t="s">
        <v>26</v>
      </c>
      <c r="I844" s="31">
        <v>0.06</v>
      </c>
      <c r="J844" s="52"/>
      <c r="K844" s="60"/>
    </row>
    <row r="845" spans="1:11" ht="15" customHeight="1" x14ac:dyDescent="0.25">
      <c r="A845" s="60" t="s">
        <v>72</v>
      </c>
      <c r="B845" s="19" t="s">
        <v>1825</v>
      </c>
      <c r="C845" s="26" t="s">
        <v>117</v>
      </c>
      <c r="D845" s="60"/>
      <c r="E845" s="60"/>
      <c r="F845" s="39" t="s">
        <v>1353</v>
      </c>
      <c r="G845" s="60" t="s">
        <v>68</v>
      </c>
      <c r="H845" s="21" t="s">
        <v>26</v>
      </c>
      <c r="I845" s="39">
        <v>0.09</v>
      </c>
      <c r="J845" s="21"/>
      <c r="K845" s="60"/>
    </row>
    <row r="846" spans="1:11" ht="15" customHeight="1" x14ac:dyDescent="0.25">
      <c r="A846" s="60" t="s">
        <v>72</v>
      </c>
      <c r="B846" s="19" t="s">
        <v>1824</v>
      </c>
      <c r="C846" s="26" t="s">
        <v>117</v>
      </c>
      <c r="D846" s="60"/>
      <c r="E846" s="60"/>
      <c r="F846" s="39" t="s">
        <v>1353</v>
      </c>
      <c r="G846" s="60" t="s">
        <v>68</v>
      </c>
      <c r="H846" s="21" t="s">
        <v>2412</v>
      </c>
      <c r="I846" s="39">
        <v>0.09</v>
      </c>
      <c r="J846" s="21" t="s">
        <v>1563</v>
      </c>
      <c r="K846" s="60"/>
    </row>
    <row r="847" spans="1:11" ht="13.5" customHeight="1" x14ac:dyDescent="0.25">
      <c r="A847" s="60" t="s">
        <v>72</v>
      </c>
      <c r="B847" s="19" t="s">
        <v>2910</v>
      </c>
      <c r="C847" s="26" t="s">
        <v>117</v>
      </c>
      <c r="D847" s="60"/>
      <c r="E847" s="60"/>
      <c r="F847" s="39" t="s">
        <v>1353</v>
      </c>
      <c r="G847" s="60" t="s">
        <v>68</v>
      </c>
      <c r="H847" s="21" t="s">
        <v>2740</v>
      </c>
      <c r="I847" s="39">
        <v>0.2</v>
      </c>
      <c r="J847" s="21"/>
      <c r="K847" s="60"/>
    </row>
    <row r="848" spans="1:11" ht="15" customHeight="1" x14ac:dyDescent="0.25">
      <c r="A848" s="60" t="s">
        <v>72</v>
      </c>
      <c r="B848" s="19" t="s">
        <v>1823</v>
      </c>
      <c r="C848" s="26" t="s">
        <v>117</v>
      </c>
      <c r="D848" s="60"/>
      <c r="E848" s="60"/>
      <c r="F848" s="35" t="s">
        <v>1353</v>
      </c>
      <c r="G848" s="60" t="s">
        <v>68</v>
      </c>
      <c r="H848" s="21" t="s">
        <v>2412</v>
      </c>
      <c r="I848" s="35">
        <v>0.42</v>
      </c>
      <c r="J848" s="21" t="s">
        <v>1562</v>
      </c>
      <c r="K848" s="61"/>
    </row>
    <row r="849" spans="1:11" x14ac:dyDescent="0.25">
      <c r="A849" s="60" t="s">
        <v>72</v>
      </c>
      <c r="B849" s="19" t="s">
        <v>1822</v>
      </c>
      <c r="C849" s="26"/>
      <c r="D849" s="60"/>
      <c r="E849" s="60" t="s">
        <v>471</v>
      </c>
      <c r="F849" s="35" t="s">
        <v>1353</v>
      </c>
      <c r="G849" s="60" t="s">
        <v>68</v>
      </c>
      <c r="H849" s="52" t="s">
        <v>26</v>
      </c>
      <c r="I849" s="35">
        <v>0.1</v>
      </c>
      <c r="J849" s="21"/>
      <c r="K849" s="60"/>
    </row>
    <row r="850" spans="1:11" x14ac:dyDescent="0.25">
      <c r="A850" s="60" t="s">
        <v>72</v>
      </c>
      <c r="B850" s="19" t="s">
        <v>3214</v>
      </c>
      <c r="C850" s="26"/>
      <c r="D850" s="60"/>
      <c r="E850" s="60"/>
      <c r="F850" s="35" t="s">
        <v>1354</v>
      </c>
      <c r="G850" s="60" t="s">
        <v>66</v>
      </c>
      <c r="H850" s="52" t="s">
        <v>2412</v>
      </c>
      <c r="I850" s="35">
        <v>49.4</v>
      </c>
      <c r="J850" s="21" t="s">
        <v>3077</v>
      </c>
      <c r="K850" s="60"/>
    </row>
    <row r="851" spans="1:11" x14ac:dyDescent="0.25">
      <c r="A851" s="60" t="s">
        <v>72</v>
      </c>
      <c r="B851" s="19" t="s">
        <v>1821</v>
      </c>
      <c r="C851" s="26" t="s">
        <v>89</v>
      </c>
      <c r="D851" s="60"/>
      <c r="E851" s="60"/>
      <c r="F851" s="31" t="s">
        <v>1353</v>
      </c>
      <c r="G851" s="60" t="s">
        <v>66</v>
      </c>
      <c r="H851" s="52" t="s">
        <v>26</v>
      </c>
      <c r="I851" s="31">
        <v>20</v>
      </c>
      <c r="J851" s="52"/>
      <c r="K851" s="60"/>
    </row>
    <row r="852" spans="1:11" x14ac:dyDescent="0.25">
      <c r="A852" s="60" t="s">
        <v>72</v>
      </c>
      <c r="B852" s="19" t="s">
        <v>1820</v>
      </c>
      <c r="C852" s="26" t="s">
        <v>89</v>
      </c>
      <c r="D852" s="60"/>
      <c r="E852" s="60"/>
      <c r="F852" s="31" t="s">
        <v>1353</v>
      </c>
      <c r="G852" s="60" t="s">
        <v>66</v>
      </c>
      <c r="H852" s="52" t="s">
        <v>26</v>
      </c>
      <c r="I852" s="31">
        <v>4</v>
      </c>
      <c r="J852" s="21"/>
      <c r="K852" s="60"/>
    </row>
    <row r="853" spans="1:11" ht="15" customHeight="1" x14ac:dyDescent="0.25">
      <c r="A853" s="60" t="s">
        <v>72</v>
      </c>
      <c r="B853" s="19" t="s">
        <v>1819</v>
      </c>
      <c r="C853" s="26" t="s">
        <v>89</v>
      </c>
      <c r="D853" s="60"/>
      <c r="E853" s="60"/>
      <c r="F853" s="32" t="s">
        <v>1353</v>
      </c>
      <c r="G853" s="60" t="s">
        <v>66</v>
      </c>
      <c r="H853" s="52" t="s">
        <v>26</v>
      </c>
      <c r="I853" s="32">
        <v>2</v>
      </c>
      <c r="J853" s="21"/>
      <c r="K853" s="61"/>
    </row>
    <row r="854" spans="1:11" x14ac:dyDescent="0.25">
      <c r="A854" s="60" t="s">
        <v>72</v>
      </c>
      <c r="B854" s="19" t="s">
        <v>2747</v>
      </c>
      <c r="C854" s="26"/>
      <c r="D854" s="60"/>
      <c r="E854" s="60" t="s">
        <v>89</v>
      </c>
      <c r="F854" s="31" t="s">
        <v>1353</v>
      </c>
      <c r="G854" s="60" t="s">
        <v>68</v>
      </c>
      <c r="H854" s="21" t="s">
        <v>2412</v>
      </c>
      <c r="I854" s="31">
        <v>0.7</v>
      </c>
      <c r="J854" s="21" t="s">
        <v>1562</v>
      </c>
      <c r="K854" s="60"/>
    </row>
    <row r="855" spans="1:11" x14ac:dyDescent="0.25">
      <c r="A855" s="60" t="s">
        <v>72</v>
      </c>
      <c r="B855" s="19" t="s">
        <v>2748</v>
      </c>
      <c r="C855" s="26" t="s">
        <v>89</v>
      </c>
      <c r="D855" s="60"/>
      <c r="E855" s="60"/>
      <c r="F855" s="39" t="s">
        <v>1353</v>
      </c>
      <c r="G855" s="60" t="s">
        <v>66</v>
      </c>
      <c r="H855" s="52" t="s">
        <v>26</v>
      </c>
      <c r="I855" s="39">
        <v>0.999</v>
      </c>
      <c r="J855" s="21"/>
      <c r="K855" s="60"/>
    </row>
    <row r="856" spans="1:11" x14ac:dyDescent="0.25">
      <c r="A856" s="60" t="s">
        <v>72</v>
      </c>
      <c r="B856" s="19" t="s">
        <v>1818</v>
      </c>
      <c r="C856" s="26" t="s">
        <v>89</v>
      </c>
      <c r="D856" s="60"/>
      <c r="E856" s="60"/>
      <c r="F856" s="36" t="s">
        <v>1353</v>
      </c>
      <c r="G856" s="60" t="s">
        <v>66</v>
      </c>
      <c r="H856" s="52" t="s">
        <v>26</v>
      </c>
      <c r="I856" s="36">
        <v>8.5</v>
      </c>
      <c r="J856" s="52"/>
      <c r="K856" s="60"/>
    </row>
    <row r="857" spans="1:11" x14ac:dyDescent="0.25">
      <c r="A857" s="60" t="s">
        <v>72</v>
      </c>
      <c r="B857" s="19" t="s">
        <v>1817</v>
      </c>
      <c r="C857" s="26"/>
      <c r="D857" s="60"/>
      <c r="E857" s="26" t="s">
        <v>89</v>
      </c>
      <c r="F857" s="32" t="s">
        <v>1353</v>
      </c>
      <c r="G857" s="60" t="s">
        <v>67</v>
      </c>
      <c r="H857" s="21" t="s">
        <v>2412</v>
      </c>
      <c r="I857" s="32">
        <v>1.36</v>
      </c>
      <c r="J857" s="21" t="s">
        <v>1562</v>
      </c>
      <c r="K857" s="60"/>
    </row>
    <row r="858" spans="1:11" ht="15" customHeight="1" x14ac:dyDescent="0.25">
      <c r="A858" s="60" t="s">
        <v>72</v>
      </c>
      <c r="B858" s="19" t="s">
        <v>1816</v>
      </c>
      <c r="C858" s="26"/>
      <c r="D858" s="60"/>
      <c r="E858" s="26" t="s">
        <v>89</v>
      </c>
      <c r="F858" s="32" t="s">
        <v>1353</v>
      </c>
      <c r="G858" s="60" t="s">
        <v>67</v>
      </c>
      <c r="H858" s="21" t="s">
        <v>2412</v>
      </c>
      <c r="I858" s="32">
        <v>0.80900000000000005</v>
      </c>
      <c r="J858" s="21" t="s">
        <v>1562</v>
      </c>
      <c r="K858" s="61"/>
    </row>
    <row r="859" spans="1:11" ht="15" customHeight="1" x14ac:dyDescent="0.25">
      <c r="A859" s="60" t="s">
        <v>72</v>
      </c>
      <c r="B859" s="19" t="s">
        <v>2749</v>
      </c>
      <c r="C859" s="26"/>
      <c r="D859" s="60"/>
      <c r="E859" s="26" t="s">
        <v>89</v>
      </c>
      <c r="F859" s="32" t="s">
        <v>1353</v>
      </c>
      <c r="G859" s="60" t="s">
        <v>67</v>
      </c>
      <c r="H859" s="21" t="s">
        <v>2412</v>
      </c>
      <c r="I859" s="32">
        <v>1.0469999999999999</v>
      </c>
      <c r="J859" s="21" t="s">
        <v>1562</v>
      </c>
      <c r="K859" s="61"/>
    </row>
    <row r="860" spans="1:11" x14ac:dyDescent="0.25">
      <c r="A860" s="60" t="s">
        <v>72</v>
      </c>
      <c r="B860" s="19" t="s">
        <v>1815</v>
      </c>
      <c r="C860" s="26"/>
      <c r="D860" s="60"/>
      <c r="E860" s="26" t="s">
        <v>89</v>
      </c>
      <c r="F860" s="32" t="s">
        <v>1353</v>
      </c>
      <c r="G860" s="60" t="s">
        <v>67</v>
      </c>
      <c r="H860" s="21" t="s">
        <v>2412</v>
      </c>
      <c r="I860" s="32">
        <v>0.98099999999999998</v>
      </c>
      <c r="J860" s="21" t="s">
        <v>1562</v>
      </c>
      <c r="K860" s="60"/>
    </row>
    <row r="861" spans="1:11" ht="15" customHeight="1" x14ac:dyDescent="0.25">
      <c r="A861" s="60" t="s">
        <v>72</v>
      </c>
      <c r="B861" s="19" t="s">
        <v>1814</v>
      </c>
      <c r="C861" s="26"/>
      <c r="D861" s="60"/>
      <c r="E861" s="26" t="s">
        <v>89</v>
      </c>
      <c r="F861" s="32" t="s">
        <v>1353</v>
      </c>
      <c r="G861" s="60" t="s">
        <v>67</v>
      </c>
      <c r="H861" s="21" t="s">
        <v>2412</v>
      </c>
      <c r="I861" s="32">
        <v>1.0469999999999999</v>
      </c>
      <c r="J861" s="21" t="s">
        <v>1562</v>
      </c>
      <c r="K861" s="61"/>
    </row>
    <row r="862" spans="1:11" x14ac:dyDescent="0.25">
      <c r="A862" s="60" t="s">
        <v>72</v>
      </c>
      <c r="B862" s="19" t="s">
        <v>1813</v>
      </c>
      <c r="C862" s="26"/>
      <c r="D862" s="60"/>
      <c r="E862" s="26" t="s">
        <v>89</v>
      </c>
      <c r="F862" s="32" t="s">
        <v>1353</v>
      </c>
      <c r="G862" s="60" t="s">
        <v>67</v>
      </c>
      <c r="H862" s="21" t="s">
        <v>2412</v>
      </c>
      <c r="I862" s="32">
        <v>1.36</v>
      </c>
      <c r="J862" s="21" t="s">
        <v>1562</v>
      </c>
      <c r="K862" s="60"/>
    </row>
    <row r="863" spans="1:11" x14ac:dyDescent="0.25">
      <c r="A863" s="60" t="s">
        <v>72</v>
      </c>
      <c r="B863" s="19" t="s">
        <v>1812</v>
      </c>
      <c r="C863" s="26"/>
      <c r="D863" s="60"/>
      <c r="E863" s="26" t="s">
        <v>89</v>
      </c>
      <c r="F863" s="32" t="s">
        <v>1353</v>
      </c>
      <c r="G863" s="60" t="s">
        <v>67</v>
      </c>
      <c r="H863" s="21" t="s">
        <v>2412</v>
      </c>
      <c r="I863" s="32">
        <v>0.58599999999999997</v>
      </c>
      <c r="J863" s="21" t="s">
        <v>1562</v>
      </c>
      <c r="K863" s="60"/>
    </row>
    <row r="864" spans="1:11" x14ac:dyDescent="0.25">
      <c r="A864" s="60" t="s">
        <v>72</v>
      </c>
      <c r="B864" s="19" t="s">
        <v>1811</v>
      </c>
      <c r="C864" s="26"/>
      <c r="D864" s="60"/>
      <c r="E864" s="26" t="s">
        <v>89</v>
      </c>
      <c r="F864" s="32" t="s">
        <v>1353</v>
      </c>
      <c r="G864" s="60" t="s">
        <v>67</v>
      </c>
      <c r="H864" s="21" t="s">
        <v>2412</v>
      </c>
      <c r="I864" s="32">
        <v>0.99</v>
      </c>
      <c r="J864" s="21" t="s">
        <v>1562</v>
      </c>
      <c r="K864" s="60"/>
    </row>
    <row r="865" spans="1:11" x14ac:dyDescent="0.25">
      <c r="A865" s="60" t="s">
        <v>72</v>
      </c>
      <c r="B865" s="19" t="s">
        <v>2911</v>
      </c>
      <c r="C865" s="26" t="s">
        <v>118</v>
      </c>
      <c r="D865" s="60"/>
      <c r="E865" s="60"/>
      <c r="F865" s="31" t="s">
        <v>25</v>
      </c>
      <c r="G865" s="60" t="s">
        <v>66</v>
      </c>
      <c r="H865" s="52" t="s">
        <v>26</v>
      </c>
      <c r="I865" s="31">
        <v>12.5</v>
      </c>
      <c r="J865" s="52"/>
      <c r="K865" s="60"/>
    </row>
    <row r="866" spans="1:11" x14ac:dyDescent="0.25">
      <c r="A866" s="60" t="s">
        <v>72</v>
      </c>
      <c r="B866" s="19" t="s">
        <v>1810</v>
      </c>
      <c r="C866" s="26" t="s">
        <v>118</v>
      </c>
      <c r="D866" s="60"/>
      <c r="E866" s="74"/>
      <c r="F866" s="31" t="s">
        <v>25</v>
      </c>
      <c r="G866" s="60" t="s">
        <v>66</v>
      </c>
      <c r="H866" s="52" t="s">
        <v>26</v>
      </c>
      <c r="I866" s="31">
        <v>4.5999999999999996</v>
      </c>
      <c r="J866" s="52"/>
      <c r="K866" s="60"/>
    </row>
    <row r="867" spans="1:11" x14ac:dyDescent="0.25">
      <c r="A867" s="60" t="s">
        <v>72</v>
      </c>
      <c r="B867" s="19" t="s">
        <v>2912</v>
      </c>
      <c r="C867" s="26" t="s">
        <v>118</v>
      </c>
      <c r="D867" s="60"/>
      <c r="E867" s="60"/>
      <c r="F867" s="31" t="s">
        <v>25</v>
      </c>
      <c r="G867" s="60" t="s">
        <v>66</v>
      </c>
      <c r="H867" s="52" t="s">
        <v>26</v>
      </c>
      <c r="I867" s="31">
        <v>2.4</v>
      </c>
      <c r="J867" s="52"/>
      <c r="K867" s="60"/>
    </row>
    <row r="868" spans="1:11" x14ac:dyDescent="0.25">
      <c r="A868" s="60" t="s">
        <v>72</v>
      </c>
      <c r="B868" s="19" t="s">
        <v>1809</v>
      </c>
      <c r="C868" s="26" t="s">
        <v>118</v>
      </c>
      <c r="D868" s="60"/>
      <c r="E868" s="60"/>
      <c r="F868" s="31" t="s">
        <v>25</v>
      </c>
      <c r="G868" s="60" t="s">
        <v>66</v>
      </c>
      <c r="H868" s="52" t="s">
        <v>26</v>
      </c>
      <c r="I868" s="31">
        <v>2.2999999999999998</v>
      </c>
      <c r="J868" s="52"/>
      <c r="K868" s="60"/>
    </row>
    <row r="869" spans="1:11" x14ac:dyDescent="0.25">
      <c r="A869" s="60" t="s">
        <v>72</v>
      </c>
      <c r="B869" s="19" t="s">
        <v>1808</v>
      </c>
      <c r="C869" s="26" t="s">
        <v>118</v>
      </c>
      <c r="D869" s="60"/>
      <c r="E869" s="60"/>
      <c r="F869" s="31" t="s">
        <v>25</v>
      </c>
      <c r="G869" s="60" t="s">
        <v>66</v>
      </c>
      <c r="H869" s="52" t="s">
        <v>26</v>
      </c>
      <c r="I869" s="31">
        <v>2.2999999999999998</v>
      </c>
      <c r="J869" s="52"/>
      <c r="K869" s="60"/>
    </row>
    <row r="870" spans="1:11" x14ac:dyDescent="0.25">
      <c r="A870" s="60" t="s">
        <v>72</v>
      </c>
      <c r="B870" s="19" t="s">
        <v>1807</v>
      </c>
      <c r="C870" s="26" t="s">
        <v>118</v>
      </c>
      <c r="D870" s="60"/>
      <c r="E870" s="60"/>
      <c r="F870" s="31" t="s">
        <v>25</v>
      </c>
      <c r="G870" s="60" t="s">
        <v>67</v>
      </c>
      <c r="H870" s="52" t="s">
        <v>26</v>
      </c>
      <c r="I870" s="31">
        <v>1.7</v>
      </c>
      <c r="J870" s="52"/>
      <c r="K870" s="60"/>
    </row>
    <row r="871" spans="1:11" x14ac:dyDescent="0.25">
      <c r="A871" s="60" t="s">
        <v>72</v>
      </c>
      <c r="B871" s="19" t="s">
        <v>1806</v>
      </c>
      <c r="C871" s="26"/>
      <c r="D871" s="60"/>
      <c r="E871" s="60" t="s">
        <v>477</v>
      </c>
      <c r="F871" s="31" t="s">
        <v>25</v>
      </c>
      <c r="G871" s="60" t="s">
        <v>67</v>
      </c>
      <c r="H871" s="52" t="s">
        <v>26</v>
      </c>
      <c r="I871" s="31">
        <v>1.7</v>
      </c>
      <c r="J871" s="52"/>
      <c r="K871" s="60"/>
    </row>
    <row r="872" spans="1:11" x14ac:dyDescent="0.25">
      <c r="A872" s="60" t="s">
        <v>72</v>
      </c>
      <c r="B872" s="19" t="s">
        <v>1805</v>
      </c>
      <c r="C872" s="26"/>
      <c r="D872" s="60"/>
      <c r="E872" s="60" t="s">
        <v>474</v>
      </c>
      <c r="F872" s="31" t="s">
        <v>25</v>
      </c>
      <c r="G872" s="60" t="s">
        <v>67</v>
      </c>
      <c r="H872" s="52" t="s">
        <v>26</v>
      </c>
      <c r="I872" s="31">
        <v>1.2</v>
      </c>
      <c r="J872" s="52"/>
      <c r="K872" s="60"/>
    </row>
    <row r="873" spans="1:11" x14ac:dyDescent="0.25">
      <c r="A873" s="60" t="s">
        <v>72</v>
      </c>
      <c r="B873" s="19" t="s">
        <v>1804</v>
      </c>
      <c r="C873" s="26"/>
      <c r="D873" s="60"/>
      <c r="E873" s="60" t="s">
        <v>474</v>
      </c>
      <c r="F873" s="31" t="s">
        <v>25</v>
      </c>
      <c r="G873" s="60" t="s">
        <v>67</v>
      </c>
      <c r="H873" s="52" t="s">
        <v>26</v>
      </c>
      <c r="I873" s="31">
        <v>1.2</v>
      </c>
      <c r="J873" s="52"/>
      <c r="K873" s="60"/>
    </row>
    <row r="874" spans="1:11" x14ac:dyDescent="0.25">
      <c r="A874" s="60" t="s">
        <v>72</v>
      </c>
      <c r="B874" s="19" t="s">
        <v>1803</v>
      </c>
      <c r="C874" s="26"/>
      <c r="D874" s="60"/>
      <c r="E874" s="60" t="s">
        <v>474</v>
      </c>
      <c r="F874" s="31" t="s">
        <v>25</v>
      </c>
      <c r="G874" s="60" t="s">
        <v>67</v>
      </c>
      <c r="H874" s="52" t="s">
        <v>26</v>
      </c>
      <c r="I874" s="31">
        <v>0.9</v>
      </c>
      <c r="J874" s="52"/>
      <c r="K874" s="60"/>
    </row>
    <row r="875" spans="1:11" x14ac:dyDescent="0.25">
      <c r="A875" s="60" t="s">
        <v>72</v>
      </c>
      <c r="B875" s="19" t="s">
        <v>1802</v>
      </c>
      <c r="C875" s="26"/>
      <c r="D875" s="60"/>
      <c r="E875" s="60" t="s">
        <v>477</v>
      </c>
      <c r="F875" s="31" t="s">
        <v>25</v>
      </c>
      <c r="G875" s="60" t="s">
        <v>67</v>
      </c>
      <c r="H875" s="52" t="s">
        <v>26</v>
      </c>
      <c r="I875" s="31">
        <v>0.9</v>
      </c>
      <c r="J875" s="52"/>
      <c r="K875" s="60"/>
    </row>
    <row r="876" spans="1:11" x14ac:dyDescent="0.25">
      <c r="A876" s="60" t="s">
        <v>72</v>
      </c>
      <c r="B876" s="19" t="s">
        <v>1801</v>
      </c>
      <c r="C876" s="26"/>
      <c r="D876" s="60"/>
      <c r="E876" s="60" t="s">
        <v>474</v>
      </c>
      <c r="F876" s="35" t="s">
        <v>25</v>
      </c>
      <c r="G876" s="60" t="s">
        <v>67</v>
      </c>
      <c r="H876" s="52" t="s">
        <v>26</v>
      </c>
      <c r="I876" s="35">
        <v>0.85</v>
      </c>
      <c r="J876" s="52"/>
      <c r="K876" s="60"/>
    </row>
    <row r="877" spans="1:11" x14ac:dyDescent="0.25">
      <c r="A877" s="60" t="s">
        <v>72</v>
      </c>
      <c r="B877" s="19" t="s">
        <v>1800</v>
      </c>
      <c r="C877" s="26"/>
      <c r="D877" s="60"/>
      <c r="E877" s="60" t="s">
        <v>474</v>
      </c>
      <c r="F877" s="31" t="s">
        <v>25</v>
      </c>
      <c r="G877" s="60" t="s">
        <v>67</v>
      </c>
      <c r="H877" s="52" t="s">
        <v>26</v>
      </c>
      <c r="I877" s="31">
        <v>0.85</v>
      </c>
      <c r="J877" s="52"/>
      <c r="K877" s="60"/>
    </row>
    <row r="878" spans="1:11" x14ac:dyDescent="0.25">
      <c r="A878" s="60" t="s">
        <v>72</v>
      </c>
      <c r="B878" s="19" t="s">
        <v>1799</v>
      </c>
      <c r="C878" s="26"/>
      <c r="D878" s="60"/>
      <c r="E878" s="60" t="s">
        <v>475</v>
      </c>
      <c r="F878" s="31" t="s">
        <v>25</v>
      </c>
      <c r="G878" s="60" t="s">
        <v>68</v>
      </c>
      <c r="H878" s="52" t="s">
        <v>26</v>
      </c>
      <c r="I878" s="31">
        <v>0.8</v>
      </c>
      <c r="J878" s="52"/>
      <c r="K878" s="60"/>
    </row>
    <row r="879" spans="1:11" x14ac:dyDescent="0.25">
      <c r="A879" s="60" t="s">
        <v>72</v>
      </c>
      <c r="B879" s="19" t="s">
        <v>1798</v>
      </c>
      <c r="C879" s="26"/>
      <c r="D879" s="60"/>
      <c r="E879" s="60" t="s">
        <v>479</v>
      </c>
      <c r="F879" s="31" t="s">
        <v>25</v>
      </c>
      <c r="G879" s="60" t="s">
        <v>67</v>
      </c>
      <c r="H879" s="52" t="s">
        <v>26</v>
      </c>
      <c r="I879" s="31">
        <v>0.8</v>
      </c>
      <c r="J879" s="52"/>
      <c r="K879" s="60"/>
    </row>
    <row r="880" spans="1:11" x14ac:dyDescent="0.25">
      <c r="A880" s="60" t="s">
        <v>72</v>
      </c>
      <c r="B880" s="19" t="s">
        <v>1797</v>
      </c>
      <c r="C880" s="26"/>
      <c r="D880" s="60"/>
      <c r="E880" s="60" t="s">
        <v>479</v>
      </c>
      <c r="F880" s="31" t="s">
        <v>25</v>
      </c>
      <c r="G880" s="60" t="s">
        <v>67</v>
      </c>
      <c r="H880" s="52" t="s">
        <v>26</v>
      </c>
      <c r="I880" s="31">
        <v>0.6</v>
      </c>
      <c r="J880" s="52"/>
      <c r="K880" s="60"/>
    </row>
    <row r="881" spans="1:11" x14ac:dyDescent="0.25">
      <c r="A881" s="60" t="s">
        <v>72</v>
      </c>
      <c r="B881" s="19" t="s">
        <v>1796</v>
      </c>
      <c r="C881" s="26"/>
      <c r="D881" s="60"/>
      <c r="E881" s="60" t="s">
        <v>474</v>
      </c>
      <c r="F881" s="31" t="s">
        <v>25</v>
      </c>
      <c r="G881" s="60" t="s">
        <v>67</v>
      </c>
      <c r="H881" s="52" t="s">
        <v>26</v>
      </c>
      <c r="I881" s="31">
        <v>0.45</v>
      </c>
      <c r="J881" s="52"/>
      <c r="K881" s="60"/>
    </row>
    <row r="882" spans="1:11" x14ac:dyDescent="0.25">
      <c r="A882" s="60" t="s">
        <v>72</v>
      </c>
      <c r="B882" s="19" t="s">
        <v>2913</v>
      </c>
      <c r="C882" s="26"/>
      <c r="D882" s="60"/>
      <c r="E882" s="60" t="s">
        <v>481</v>
      </c>
      <c r="F882" s="31" t="s">
        <v>25</v>
      </c>
      <c r="G882" s="60" t="s">
        <v>68</v>
      </c>
      <c r="H882" s="52" t="s">
        <v>26</v>
      </c>
      <c r="I882" s="31">
        <v>0.45</v>
      </c>
      <c r="J882" s="52"/>
      <c r="K882" s="60"/>
    </row>
    <row r="883" spans="1:11" x14ac:dyDescent="0.25">
      <c r="A883" s="60" t="s">
        <v>72</v>
      </c>
      <c r="B883" s="19" t="s">
        <v>1795</v>
      </c>
      <c r="C883" s="26" t="s">
        <v>118</v>
      </c>
      <c r="D883" s="60"/>
      <c r="E883" s="60"/>
      <c r="F883" s="31" t="s">
        <v>25</v>
      </c>
      <c r="G883" s="60" t="s">
        <v>67</v>
      </c>
      <c r="H883" s="52" t="s">
        <v>26</v>
      </c>
      <c r="I883" s="31">
        <v>0.45</v>
      </c>
      <c r="J883" s="52"/>
      <c r="K883" s="60"/>
    </row>
    <row r="884" spans="1:11" x14ac:dyDescent="0.25">
      <c r="A884" s="60" t="s">
        <v>72</v>
      </c>
      <c r="B884" s="19" t="s">
        <v>1794</v>
      </c>
      <c r="C884" s="26"/>
      <c r="D884" s="60"/>
      <c r="E884" s="60" t="s">
        <v>480</v>
      </c>
      <c r="F884" s="31" t="s">
        <v>25</v>
      </c>
      <c r="G884" s="60" t="s">
        <v>67</v>
      </c>
      <c r="H884" s="52" t="s">
        <v>26</v>
      </c>
      <c r="I884" s="31">
        <v>0.45</v>
      </c>
      <c r="J884" s="52"/>
      <c r="K884" s="60"/>
    </row>
    <row r="885" spans="1:11" x14ac:dyDescent="0.25">
      <c r="A885" s="60" t="s">
        <v>72</v>
      </c>
      <c r="B885" s="19" t="s">
        <v>1793</v>
      </c>
      <c r="C885" s="26"/>
      <c r="D885" s="60"/>
      <c r="E885" s="60" t="s">
        <v>478</v>
      </c>
      <c r="F885" s="31" t="s">
        <v>25</v>
      </c>
      <c r="G885" s="60" t="s">
        <v>67</v>
      </c>
      <c r="H885" s="52" t="s">
        <v>26</v>
      </c>
      <c r="I885" s="31">
        <v>0.22500000000000001</v>
      </c>
      <c r="J885" s="52"/>
      <c r="K885" s="60"/>
    </row>
    <row r="886" spans="1:11" x14ac:dyDescent="0.25">
      <c r="A886" s="60" t="s">
        <v>72</v>
      </c>
      <c r="B886" s="19" t="s">
        <v>1792</v>
      </c>
      <c r="C886" s="26"/>
      <c r="D886" s="60"/>
      <c r="E886" s="60" t="s">
        <v>475</v>
      </c>
      <c r="F886" s="31" t="s">
        <v>25</v>
      </c>
      <c r="G886" s="60" t="s">
        <v>67</v>
      </c>
      <c r="H886" s="52" t="s">
        <v>26</v>
      </c>
      <c r="I886" s="31">
        <v>0.22500000000000001</v>
      </c>
      <c r="J886" s="52"/>
      <c r="K886" s="60"/>
    </row>
    <row r="887" spans="1:11" x14ac:dyDescent="0.25">
      <c r="A887" s="60" t="s">
        <v>72</v>
      </c>
      <c r="B887" s="19" t="s">
        <v>1791</v>
      </c>
      <c r="C887" s="26"/>
      <c r="D887" s="60"/>
      <c r="E887" s="60" t="s">
        <v>475</v>
      </c>
      <c r="F887" s="31" t="s">
        <v>2463</v>
      </c>
      <c r="G887" s="60" t="s">
        <v>68</v>
      </c>
      <c r="H887" s="52" t="s">
        <v>26</v>
      </c>
      <c r="I887" s="31">
        <v>0.15</v>
      </c>
      <c r="J887" s="52"/>
      <c r="K887" s="60"/>
    </row>
    <row r="888" spans="1:11" x14ac:dyDescent="0.25">
      <c r="A888" s="60" t="s">
        <v>72</v>
      </c>
      <c r="B888" s="19" t="s">
        <v>1790</v>
      </c>
      <c r="C888" s="26"/>
      <c r="D888" s="60"/>
      <c r="E888" s="60" t="s">
        <v>481</v>
      </c>
      <c r="F888" s="31" t="s">
        <v>29</v>
      </c>
      <c r="G888" s="60" t="s">
        <v>67</v>
      </c>
      <c r="H888" s="52" t="s">
        <v>26</v>
      </c>
      <c r="I888" s="31">
        <v>0.1</v>
      </c>
      <c r="J888" s="52"/>
      <c r="K888" s="60"/>
    </row>
    <row r="889" spans="1:11" x14ac:dyDescent="0.25">
      <c r="A889" s="60" t="s">
        <v>72</v>
      </c>
      <c r="B889" s="19" t="s">
        <v>1789</v>
      </c>
      <c r="C889" s="25"/>
      <c r="D889" s="60"/>
      <c r="E889" s="60" t="s">
        <v>473</v>
      </c>
      <c r="F889" s="31" t="s">
        <v>25</v>
      </c>
      <c r="G889" s="60" t="s">
        <v>68</v>
      </c>
      <c r="H889" s="52" t="s">
        <v>26</v>
      </c>
      <c r="I889" s="31">
        <v>0.09</v>
      </c>
      <c r="J889" s="52"/>
      <c r="K889" s="60"/>
    </row>
    <row r="890" spans="1:11" x14ac:dyDescent="0.25">
      <c r="A890" s="60" t="s">
        <v>72</v>
      </c>
      <c r="B890" s="19" t="s">
        <v>1788</v>
      </c>
      <c r="C890" s="25"/>
      <c r="D890" s="60"/>
      <c r="E890" s="60" t="s">
        <v>475</v>
      </c>
      <c r="F890" s="31" t="s">
        <v>25</v>
      </c>
      <c r="G890" s="60" t="s">
        <v>68</v>
      </c>
      <c r="H890" s="52" t="s">
        <v>26</v>
      </c>
      <c r="I890" s="31">
        <v>7.2999999999999995E-2</v>
      </c>
      <c r="J890" s="52"/>
      <c r="K890" s="60"/>
    </row>
    <row r="891" spans="1:11" x14ac:dyDescent="0.25">
      <c r="A891" s="60" t="s">
        <v>72</v>
      </c>
      <c r="B891" s="19" t="s">
        <v>1787</v>
      </c>
      <c r="C891" s="25"/>
      <c r="D891" s="60"/>
      <c r="E891" s="60" t="s">
        <v>477</v>
      </c>
      <c r="F891" s="31" t="s">
        <v>25</v>
      </c>
      <c r="G891" s="60" t="s">
        <v>68</v>
      </c>
      <c r="H891" s="52" t="s">
        <v>26</v>
      </c>
      <c r="I891" s="31">
        <v>5.2999999999999999E-2</v>
      </c>
      <c r="J891" s="52"/>
      <c r="K891" s="60"/>
    </row>
    <row r="892" spans="1:11" x14ac:dyDescent="0.25">
      <c r="A892" s="60" t="s">
        <v>72</v>
      </c>
      <c r="B892" s="19" t="s">
        <v>1786</v>
      </c>
      <c r="C892" s="25"/>
      <c r="D892" s="60"/>
      <c r="E892" s="60" t="s">
        <v>477</v>
      </c>
      <c r="F892" s="31" t="s">
        <v>2463</v>
      </c>
      <c r="G892" s="60" t="s">
        <v>68</v>
      </c>
      <c r="H892" s="52" t="s">
        <v>26</v>
      </c>
      <c r="I892" s="31">
        <v>0.05</v>
      </c>
      <c r="J892" s="52"/>
      <c r="K892" s="60"/>
    </row>
    <row r="893" spans="1:11" ht="15" customHeight="1" x14ac:dyDescent="0.25">
      <c r="A893" s="60" t="s">
        <v>72</v>
      </c>
      <c r="B893" s="19" t="s">
        <v>1785</v>
      </c>
      <c r="C893" s="25"/>
      <c r="D893" s="60"/>
      <c r="E893" s="60" t="s">
        <v>479</v>
      </c>
      <c r="F893" s="31" t="s">
        <v>2463</v>
      </c>
      <c r="G893" s="60" t="s">
        <v>68</v>
      </c>
      <c r="H893" s="52" t="s">
        <v>26</v>
      </c>
      <c r="I893" s="31">
        <v>0.05</v>
      </c>
      <c r="J893" s="52"/>
      <c r="K893" s="61"/>
    </row>
    <row r="894" spans="1:11" ht="15" customHeight="1" x14ac:dyDescent="0.25">
      <c r="A894" s="60" t="s">
        <v>72</v>
      </c>
      <c r="B894" s="19" t="s">
        <v>1784</v>
      </c>
      <c r="C894" s="25"/>
      <c r="D894" s="60"/>
      <c r="E894" s="60" t="s">
        <v>481</v>
      </c>
      <c r="F894" s="31" t="s">
        <v>25</v>
      </c>
      <c r="G894" s="60" t="s">
        <v>68</v>
      </c>
      <c r="H894" s="52" t="s">
        <v>26</v>
      </c>
      <c r="I894" s="31">
        <v>4.4999999999999998E-2</v>
      </c>
      <c r="J894" s="52"/>
      <c r="K894" s="61"/>
    </row>
    <row r="895" spans="1:11" x14ac:dyDescent="0.25">
      <c r="A895" s="60" t="s">
        <v>72</v>
      </c>
      <c r="B895" s="19" t="s">
        <v>2914</v>
      </c>
      <c r="C895" s="26"/>
      <c r="D895" s="60"/>
      <c r="E895" s="60" t="s">
        <v>459</v>
      </c>
      <c r="F895" s="31" t="s">
        <v>25</v>
      </c>
      <c r="G895" s="60" t="s">
        <v>66</v>
      </c>
      <c r="H895" s="52" t="s">
        <v>26</v>
      </c>
      <c r="I895" s="31">
        <v>6.9</v>
      </c>
      <c r="J895" s="21"/>
      <c r="K895" s="60"/>
    </row>
    <row r="896" spans="1:11" x14ac:dyDescent="0.25">
      <c r="A896" s="60" t="s">
        <v>72</v>
      </c>
      <c r="B896" s="19" t="s">
        <v>1783</v>
      </c>
      <c r="C896" s="26" t="s">
        <v>118</v>
      </c>
      <c r="D896" s="60"/>
      <c r="E896" s="60"/>
      <c r="F896" s="31" t="s">
        <v>25</v>
      </c>
      <c r="G896" s="60" t="s">
        <v>66</v>
      </c>
      <c r="H896" s="52" t="s">
        <v>26</v>
      </c>
      <c r="I896" s="31">
        <v>2.4</v>
      </c>
      <c r="J896" s="52"/>
      <c r="K896" s="60"/>
    </row>
    <row r="897" spans="1:11" x14ac:dyDescent="0.25">
      <c r="A897" s="60" t="s">
        <v>72</v>
      </c>
      <c r="B897" s="19" t="s">
        <v>1782</v>
      </c>
      <c r="C897" s="26"/>
      <c r="D897" s="60"/>
      <c r="E897" s="60" t="s">
        <v>478</v>
      </c>
      <c r="F897" s="31" t="s">
        <v>25</v>
      </c>
      <c r="G897" s="60" t="s">
        <v>66</v>
      </c>
      <c r="H897" s="52" t="s">
        <v>26</v>
      </c>
      <c r="I897" s="31">
        <v>2.2999999999999998</v>
      </c>
      <c r="J897" s="52"/>
      <c r="K897" s="60"/>
    </row>
    <row r="898" spans="1:11" ht="15" customHeight="1" x14ac:dyDescent="0.25">
      <c r="A898" s="60" t="s">
        <v>72</v>
      </c>
      <c r="B898" s="19" t="s">
        <v>1781</v>
      </c>
      <c r="C898" s="26" t="s">
        <v>118</v>
      </c>
      <c r="D898" s="60"/>
      <c r="E898" s="60"/>
      <c r="F898" s="31" t="s">
        <v>25</v>
      </c>
      <c r="G898" s="60" t="s">
        <v>67</v>
      </c>
      <c r="H898" s="52" t="s">
        <v>26</v>
      </c>
      <c r="I898" s="31">
        <v>0.8</v>
      </c>
      <c r="J898" s="52"/>
      <c r="K898" s="61"/>
    </row>
    <row r="899" spans="1:11" x14ac:dyDescent="0.25">
      <c r="A899" s="60" t="s">
        <v>72</v>
      </c>
      <c r="B899" s="19" t="s">
        <v>1780</v>
      </c>
      <c r="C899" s="26"/>
      <c r="D899" s="60"/>
      <c r="E899" s="60" t="s">
        <v>479</v>
      </c>
      <c r="F899" s="31" t="s">
        <v>25</v>
      </c>
      <c r="G899" s="60" t="s">
        <v>67</v>
      </c>
      <c r="H899" s="52" t="s">
        <v>26</v>
      </c>
      <c r="I899" s="31">
        <v>0.5</v>
      </c>
      <c r="J899" s="52"/>
      <c r="K899" s="60"/>
    </row>
    <row r="900" spans="1:11" ht="15" customHeight="1" x14ac:dyDescent="0.25">
      <c r="A900" s="60" t="s">
        <v>72</v>
      </c>
      <c r="B900" s="19" t="s">
        <v>2915</v>
      </c>
      <c r="C900" s="26"/>
      <c r="D900" s="60"/>
      <c r="E900" s="60" t="s">
        <v>474</v>
      </c>
      <c r="F900" s="44" t="s">
        <v>25</v>
      </c>
      <c r="G900" s="60" t="s">
        <v>67</v>
      </c>
      <c r="H900" s="52" t="s">
        <v>26</v>
      </c>
      <c r="I900" s="44">
        <v>0.5</v>
      </c>
      <c r="J900" s="52"/>
      <c r="K900" s="61"/>
    </row>
    <row r="901" spans="1:11" ht="15" customHeight="1" x14ac:dyDescent="0.25">
      <c r="A901" s="60" t="s">
        <v>72</v>
      </c>
      <c r="B901" s="19" t="s">
        <v>1779</v>
      </c>
      <c r="C901" s="26"/>
      <c r="D901" s="60"/>
      <c r="E901" s="60" t="s">
        <v>474</v>
      </c>
      <c r="F901" s="31" t="s">
        <v>25</v>
      </c>
      <c r="G901" s="60" t="s">
        <v>67</v>
      </c>
      <c r="H901" s="52" t="s">
        <v>26</v>
      </c>
      <c r="I901" s="31">
        <v>0.5</v>
      </c>
      <c r="J901" s="52"/>
      <c r="K901" s="61"/>
    </row>
    <row r="902" spans="1:11" x14ac:dyDescent="0.25">
      <c r="A902" s="60" t="s">
        <v>72</v>
      </c>
      <c r="B902" s="19" t="s">
        <v>1778</v>
      </c>
      <c r="C902" s="26"/>
      <c r="D902" s="60"/>
      <c r="E902" s="60" t="s">
        <v>477</v>
      </c>
      <c r="F902" s="31" t="s">
        <v>25</v>
      </c>
      <c r="G902" s="60" t="s">
        <v>67</v>
      </c>
      <c r="H902" s="52" t="s">
        <v>26</v>
      </c>
      <c r="I902" s="31">
        <v>0.5</v>
      </c>
      <c r="J902" s="52"/>
      <c r="K902" s="60"/>
    </row>
    <row r="903" spans="1:11" x14ac:dyDescent="0.25">
      <c r="A903" s="60" t="s">
        <v>72</v>
      </c>
      <c r="B903" s="19" t="s">
        <v>1777</v>
      </c>
      <c r="C903" s="26"/>
      <c r="D903" s="60"/>
      <c r="E903" s="60" t="s">
        <v>474</v>
      </c>
      <c r="F903" s="31" t="s">
        <v>25</v>
      </c>
      <c r="G903" s="60" t="s">
        <v>67</v>
      </c>
      <c r="H903" s="52" t="s">
        <v>26</v>
      </c>
      <c r="I903" s="31">
        <v>0.45</v>
      </c>
      <c r="J903" s="52"/>
      <c r="K903" s="60"/>
    </row>
    <row r="904" spans="1:11" x14ac:dyDescent="0.25">
      <c r="A904" s="60" t="s">
        <v>72</v>
      </c>
      <c r="B904" s="19" t="s">
        <v>1776</v>
      </c>
      <c r="C904" s="26"/>
      <c r="D904" s="60"/>
      <c r="E904" s="60" t="s">
        <v>478</v>
      </c>
      <c r="F904" s="31" t="s">
        <v>25</v>
      </c>
      <c r="G904" s="60" t="s">
        <v>67</v>
      </c>
      <c r="H904" s="52" t="s">
        <v>26</v>
      </c>
      <c r="I904" s="31">
        <v>0.45</v>
      </c>
      <c r="J904" s="52"/>
      <c r="K904" s="60"/>
    </row>
    <row r="905" spans="1:11" x14ac:dyDescent="0.25">
      <c r="A905" s="60" t="s">
        <v>72</v>
      </c>
      <c r="B905" s="19" t="s">
        <v>1775</v>
      </c>
      <c r="C905" s="26"/>
      <c r="D905" s="60"/>
      <c r="E905" s="60" t="s">
        <v>478</v>
      </c>
      <c r="F905" s="31" t="s">
        <v>25</v>
      </c>
      <c r="G905" s="60" t="s">
        <v>68</v>
      </c>
      <c r="H905" s="52" t="s">
        <v>26</v>
      </c>
      <c r="I905" s="31">
        <v>0.33</v>
      </c>
      <c r="J905" s="52"/>
      <c r="K905" s="60"/>
    </row>
    <row r="906" spans="1:11" ht="15" customHeight="1" x14ac:dyDescent="0.25">
      <c r="A906" s="60" t="s">
        <v>72</v>
      </c>
      <c r="B906" s="19" t="s">
        <v>1774</v>
      </c>
      <c r="C906" s="26" t="s">
        <v>118</v>
      </c>
      <c r="D906" s="60"/>
      <c r="E906" s="60"/>
      <c r="F906" s="31" t="s">
        <v>25</v>
      </c>
      <c r="G906" s="60" t="s">
        <v>68</v>
      </c>
      <c r="H906" s="52" t="s">
        <v>26</v>
      </c>
      <c r="I906" s="31">
        <v>0.33</v>
      </c>
      <c r="J906" s="52"/>
      <c r="K906" s="61"/>
    </row>
    <row r="907" spans="1:11" ht="15" customHeight="1" x14ac:dyDescent="0.25">
      <c r="A907" s="60" t="s">
        <v>72</v>
      </c>
      <c r="B907" s="19" t="s">
        <v>2916</v>
      </c>
      <c r="C907" s="26" t="s">
        <v>118</v>
      </c>
      <c r="D907" s="60"/>
      <c r="E907" s="60"/>
      <c r="F907" s="31" t="s">
        <v>25</v>
      </c>
      <c r="G907" s="60" t="s">
        <v>67</v>
      </c>
      <c r="H907" s="52" t="s">
        <v>26</v>
      </c>
      <c r="I907" s="31">
        <v>0.22500000000000001</v>
      </c>
      <c r="J907" s="52"/>
      <c r="K907" s="61"/>
    </row>
    <row r="908" spans="1:11" ht="15" customHeight="1" x14ac:dyDescent="0.25">
      <c r="A908" s="60" t="s">
        <v>72</v>
      </c>
      <c r="B908" s="19" t="s">
        <v>2917</v>
      </c>
      <c r="C908" s="26"/>
      <c r="D908" s="60"/>
      <c r="E908" s="60" t="s">
        <v>475</v>
      </c>
      <c r="F908" s="31" t="s">
        <v>25</v>
      </c>
      <c r="G908" s="60" t="s">
        <v>67</v>
      </c>
      <c r="H908" s="52" t="s">
        <v>26</v>
      </c>
      <c r="I908" s="31">
        <v>0.22500000000000001</v>
      </c>
      <c r="J908" s="52"/>
      <c r="K908" s="61"/>
    </row>
    <row r="909" spans="1:11" ht="15" customHeight="1" x14ac:dyDescent="0.25">
      <c r="A909" s="60" t="s">
        <v>72</v>
      </c>
      <c r="B909" s="19" t="s">
        <v>2918</v>
      </c>
      <c r="C909" s="26"/>
      <c r="D909" s="60"/>
      <c r="E909" s="60" t="s">
        <v>478</v>
      </c>
      <c r="F909" s="31" t="s">
        <v>25</v>
      </c>
      <c r="G909" s="60" t="s">
        <v>68</v>
      </c>
      <c r="H909" s="52" t="s">
        <v>26</v>
      </c>
      <c r="I909" s="31">
        <v>0.18</v>
      </c>
      <c r="J909" s="52"/>
      <c r="K909" s="61"/>
    </row>
    <row r="910" spans="1:11" x14ac:dyDescent="0.25">
      <c r="A910" s="60" t="s">
        <v>72</v>
      </c>
      <c r="B910" s="19" t="s">
        <v>2919</v>
      </c>
      <c r="C910" s="26"/>
      <c r="D910" s="60"/>
      <c r="E910" s="60" t="s">
        <v>459</v>
      </c>
      <c r="F910" s="31" t="s">
        <v>2463</v>
      </c>
      <c r="G910" s="60" t="s">
        <v>66</v>
      </c>
      <c r="H910" s="21" t="s">
        <v>2412</v>
      </c>
      <c r="I910" s="68">
        <v>8.75</v>
      </c>
      <c r="J910" s="21" t="s">
        <v>1562</v>
      </c>
      <c r="K910" s="60"/>
    </row>
    <row r="911" spans="1:11" x14ac:dyDescent="0.25">
      <c r="A911" s="60" t="s">
        <v>72</v>
      </c>
      <c r="B911" s="19" t="s">
        <v>1773</v>
      </c>
      <c r="C911" s="26" t="s">
        <v>118</v>
      </c>
      <c r="D911" s="60"/>
      <c r="E911" s="60"/>
      <c r="F911" s="31" t="s">
        <v>29</v>
      </c>
      <c r="G911" s="60" t="s">
        <v>68</v>
      </c>
      <c r="H911" s="52" t="s">
        <v>26</v>
      </c>
      <c r="I911" s="31">
        <v>0.05</v>
      </c>
      <c r="J911" s="52"/>
      <c r="K911" s="60"/>
    </row>
    <row r="912" spans="1:11" x14ac:dyDescent="0.25">
      <c r="A912" s="60" t="s">
        <v>72</v>
      </c>
      <c r="B912" s="19" t="s">
        <v>2920</v>
      </c>
      <c r="C912" s="26"/>
      <c r="D912" s="60"/>
      <c r="E912" s="60" t="s">
        <v>459</v>
      </c>
      <c r="F912" s="39" t="s">
        <v>2463</v>
      </c>
      <c r="G912" s="60" t="s">
        <v>68</v>
      </c>
      <c r="H912" s="52" t="s">
        <v>26</v>
      </c>
      <c r="I912" s="39">
        <v>0.25</v>
      </c>
      <c r="J912" s="52"/>
      <c r="K912" s="60"/>
    </row>
    <row r="913" spans="1:11" x14ac:dyDescent="0.25">
      <c r="A913" s="60" t="s">
        <v>72</v>
      </c>
      <c r="B913" s="19" t="s">
        <v>1772</v>
      </c>
      <c r="C913" s="26"/>
      <c r="D913" s="60"/>
      <c r="E913" s="60" t="s">
        <v>481</v>
      </c>
      <c r="F913" s="39" t="s">
        <v>2470</v>
      </c>
      <c r="G913" s="60" t="s">
        <v>67</v>
      </c>
      <c r="H913" s="52" t="s">
        <v>26</v>
      </c>
      <c r="I913" s="39">
        <v>0.5</v>
      </c>
      <c r="J913" s="52"/>
      <c r="K913" s="60"/>
    </row>
    <row r="914" spans="1:11" x14ac:dyDescent="0.25">
      <c r="A914" s="60" t="s">
        <v>72</v>
      </c>
      <c r="B914" s="19" t="s">
        <v>1771</v>
      </c>
      <c r="C914" s="26"/>
      <c r="D914" s="60"/>
      <c r="E914" s="60" t="s">
        <v>481</v>
      </c>
      <c r="F914" s="37" t="s">
        <v>2463</v>
      </c>
      <c r="G914" s="60" t="s">
        <v>67</v>
      </c>
      <c r="H914" s="52" t="s">
        <v>26</v>
      </c>
      <c r="I914" s="37">
        <v>0.05</v>
      </c>
      <c r="J914" s="52"/>
      <c r="K914" s="60"/>
    </row>
    <row r="915" spans="1:11" ht="15" customHeight="1" x14ac:dyDescent="0.25">
      <c r="A915" s="60" t="s">
        <v>72</v>
      </c>
      <c r="B915" s="19" t="s">
        <v>1770</v>
      </c>
      <c r="C915" s="26" t="s">
        <v>118</v>
      </c>
      <c r="D915" s="60"/>
      <c r="E915" s="60"/>
      <c r="F915" s="35" t="s">
        <v>2464</v>
      </c>
      <c r="G915" s="60" t="s">
        <v>68</v>
      </c>
      <c r="H915" s="52" t="s">
        <v>26</v>
      </c>
      <c r="I915" s="35">
        <v>0.05</v>
      </c>
      <c r="J915" s="52"/>
      <c r="K915" s="61"/>
    </row>
    <row r="916" spans="1:11" x14ac:dyDescent="0.25">
      <c r="A916" s="60" t="s">
        <v>72</v>
      </c>
      <c r="B916" s="19" t="s">
        <v>1769</v>
      </c>
      <c r="C916" s="26" t="s">
        <v>118</v>
      </c>
      <c r="D916" s="60"/>
      <c r="E916" s="60"/>
      <c r="F916" s="35" t="s">
        <v>25</v>
      </c>
      <c r="G916" s="60" t="s">
        <v>67</v>
      </c>
      <c r="H916" s="21" t="s">
        <v>2412</v>
      </c>
      <c r="I916" s="69">
        <v>1.5</v>
      </c>
      <c r="J916" s="21" t="s">
        <v>1562</v>
      </c>
      <c r="K916" s="60"/>
    </row>
    <row r="917" spans="1:11" x14ac:dyDescent="0.25">
      <c r="A917" s="60" t="s">
        <v>72</v>
      </c>
      <c r="B917" s="19" t="s">
        <v>1768</v>
      </c>
      <c r="C917" s="26" t="s">
        <v>118</v>
      </c>
      <c r="D917" s="60"/>
      <c r="E917" s="60"/>
      <c r="F917" s="32" t="s">
        <v>2463</v>
      </c>
      <c r="G917" s="60" t="s">
        <v>67</v>
      </c>
      <c r="H917" s="52" t="s">
        <v>26</v>
      </c>
      <c r="I917" s="32">
        <v>0.15</v>
      </c>
      <c r="J917" s="21"/>
      <c r="K917" s="60"/>
    </row>
    <row r="918" spans="1:11" x14ac:dyDescent="0.25">
      <c r="A918" s="60" t="s">
        <v>72</v>
      </c>
      <c r="B918" s="19" t="s">
        <v>2921</v>
      </c>
      <c r="C918" s="26" t="s">
        <v>118</v>
      </c>
      <c r="D918" s="60"/>
      <c r="E918" s="60"/>
      <c r="F918" s="35" t="s">
        <v>1354</v>
      </c>
      <c r="G918" s="60" t="s">
        <v>66</v>
      </c>
      <c r="H918" s="21" t="s">
        <v>2412</v>
      </c>
      <c r="I918" s="69">
        <v>49.9</v>
      </c>
      <c r="J918" s="21" t="s">
        <v>1562</v>
      </c>
      <c r="K918" s="60"/>
    </row>
    <row r="919" spans="1:11" x14ac:dyDescent="0.25">
      <c r="A919" s="60" t="s">
        <v>72</v>
      </c>
      <c r="B919" s="19" t="s">
        <v>1767</v>
      </c>
      <c r="C919" s="26" t="s">
        <v>118</v>
      </c>
      <c r="D919" s="60"/>
      <c r="E919" s="60"/>
      <c r="F919" s="35" t="s">
        <v>2465</v>
      </c>
      <c r="G919" s="60" t="s">
        <v>68</v>
      </c>
      <c r="H919" s="21" t="s">
        <v>26</v>
      </c>
      <c r="I919" s="69">
        <v>0.14000000000000001</v>
      </c>
      <c r="J919" s="21"/>
      <c r="K919" s="60"/>
    </row>
    <row r="920" spans="1:11" x14ac:dyDescent="0.25">
      <c r="A920" s="60" t="s">
        <v>72</v>
      </c>
      <c r="B920" s="19" t="s">
        <v>1766</v>
      </c>
      <c r="C920" s="26" t="s">
        <v>118</v>
      </c>
      <c r="D920" s="60"/>
      <c r="E920" s="60"/>
      <c r="F920" s="35" t="s">
        <v>29</v>
      </c>
      <c r="G920" s="60" t="s">
        <v>68</v>
      </c>
      <c r="H920" s="21" t="s">
        <v>26</v>
      </c>
      <c r="I920" s="69">
        <v>0.02</v>
      </c>
      <c r="J920" s="21"/>
      <c r="K920" s="60"/>
    </row>
    <row r="921" spans="1:11" x14ac:dyDescent="0.25">
      <c r="A921" s="60" t="s">
        <v>72</v>
      </c>
      <c r="B921" s="19" t="s">
        <v>2922</v>
      </c>
      <c r="C921" s="26" t="s">
        <v>118</v>
      </c>
      <c r="D921" s="60"/>
      <c r="E921" s="60"/>
      <c r="F921" s="31" t="s">
        <v>25</v>
      </c>
      <c r="G921" s="60" t="s">
        <v>66</v>
      </c>
      <c r="H921" s="52" t="s">
        <v>26</v>
      </c>
      <c r="I921" s="31">
        <v>13</v>
      </c>
      <c r="J921" s="21"/>
      <c r="K921" s="60"/>
    </row>
    <row r="922" spans="1:11" x14ac:dyDescent="0.25">
      <c r="A922" s="60" t="s">
        <v>72</v>
      </c>
      <c r="B922" s="19" t="s">
        <v>1765</v>
      </c>
      <c r="C922" s="26" t="s">
        <v>118</v>
      </c>
      <c r="D922" s="60"/>
      <c r="E922" s="60"/>
      <c r="F922" s="38" t="s">
        <v>25</v>
      </c>
      <c r="G922" s="60" t="s">
        <v>67</v>
      </c>
      <c r="H922" s="52" t="s">
        <v>26</v>
      </c>
      <c r="I922" s="38">
        <v>0.08</v>
      </c>
      <c r="J922" s="21"/>
      <c r="K922" s="60"/>
    </row>
    <row r="923" spans="1:11" ht="15.75" customHeight="1" x14ac:dyDescent="0.25">
      <c r="A923" s="60" t="s">
        <v>72</v>
      </c>
      <c r="B923" s="19" t="s">
        <v>2923</v>
      </c>
      <c r="C923" s="26" t="s">
        <v>118</v>
      </c>
      <c r="D923" s="60"/>
      <c r="E923" s="60"/>
      <c r="F923" s="35" t="s">
        <v>2464</v>
      </c>
      <c r="G923" s="60" t="s">
        <v>66</v>
      </c>
      <c r="H923" s="21" t="s">
        <v>2412</v>
      </c>
      <c r="I923" s="35">
        <v>40</v>
      </c>
      <c r="J923" s="21" t="s">
        <v>2476</v>
      </c>
      <c r="K923" s="60"/>
    </row>
    <row r="924" spans="1:11" ht="15.75" customHeight="1" x14ac:dyDescent="0.25">
      <c r="A924" s="60" t="s">
        <v>72</v>
      </c>
      <c r="B924" s="19" t="s">
        <v>2924</v>
      </c>
      <c r="C924" s="26" t="s">
        <v>118</v>
      </c>
      <c r="D924" s="60"/>
      <c r="E924" s="60"/>
      <c r="F924" s="35" t="s">
        <v>1354</v>
      </c>
      <c r="G924" s="60" t="s">
        <v>66</v>
      </c>
      <c r="H924" s="21" t="s">
        <v>2412</v>
      </c>
      <c r="I924" s="35">
        <v>49.9</v>
      </c>
      <c r="J924" s="21" t="s">
        <v>2513</v>
      </c>
      <c r="K924" s="60"/>
    </row>
    <row r="925" spans="1:11" ht="15.75" customHeight="1" x14ac:dyDescent="0.25">
      <c r="A925" s="60" t="s">
        <v>72</v>
      </c>
      <c r="B925" s="19" t="s">
        <v>1764</v>
      </c>
      <c r="C925" s="26" t="s">
        <v>118</v>
      </c>
      <c r="D925" s="60"/>
      <c r="E925" s="60"/>
      <c r="F925" s="35" t="s">
        <v>1354</v>
      </c>
      <c r="G925" s="60" t="s">
        <v>66</v>
      </c>
      <c r="H925" s="21" t="s">
        <v>2412</v>
      </c>
      <c r="I925" s="35">
        <v>50</v>
      </c>
      <c r="J925" s="21" t="s">
        <v>2449</v>
      </c>
      <c r="K925" s="60"/>
    </row>
    <row r="926" spans="1:11" ht="15.75" customHeight="1" x14ac:dyDescent="0.25">
      <c r="A926" s="60" t="s">
        <v>72</v>
      </c>
      <c r="B926" s="19" t="s">
        <v>2925</v>
      </c>
      <c r="C926" s="26" t="s">
        <v>118</v>
      </c>
      <c r="D926" s="60"/>
      <c r="E926" s="60"/>
      <c r="F926" s="35" t="s">
        <v>1354</v>
      </c>
      <c r="G926" s="60" t="s">
        <v>66</v>
      </c>
      <c r="H926" s="21" t="s">
        <v>2412</v>
      </c>
      <c r="I926" s="35">
        <v>49.9</v>
      </c>
      <c r="J926" s="21" t="s">
        <v>2508</v>
      </c>
      <c r="K926" s="60"/>
    </row>
    <row r="927" spans="1:11" ht="15.75" customHeight="1" x14ac:dyDescent="0.25">
      <c r="A927" s="60" t="s">
        <v>72</v>
      </c>
      <c r="B927" s="19" t="s">
        <v>3084</v>
      </c>
      <c r="C927" s="26" t="s">
        <v>118</v>
      </c>
      <c r="D927" s="60"/>
      <c r="E927" s="60"/>
      <c r="F927" s="35" t="s">
        <v>1354</v>
      </c>
      <c r="G927" s="60" t="s">
        <v>66</v>
      </c>
      <c r="H927" s="21" t="s">
        <v>2412</v>
      </c>
      <c r="I927" s="35">
        <v>49.9</v>
      </c>
      <c r="J927" s="21" t="s">
        <v>2451</v>
      </c>
      <c r="K927" s="60"/>
    </row>
    <row r="928" spans="1:11" ht="15.75" customHeight="1" x14ac:dyDescent="0.25">
      <c r="A928" s="60" t="s">
        <v>72</v>
      </c>
      <c r="B928" s="19" t="s">
        <v>3085</v>
      </c>
      <c r="C928" s="26" t="s">
        <v>118</v>
      </c>
      <c r="D928" s="60"/>
      <c r="E928" s="60"/>
      <c r="F928" s="35" t="s">
        <v>2463</v>
      </c>
      <c r="G928" s="60" t="s">
        <v>68</v>
      </c>
      <c r="H928" s="21" t="s">
        <v>2412</v>
      </c>
      <c r="I928" s="35">
        <v>0.11</v>
      </c>
      <c r="J928" s="21" t="s">
        <v>2448</v>
      </c>
      <c r="K928" s="60"/>
    </row>
    <row r="929" spans="1:11" ht="15.75" customHeight="1" x14ac:dyDescent="0.25">
      <c r="A929" s="60" t="s">
        <v>72</v>
      </c>
      <c r="B929" s="19" t="s">
        <v>3112</v>
      </c>
      <c r="C929" s="26" t="s">
        <v>118</v>
      </c>
      <c r="D929" s="60"/>
      <c r="E929" s="60"/>
      <c r="F929" s="35" t="s">
        <v>2463</v>
      </c>
      <c r="G929" s="60" t="s">
        <v>68</v>
      </c>
      <c r="H929" s="21" t="s">
        <v>2412</v>
      </c>
      <c r="I929" s="35">
        <v>0.16700000000000001</v>
      </c>
      <c r="J929" s="21" t="s">
        <v>2446</v>
      </c>
      <c r="K929" s="60"/>
    </row>
    <row r="930" spans="1:11" ht="15.75" customHeight="1" x14ac:dyDescent="0.25">
      <c r="A930" s="60" t="s">
        <v>72</v>
      </c>
      <c r="B930" s="19" t="s">
        <v>3131</v>
      </c>
      <c r="C930" s="26" t="s">
        <v>118</v>
      </c>
      <c r="D930" s="60"/>
      <c r="E930" s="60"/>
      <c r="F930" s="35" t="s">
        <v>2463</v>
      </c>
      <c r="G930" s="60" t="s">
        <v>68</v>
      </c>
      <c r="H930" s="21" t="s">
        <v>2412</v>
      </c>
      <c r="I930" s="35">
        <v>0.08</v>
      </c>
      <c r="J930" s="21" t="s">
        <v>2446</v>
      </c>
      <c r="K930" s="60"/>
    </row>
    <row r="931" spans="1:11" ht="15.75" customHeight="1" x14ac:dyDescent="0.25">
      <c r="A931" s="60" t="s">
        <v>72</v>
      </c>
      <c r="B931" s="19" t="s">
        <v>3250</v>
      </c>
      <c r="C931" s="26" t="s">
        <v>118</v>
      </c>
      <c r="D931" s="60"/>
      <c r="E931" s="60"/>
      <c r="F931" s="35" t="s">
        <v>25</v>
      </c>
      <c r="G931" s="60" t="s">
        <v>66</v>
      </c>
      <c r="H931" s="21" t="s">
        <v>2412</v>
      </c>
      <c r="I931" s="35">
        <v>4.5</v>
      </c>
      <c r="J931" s="21" t="s">
        <v>3098</v>
      </c>
      <c r="K931" s="60"/>
    </row>
    <row r="932" spans="1:11" ht="14.25" customHeight="1" x14ac:dyDescent="0.25">
      <c r="A932" s="60" t="s">
        <v>72</v>
      </c>
      <c r="B932" s="19" t="s">
        <v>1763</v>
      </c>
      <c r="C932" s="26" t="s">
        <v>90</v>
      </c>
      <c r="D932" s="60"/>
      <c r="E932" s="60"/>
      <c r="F932" s="31" t="s">
        <v>25</v>
      </c>
      <c r="G932" s="60" t="s">
        <v>66</v>
      </c>
      <c r="H932" s="52" t="s">
        <v>26</v>
      </c>
      <c r="I932" s="31">
        <v>38</v>
      </c>
      <c r="J932" s="52"/>
      <c r="K932" s="60"/>
    </row>
    <row r="933" spans="1:11" x14ac:dyDescent="0.25">
      <c r="A933" s="60" t="s">
        <v>72</v>
      </c>
      <c r="B933" s="19" t="s">
        <v>1762</v>
      </c>
      <c r="C933" s="26" t="s">
        <v>90</v>
      </c>
      <c r="D933" s="60"/>
      <c r="E933" s="60"/>
      <c r="F933" s="31" t="s">
        <v>25</v>
      </c>
      <c r="G933" s="60" t="s">
        <v>66</v>
      </c>
      <c r="H933" s="52" t="s">
        <v>26</v>
      </c>
      <c r="I933" s="31">
        <v>4.99</v>
      </c>
      <c r="J933" s="52"/>
      <c r="K933" s="60"/>
    </row>
    <row r="934" spans="1:11" x14ac:dyDescent="0.25">
      <c r="A934" s="60" t="s">
        <v>72</v>
      </c>
      <c r="B934" s="19" t="s">
        <v>1761</v>
      </c>
      <c r="C934" s="26" t="s">
        <v>90</v>
      </c>
      <c r="D934" s="60"/>
      <c r="E934" s="60"/>
      <c r="F934" s="31" t="s">
        <v>1353</v>
      </c>
      <c r="G934" s="60" t="s">
        <v>66</v>
      </c>
      <c r="H934" s="52" t="s">
        <v>26</v>
      </c>
      <c r="I934" s="31">
        <v>3.7</v>
      </c>
      <c r="J934" s="52"/>
      <c r="K934" s="60"/>
    </row>
    <row r="935" spans="1:11" x14ac:dyDescent="0.25">
      <c r="A935" s="60" t="s">
        <v>72</v>
      </c>
      <c r="B935" s="19" t="s">
        <v>1760</v>
      </c>
      <c r="C935" s="26" t="s">
        <v>90</v>
      </c>
      <c r="D935" s="60"/>
      <c r="E935" s="60"/>
      <c r="F935" s="31" t="s">
        <v>1353</v>
      </c>
      <c r="G935" s="60" t="s">
        <v>68</v>
      </c>
      <c r="H935" s="52" t="s">
        <v>26</v>
      </c>
      <c r="I935" s="31">
        <v>0.1</v>
      </c>
      <c r="J935" s="52"/>
      <c r="K935" s="60"/>
    </row>
    <row r="936" spans="1:11" x14ac:dyDescent="0.25">
      <c r="A936" s="60" t="s">
        <v>72</v>
      </c>
      <c r="B936" s="19" t="s">
        <v>2926</v>
      </c>
      <c r="C936" s="26" t="s">
        <v>90</v>
      </c>
      <c r="D936" s="60"/>
      <c r="E936" s="60"/>
      <c r="F936" s="31" t="s">
        <v>25</v>
      </c>
      <c r="G936" s="60" t="s">
        <v>66</v>
      </c>
      <c r="H936" s="52" t="s">
        <v>26</v>
      </c>
      <c r="I936" s="31">
        <v>2.5</v>
      </c>
      <c r="J936" s="52"/>
      <c r="K936" s="60"/>
    </row>
    <row r="937" spans="1:11" x14ac:dyDescent="0.25">
      <c r="A937" s="60" t="s">
        <v>72</v>
      </c>
      <c r="B937" s="19" t="s">
        <v>2927</v>
      </c>
      <c r="C937" s="26" t="s">
        <v>90</v>
      </c>
      <c r="D937" s="60"/>
      <c r="E937" s="60"/>
      <c r="F937" s="31" t="s">
        <v>1353</v>
      </c>
      <c r="G937" s="60" t="s">
        <v>68</v>
      </c>
      <c r="H937" s="52" t="s">
        <v>26</v>
      </c>
      <c r="I937" s="31">
        <v>4.4999999999999998E-2</v>
      </c>
      <c r="J937" s="52"/>
      <c r="K937" s="60"/>
    </row>
    <row r="938" spans="1:11" x14ac:dyDescent="0.25">
      <c r="A938" s="60" t="s">
        <v>72</v>
      </c>
      <c r="B938" s="19" t="s">
        <v>1759</v>
      </c>
      <c r="C938" s="26" t="s">
        <v>90</v>
      </c>
      <c r="D938" s="60"/>
      <c r="E938" s="60"/>
      <c r="F938" s="35" t="s">
        <v>25</v>
      </c>
      <c r="G938" s="60" t="s">
        <v>66</v>
      </c>
      <c r="H938" s="21" t="s">
        <v>2412</v>
      </c>
      <c r="I938" s="35">
        <v>34.799999999999997</v>
      </c>
      <c r="J938" s="21" t="s">
        <v>2513</v>
      </c>
      <c r="K938" s="60"/>
    </row>
    <row r="939" spans="1:11" x14ac:dyDescent="0.25">
      <c r="A939" s="60" t="s">
        <v>72</v>
      </c>
      <c r="B939" s="19" t="s">
        <v>1758</v>
      </c>
      <c r="C939" s="26" t="s">
        <v>92</v>
      </c>
      <c r="D939" s="60"/>
      <c r="E939" s="60"/>
      <c r="F939" s="31" t="s">
        <v>2462</v>
      </c>
      <c r="G939" s="60" t="s">
        <v>67</v>
      </c>
      <c r="H939" s="52" t="s">
        <v>26</v>
      </c>
      <c r="I939" s="31">
        <v>2</v>
      </c>
      <c r="J939" s="52"/>
      <c r="K939" s="60"/>
    </row>
    <row r="940" spans="1:11" x14ac:dyDescent="0.25">
      <c r="A940" s="60" t="s">
        <v>72</v>
      </c>
      <c r="B940" s="19" t="s">
        <v>1757</v>
      </c>
      <c r="C940" s="26"/>
      <c r="D940" s="60"/>
      <c r="E940" s="60" t="s">
        <v>92</v>
      </c>
      <c r="F940" s="31" t="s">
        <v>2466</v>
      </c>
      <c r="G940" s="60" t="s">
        <v>68</v>
      </c>
      <c r="H940" s="52" t="s">
        <v>26</v>
      </c>
      <c r="I940" s="31">
        <v>1</v>
      </c>
      <c r="J940" s="52"/>
      <c r="K940" s="60"/>
    </row>
    <row r="941" spans="1:11" x14ac:dyDescent="0.25">
      <c r="A941" s="60" t="s">
        <v>72</v>
      </c>
      <c r="B941" s="19" t="s">
        <v>1756</v>
      </c>
      <c r="C941" s="26"/>
      <c r="D941" s="60"/>
      <c r="E941" s="60" t="s">
        <v>490</v>
      </c>
      <c r="F941" s="31" t="s">
        <v>25</v>
      </c>
      <c r="G941" s="60" t="s">
        <v>66</v>
      </c>
      <c r="H941" s="52" t="s">
        <v>26</v>
      </c>
      <c r="I941" s="31">
        <v>0.5</v>
      </c>
      <c r="J941" s="52"/>
      <c r="K941" s="60"/>
    </row>
    <row r="942" spans="1:11" x14ac:dyDescent="0.25">
      <c r="A942" s="60" t="s">
        <v>72</v>
      </c>
      <c r="B942" s="19" t="s">
        <v>1755</v>
      </c>
      <c r="C942" s="26"/>
      <c r="D942" s="60"/>
      <c r="E942" s="60" t="s">
        <v>92</v>
      </c>
      <c r="F942" s="31" t="s">
        <v>25</v>
      </c>
      <c r="G942" s="60" t="s">
        <v>67</v>
      </c>
      <c r="H942" s="52" t="s">
        <v>26</v>
      </c>
      <c r="I942" s="31">
        <v>0.5</v>
      </c>
      <c r="J942" s="52"/>
      <c r="K942" s="60"/>
    </row>
    <row r="943" spans="1:11" x14ac:dyDescent="0.25">
      <c r="A943" s="60" t="s">
        <v>72</v>
      </c>
      <c r="B943" s="19" t="s">
        <v>1754</v>
      </c>
      <c r="C943" s="26"/>
      <c r="D943" s="60"/>
      <c r="E943" s="60" t="s">
        <v>490</v>
      </c>
      <c r="F943" s="31" t="s">
        <v>25</v>
      </c>
      <c r="G943" s="60" t="s">
        <v>68</v>
      </c>
      <c r="H943" s="52" t="s">
        <v>26</v>
      </c>
      <c r="I943" s="31">
        <v>0.45</v>
      </c>
      <c r="J943" s="52"/>
      <c r="K943" s="60"/>
    </row>
    <row r="944" spans="1:11" x14ac:dyDescent="0.25">
      <c r="A944" s="60" t="s">
        <v>72</v>
      </c>
      <c r="B944" s="19" t="s">
        <v>1753</v>
      </c>
      <c r="C944" s="26"/>
      <c r="D944" s="60"/>
      <c r="E944" s="60" t="s">
        <v>493</v>
      </c>
      <c r="F944" s="31" t="s">
        <v>1353</v>
      </c>
      <c r="G944" s="60" t="s">
        <v>67</v>
      </c>
      <c r="H944" s="52" t="s">
        <v>26</v>
      </c>
      <c r="I944" s="31">
        <v>0.45</v>
      </c>
      <c r="J944" s="52"/>
      <c r="K944" s="60"/>
    </row>
    <row r="945" spans="1:11" x14ac:dyDescent="0.25">
      <c r="A945" s="60" t="s">
        <v>72</v>
      </c>
      <c r="B945" s="19" t="s">
        <v>1752</v>
      </c>
      <c r="C945" s="26"/>
      <c r="D945" s="60"/>
      <c r="E945" s="60" t="s">
        <v>493</v>
      </c>
      <c r="F945" s="31" t="s">
        <v>25</v>
      </c>
      <c r="G945" s="60" t="s">
        <v>67</v>
      </c>
      <c r="H945" s="52" t="s">
        <v>26</v>
      </c>
      <c r="I945" s="31">
        <v>0.45</v>
      </c>
      <c r="J945" s="52"/>
      <c r="K945" s="60"/>
    </row>
    <row r="946" spans="1:11" x14ac:dyDescent="0.25">
      <c r="A946" s="60" t="s">
        <v>72</v>
      </c>
      <c r="B946" s="19" t="s">
        <v>1751</v>
      </c>
      <c r="C946" s="26"/>
      <c r="D946" s="60"/>
      <c r="E946" s="60" t="s">
        <v>491</v>
      </c>
      <c r="F946" s="31" t="s">
        <v>25</v>
      </c>
      <c r="G946" s="60" t="s">
        <v>66</v>
      </c>
      <c r="H946" s="52" t="s">
        <v>26</v>
      </c>
      <c r="I946" s="31">
        <v>0.33</v>
      </c>
      <c r="J946" s="52"/>
      <c r="K946" s="60"/>
    </row>
    <row r="947" spans="1:11" x14ac:dyDescent="0.25">
      <c r="A947" s="60" t="s">
        <v>72</v>
      </c>
      <c r="B947" s="19" t="s">
        <v>1750</v>
      </c>
      <c r="C947" s="26"/>
      <c r="D947" s="60"/>
      <c r="E947" s="60" t="s">
        <v>92</v>
      </c>
      <c r="F947" s="31" t="s">
        <v>1353</v>
      </c>
      <c r="G947" s="60" t="s">
        <v>68</v>
      </c>
      <c r="H947" s="52" t="s">
        <v>26</v>
      </c>
      <c r="I947" s="31">
        <v>0.3</v>
      </c>
      <c r="J947" s="52"/>
      <c r="K947" s="60"/>
    </row>
    <row r="948" spans="1:11" ht="15" customHeight="1" x14ac:dyDescent="0.25">
      <c r="A948" s="60" t="s">
        <v>72</v>
      </c>
      <c r="B948" s="19" t="s">
        <v>1749</v>
      </c>
      <c r="C948" s="26"/>
      <c r="D948" s="60"/>
      <c r="E948" s="60" t="s">
        <v>493</v>
      </c>
      <c r="F948" s="31" t="s">
        <v>25</v>
      </c>
      <c r="G948" s="60" t="s">
        <v>68</v>
      </c>
      <c r="H948" s="52" t="s">
        <v>26</v>
      </c>
      <c r="I948" s="31">
        <v>0.25</v>
      </c>
      <c r="J948" s="52"/>
      <c r="K948" s="61"/>
    </row>
    <row r="949" spans="1:11" x14ac:dyDescent="0.25">
      <c r="A949" s="60" t="s">
        <v>72</v>
      </c>
      <c r="B949" s="19" t="s">
        <v>1748</v>
      </c>
      <c r="C949" s="26"/>
      <c r="D949" s="60"/>
      <c r="E949" s="60" t="s">
        <v>491</v>
      </c>
      <c r="F949" s="31" t="s">
        <v>1353</v>
      </c>
      <c r="G949" s="60" t="s">
        <v>68</v>
      </c>
      <c r="H949" s="52" t="s">
        <v>26</v>
      </c>
      <c r="I949" s="31">
        <v>0.23</v>
      </c>
      <c r="J949" s="52"/>
      <c r="K949" s="60"/>
    </row>
    <row r="950" spans="1:11" x14ac:dyDescent="0.25">
      <c r="A950" s="60" t="s">
        <v>72</v>
      </c>
      <c r="B950" s="19" t="s">
        <v>1747</v>
      </c>
      <c r="C950" s="26"/>
      <c r="D950" s="60"/>
      <c r="E950" s="60" t="s">
        <v>493</v>
      </c>
      <c r="F950" s="31" t="s">
        <v>2463</v>
      </c>
      <c r="G950" s="60" t="s">
        <v>68</v>
      </c>
      <c r="H950" s="52" t="s">
        <v>26</v>
      </c>
      <c r="I950" s="31">
        <v>0.1</v>
      </c>
      <c r="J950" s="52"/>
      <c r="K950" s="60"/>
    </row>
    <row r="951" spans="1:11" ht="15" customHeight="1" x14ac:dyDescent="0.25">
      <c r="A951" s="60" t="s">
        <v>72</v>
      </c>
      <c r="B951" s="19" t="s">
        <v>1746</v>
      </c>
      <c r="C951" s="26"/>
      <c r="D951" s="60"/>
      <c r="E951" s="60" t="s">
        <v>92</v>
      </c>
      <c r="F951" s="31" t="s">
        <v>1353</v>
      </c>
      <c r="G951" s="60" t="s">
        <v>68</v>
      </c>
      <c r="H951" s="52" t="s">
        <v>26</v>
      </c>
      <c r="I951" s="31">
        <v>0.1</v>
      </c>
      <c r="J951" s="52"/>
      <c r="K951" s="61"/>
    </row>
    <row r="952" spans="1:11" x14ac:dyDescent="0.25">
      <c r="A952" s="60" t="s">
        <v>72</v>
      </c>
      <c r="B952" s="19" t="s">
        <v>1745</v>
      </c>
      <c r="C952" s="26"/>
      <c r="D952" s="60"/>
      <c r="E952" s="60" t="s">
        <v>92</v>
      </c>
      <c r="F952" s="31" t="s">
        <v>25</v>
      </c>
      <c r="G952" s="60" t="s">
        <v>68</v>
      </c>
      <c r="H952" s="52" t="s">
        <v>26</v>
      </c>
      <c r="I952" s="31">
        <v>0.1</v>
      </c>
      <c r="J952" s="52"/>
      <c r="K952" s="60"/>
    </row>
    <row r="953" spans="1:11" x14ac:dyDescent="0.25">
      <c r="A953" s="60" t="s">
        <v>72</v>
      </c>
      <c r="B953" s="19" t="s">
        <v>1744</v>
      </c>
      <c r="C953" s="24"/>
      <c r="D953" s="60"/>
      <c r="E953" s="60" t="s">
        <v>493</v>
      </c>
      <c r="F953" s="31" t="s">
        <v>25</v>
      </c>
      <c r="G953" s="60" t="s">
        <v>67</v>
      </c>
      <c r="H953" s="52" t="s">
        <v>26</v>
      </c>
      <c r="I953" s="31">
        <v>0.1</v>
      </c>
      <c r="J953" s="52"/>
      <c r="K953" s="60"/>
    </row>
    <row r="954" spans="1:11" x14ac:dyDescent="0.25">
      <c r="A954" s="60" t="s">
        <v>72</v>
      </c>
      <c r="B954" s="19" t="s">
        <v>1743</v>
      </c>
      <c r="C954" s="26"/>
      <c r="D954" s="60"/>
      <c r="E954" s="60" t="s">
        <v>92</v>
      </c>
      <c r="F954" s="31" t="s">
        <v>25</v>
      </c>
      <c r="G954" s="60" t="s">
        <v>68</v>
      </c>
      <c r="H954" s="52" t="s">
        <v>26</v>
      </c>
      <c r="I954" s="31">
        <v>0.1</v>
      </c>
      <c r="J954" s="52"/>
      <c r="K954" s="60"/>
    </row>
    <row r="955" spans="1:11" ht="15" customHeight="1" x14ac:dyDescent="0.25">
      <c r="A955" s="60" t="s">
        <v>72</v>
      </c>
      <c r="B955" s="19" t="s">
        <v>1742</v>
      </c>
      <c r="C955" s="26"/>
      <c r="D955" s="60"/>
      <c r="E955" s="60" t="s">
        <v>92</v>
      </c>
      <c r="F955" s="31" t="s">
        <v>2463</v>
      </c>
      <c r="G955" s="60" t="s">
        <v>68</v>
      </c>
      <c r="H955" s="52" t="s">
        <v>26</v>
      </c>
      <c r="I955" s="31">
        <v>0.1</v>
      </c>
      <c r="J955" s="52"/>
      <c r="K955" s="61"/>
    </row>
    <row r="956" spans="1:11" x14ac:dyDescent="0.25">
      <c r="A956" s="60" t="s">
        <v>72</v>
      </c>
      <c r="B956" s="19" t="s">
        <v>1741</v>
      </c>
      <c r="C956" s="26"/>
      <c r="D956" s="60"/>
      <c r="E956" s="60" t="s">
        <v>92</v>
      </c>
      <c r="F956" s="31" t="s">
        <v>25</v>
      </c>
      <c r="G956" s="60" t="s">
        <v>68</v>
      </c>
      <c r="H956" s="52" t="s">
        <v>26</v>
      </c>
      <c r="I956" s="31">
        <v>0.09</v>
      </c>
      <c r="J956" s="52"/>
      <c r="K956" s="60"/>
    </row>
    <row r="957" spans="1:11" ht="15" customHeight="1" x14ac:dyDescent="0.25">
      <c r="A957" s="60" t="s">
        <v>72</v>
      </c>
      <c r="B957" s="19" t="s">
        <v>1740</v>
      </c>
      <c r="C957" s="26"/>
      <c r="D957" s="60"/>
      <c r="E957" s="60" t="s">
        <v>490</v>
      </c>
      <c r="F957" s="31" t="s">
        <v>25</v>
      </c>
      <c r="G957" s="60" t="s">
        <v>68</v>
      </c>
      <c r="H957" s="52" t="s">
        <v>26</v>
      </c>
      <c r="I957" s="31">
        <v>0.09</v>
      </c>
      <c r="J957" s="52"/>
      <c r="K957" s="61"/>
    </row>
    <row r="958" spans="1:11" x14ac:dyDescent="0.25">
      <c r="A958" s="60" t="s">
        <v>72</v>
      </c>
      <c r="B958" s="19" t="s">
        <v>1739</v>
      </c>
      <c r="C958" s="26"/>
      <c r="D958" s="60"/>
      <c r="E958" s="60" t="s">
        <v>493</v>
      </c>
      <c r="F958" s="31" t="s">
        <v>25</v>
      </c>
      <c r="G958" s="60" t="s">
        <v>68</v>
      </c>
      <c r="H958" s="52" t="s">
        <v>26</v>
      </c>
      <c r="I958" s="31">
        <v>0.08</v>
      </c>
      <c r="J958" s="52"/>
      <c r="K958" s="60"/>
    </row>
    <row r="959" spans="1:11" x14ac:dyDescent="0.25">
      <c r="A959" s="60" t="s">
        <v>72</v>
      </c>
      <c r="B959" s="19" t="s">
        <v>1738</v>
      </c>
      <c r="C959" s="26"/>
      <c r="D959" s="60"/>
      <c r="E959" s="60" t="s">
        <v>492</v>
      </c>
      <c r="F959" s="31" t="s">
        <v>25</v>
      </c>
      <c r="G959" s="60" t="s">
        <v>68</v>
      </c>
      <c r="H959" s="52" t="s">
        <v>26</v>
      </c>
      <c r="I959" s="31">
        <v>0.08</v>
      </c>
      <c r="J959" s="52"/>
      <c r="K959" s="60"/>
    </row>
    <row r="960" spans="1:11" x14ac:dyDescent="0.25">
      <c r="A960" s="60" t="s">
        <v>72</v>
      </c>
      <c r="B960" s="19" t="s">
        <v>1737</v>
      </c>
      <c r="C960" s="26" t="s">
        <v>92</v>
      </c>
      <c r="D960" s="60"/>
      <c r="E960" s="60"/>
      <c r="F960" s="31" t="s">
        <v>25</v>
      </c>
      <c r="G960" s="60" t="s">
        <v>68</v>
      </c>
      <c r="H960" s="52" t="s">
        <v>26</v>
      </c>
      <c r="I960" s="31">
        <v>7.0000000000000007E-2</v>
      </c>
      <c r="J960" s="52"/>
      <c r="K960" s="60"/>
    </row>
    <row r="961" spans="1:11" x14ac:dyDescent="0.25">
      <c r="A961" s="60" t="s">
        <v>72</v>
      </c>
      <c r="B961" s="19" t="s">
        <v>2928</v>
      </c>
      <c r="C961" s="26"/>
      <c r="D961" s="60"/>
      <c r="E961" s="60" t="s">
        <v>92</v>
      </c>
      <c r="F961" s="44" t="s">
        <v>25</v>
      </c>
      <c r="G961" s="60" t="s">
        <v>67</v>
      </c>
      <c r="H961" s="52" t="s">
        <v>26</v>
      </c>
      <c r="I961" s="44">
        <v>0.5</v>
      </c>
      <c r="J961" s="21"/>
      <c r="K961" s="60"/>
    </row>
    <row r="962" spans="1:11" x14ac:dyDescent="0.25">
      <c r="A962" s="60" t="s">
        <v>72</v>
      </c>
      <c r="B962" s="19" t="s">
        <v>2929</v>
      </c>
      <c r="C962" s="26"/>
      <c r="D962" s="60"/>
      <c r="E962" s="60" t="s">
        <v>490</v>
      </c>
      <c r="F962" s="31" t="s">
        <v>25</v>
      </c>
      <c r="G962" s="60" t="s">
        <v>67</v>
      </c>
      <c r="H962" s="52" t="s">
        <v>26</v>
      </c>
      <c r="I962" s="31">
        <v>0.5</v>
      </c>
      <c r="J962" s="52"/>
      <c r="K962" s="60"/>
    </row>
    <row r="963" spans="1:11" x14ac:dyDescent="0.25">
      <c r="A963" s="60" t="s">
        <v>72</v>
      </c>
      <c r="B963" s="19" t="s">
        <v>2930</v>
      </c>
      <c r="C963" s="26"/>
      <c r="D963" s="60"/>
      <c r="E963" s="60" t="s">
        <v>92</v>
      </c>
      <c r="F963" s="31" t="s">
        <v>25</v>
      </c>
      <c r="G963" s="60" t="s">
        <v>67</v>
      </c>
      <c r="H963" s="52" t="s">
        <v>26</v>
      </c>
      <c r="I963" s="31">
        <v>0.5</v>
      </c>
      <c r="J963" s="21"/>
      <c r="K963" s="60"/>
    </row>
    <row r="964" spans="1:11" x14ac:dyDescent="0.25">
      <c r="A964" s="60" t="s">
        <v>72</v>
      </c>
      <c r="B964" s="19" t="s">
        <v>2931</v>
      </c>
      <c r="C964" s="26"/>
      <c r="D964" s="60"/>
      <c r="E964" s="60" t="s">
        <v>92</v>
      </c>
      <c r="F964" s="31" t="s">
        <v>2463</v>
      </c>
      <c r="G964" s="60" t="s">
        <v>68</v>
      </c>
      <c r="H964" s="52" t="s">
        <v>26</v>
      </c>
      <c r="I964" s="31">
        <v>0.13600000000000001</v>
      </c>
      <c r="J964" s="52"/>
      <c r="K964" s="60"/>
    </row>
    <row r="965" spans="1:11" x14ac:dyDescent="0.25">
      <c r="A965" s="60" t="s">
        <v>72</v>
      </c>
      <c r="B965" s="19" t="s">
        <v>2932</v>
      </c>
      <c r="C965" s="26"/>
      <c r="D965" s="60"/>
      <c r="E965" s="60" t="s">
        <v>493</v>
      </c>
      <c r="F965" s="31" t="s">
        <v>25</v>
      </c>
      <c r="G965" s="60" t="s">
        <v>68</v>
      </c>
      <c r="H965" s="52" t="s">
        <v>26</v>
      </c>
      <c r="I965" s="31">
        <v>0.1</v>
      </c>
      <c r="J965" s="52"/>
      <c r="K965" s="60"/>
    </row>
    <row r="966" spans="1:11" ht="15" customHeight="1" x14ac:dyDescent="0.25">
      <c r="A966" s="60" t="s">
        <v>72</v>
      </c>
      <c r="B966" s="19" t="s">
        <v>1736</v>
      </c>
      <c r="C966" s="26"/>
      <c r="D966" s="60"/>
      <c r="E966" s="60" t="s">
        <v>490</v>
      </c>
      <c r="F966" s="31" t="s">
        <v>1353</v>
      </c>
      <c r="G966" s="60" t="s">
        <v>68</v>
      </c>
      <c r="H966" s="52" t="s">
        <v>26</v>
      </c>
      <c r="I966" s="31">
        <v>0.1</v>
      </c>
      <c r="J966" s="21"/>
      <c r="K966" s="61"/>
    </row>
    <row r="967" spans="1:11" x14ac:dyDescent="0.25">
      <c r="A967" s="60" t="s">
        <v>72</v>
      </c>
      <c r="B967" s="19" t="s">
        <v>2933</v>
      </c>
      <c r="C967" s="26"/>
      <c r="D967" s="60"/>
      <c r="E967" s="60" t="s">
        <v>493</v>
      </c>
      <c r="F967" s="36" t="s">
        <v>2463</v>
      </c>
      <c r="G967" s="60" t="s">
        <v>66</v>
      </c>
      <c r="H967" s="52" t="s">
        <v>26</v>
      </c>
      <c r="I967" s="36">
        <v>5</v>
      </c>
      <c r="J967" s="52"/>
      <c r="K967" s="60"/>
    </row>
    <row r="968" spans="1:11" x14ac:dyDescent="0.25">
      <c r="A968" s="60" t="s">
        <v>72</v>
      </c>
      <c r="B968" s="19" t="s">
        <v>2934</v>
      </c>
      <c r="C968" s="26" t="s">
        <v>92</v>
      </c>
      <c r="D968" s="60"/>
      <c r="E968" s="60"/>
      <c r="F968" s="36" t="s">
        <v>2463</v>
      </c>
      <c r="G968" s="60" t="s">
        <v>66</v>
      </c>
      <c r="H968" s="21" t="s">
        <v>2412</v>
      </c>
      <c r="I968" s="36">
        <v>5</v>
      </c>
      <c r="J968" s="21" t="s">
        <v>1562</v>
      </c>
      <c r="K968" s="60"/>
    </row>
    <row r="969" spans="1:11" x14ac:dyDescent="0.25">
      <c r="A969" s="60" t="s">
        <v>72</v>
      </c>
      <c r="B969" s="19" t="s">
        <v>1735</v>
      </c>
      <c r="C969" s="26" t="s">
        <v>92</v>
      </c>
      <c r="D969" s="60"/>
      <c r="E969" s="60"/>
      <c r="F969" s="36" t="s">
        <v>2463</v>
      </c>
      <c r="G969" s="60" t="s">
        <v>66</v>
      </c>
      <c r="H969" s="21" t="s">
        <v>2412</v>
      </c>
      <c r="I969" s="36">
        <v>5</v>
      </c>
      <c r="J969" s="21" t="s">
        <v>1562</v>
      </c>
      <c r="K969" s="60"/>
    </row>
    <row r="970" spans="1:11" x14ac:dyDescent="0.25">
      <c r="A970" s="60" t="s">
        <v>72</v>
      </c>
      <c r="B970" s="19" t="s">
        <v>1734</v>
      </c>
      <c r="C970" s="26" t="s">
        <v>92</v>
      </c>
      <c r="D970" s="60"/>
      <c r="E970" s="60"/>
      <c r="F970" s="36" t="s">
        <v>2463</v>
      </c>
      <c r="G970" s="60" t="s">
        <v>68</v>
      </c>
      <c r="H970" s="52" t="s">
        <v>26</v>
      </c>
      <c r="I970" s="36">
        <v>0.05</v>
      </c>
      <c r="J970" s="52"/>
      <c r="K970" s="60"/>
    </row>
    <row r="971" spans="1:11" x14ac:dyDescent="0.25">
      <c r="A971" s="60" t="s">
        <v>72</v>
      </c>
      <c r="B971" s="19" t="s">
        <v>2935</v>
      </c>
      <c r="C971" s="26"/>
      <c r="D971" s="60"/>
      <c r="E971" s="60" t="s">
        <v>490</v>
      </c>
      <c r="F971" s="36" t="s">
        <v>2463</v>
      </c>
      <c r="G971" s="60" t="s">
        <v>68</v>
      </c>
      <c r="H971" s="52" t="s">
        <v>26</v>
      </c>
      <c r="I971" s="36">
        <v>0.05</v>
      </c>
      <c r="J971" s="52"/>
      <c r="K971" s="60"/>
    </row>
    <row r="972" spans="1:11" ht="15" customHeight="1" x14ac:dyDescent="0.25">
      <c r="A972" s="60" t="s">
        <v>72</v>
      </c>
      <c r="B972" s="19" t="s">
        <v>2936</v>
      </c>
      <c r="C972" s="26"/>
      <c r="D972" s="60"/>
      <c r="E972" s="60" t="s">
        <v>92</v>
      </c>
      <c r="F972" s="39" t="s">
        <v>2463</v>
      </c>
      <c r="G972" s="60" t="s">
        <v>68</v>
      </c>
      <c r="H972" s="52" t="s">
        <v>26</v>
      </c>
      <c r="I972" s="39">
        <v>0.04</v>
      </c>
      <c r="J972" s="52"/>
      <c r="K972" s="61"/>
    </row>
    <row r="973" spans="1:11" x14ac:dyDescent="0.25">
      <c r="A973" s="60" t="s">
        <v>72</v>
      </c>
      <c r="B973" s="19" t="s">
        <v>2937</v>
      </c>
      <c r="C973" s="26"/>
      <c r="D973" s="60"/>
      <c r="E973" s="60" t="s">
        <v>490</v>
      </c>
      <c r="F973" s="33" t="s">
        <v>2464</v>
      </c>
      <c r="G973" s="60" t="s">
        <v>66</v>
      </c>
      <c r="H973" s="27" t="s">
        <v>2412</v>
      </c>
      <c r="I973" s="33">
        <v>9.9990000000000006</v>
      </c>
      <c r="J973" s="27" t="s">
        <v>1562</v>
      </c>
      <c r="K973" s="60"/>
    </row>
    <row r="974" spans="1:11" x14ac:dyDescent="0.25">
      <c r="A974" s="60" t="s">
        <v>72</v>
      </c>
      <c r="B974" s="19" t="s">
        <v>1733</v>
      </c>
      <c r="C974" s="26" t="s">
        <v>92</v>
      </c>
      <c r="D974" s="60"/>
      <c r="E974" s="60"/>
      <c r="F974" s="35" t="s">
        <v>2465</v>
      </c>
      <c r="G974" s="60" t="s">
        <v>66</v>
      </c>
      <c r="H974" s="52" t="s">
        <v>26</v>
      </c>
      <c r="I974" s="35">
        <v>0.15</v>
      </c>
      <c r="J974" s="21"/>
      <c r="K974" s="60"/>
    </row>
    <row r="975" spans="1:11" x14ac:dyDescent="0.25">
      <c r="A975" s="60" t="s">
        <v>72</v>
      </c>
      <c r="B975" s="19" t="s">
        <v>2938</v>
      </c>
      <c r="C975" s="26" t="s">
        <v>92</v>
      </c>
      <c r="D975" s="60"/>
      <c r="E975" s="60"/>
      <c r="F975" s="35" t="s">
        <v>1354</v>
      </c>
      <c r="G975" s="60" t="s">
        <v>66</v>
      </c>
      <c r="H975" s="21" t="s">
        <v>2412</v>
      </c>
      <c r="I975" s="70">
        <v>49.99</v>
      </c>
      <c r="J975" s="84" t="s">
        <v>2448</v>
      </c>
      <c r="K975" s="60"/>
    </row>
    <row r="976" spans="1:11" x14ac:dyDescent="0.25">
      <c r="A976" s="60" t="s">
        <v>72</v>
      </c>
      <c r="B976" s="19" t="s">
        <v>1732</v>
      </c>
      <c r="C976" s="26" t="s">
        <v>92</v>
      </c>
      <c r="D976" s="60"/>
      <c r="E976" s="60"/>
      <c r="F976" s="35" t="s">
        <v>2465</v>
      </c>
      <c r="G976" s="60" t="s">
        <v>66</v>
      </c>
      <c r="H976" s="21" t="s">
        <v>2412</v>
      </c>
      <c r="I976" s="35">
        <v>30</v>
      </c>
      <c r="J976" s="27" t="s">
        <v>1357</v>
      </c>
      <c r="K976" s="60"/>
    </row>
    <row r="977" spans="1:11" x14ac:dyDescent="0.25">
      <c r="A977" s="60" t="s">
        <v>72</v>
      </c>
      <c r="B977" s="19" t="s">
        <v>1731</v>
      </c>
      <c r="C977" s="26" t="s">
        <v>92</v>
      </c>
      <c r="D977" s="60"/>
      <c r="E977" s="60"/>
      <c r="F977" s="35" t="s">
        <v>2465</v>
      </c>
      <c r="G977" s="60" t="s">
        <v>66</v>
      </c>
      <c r="H977" s="21" t="s">
        <v>2412</v>
      </c>
      <c r="I977" s="35">
        <v>5</v>
      </c>
      <c r="J977" s="27" t="s">
        <v>1357</v>
      </c>
      <c r="K977" s="60"/>
    </row>
    <row r="978" spans="1:11" x14ac:dyDescent="0.25">
      <c r="A978" s="60" t="s">
        <v>72</v>
      </c>
      <c r="B978" s="19" t="s">
        <v>2939</v>
      </c>
      <c r="C978" s="26" t="s">
        <v>92</v>
      </c>
      <c r="D978" s="60"/>
      <c r="E978" s="60"/>
      <c r="F978" s="35" t="s">
        <v>1354</v>
      </c>
      <c r="G978" s="60" t="s">
        <v>66</v>
      </c>
      <c r="H978" s="21" t="s">
        <v>2412</v>
      </c>
      <c r="I978" s="35">
        <v>22</v>
      </c>
      <c r="J978" s="27" t="s">
        <v>1563</v>
      </c>
      <c r="K978" s="60"/>
    </row>
    <row r="979" spans="1:11" x14ac:dyDescent="0.25">
      <c r="A979" s="60" t="s">
        <v>72</v>
      </c>
      <c r="B979" s="19" t="s">
        <v>2940</v>
      </c>
      <c r="C979" s="26" t="s">
        <v>92</v>
      </c>
      <c r="D979" s="60"/>
      <c r="E979" s="60"/>
      <c r="F979" s="35" t="s">
        <v>2465</v>
      </c>
      <c r="G979" s="60" t="s">
        <v>66</v>
      </c>
      <c r="H979" s="21" t="s">
        <v>2412</v>
      </c>
      <c r="I979" s="35">
        <v>0.18</v>
      </c>
      <c r="J979" s="27" t="s">
        <v>2480</v>
      </c>
      <c r="K979" s="60"/>
    </row>
    <row r="980" spans="1:11" x14ac:dyDescent="0.25">
      <c r="A980" s="60" t="s">
        <v>72</v>
      </c>
      <c r="B980" s="19" t="s">
        <v>2941</v>
      </c>
      <c r="C980" s="26" t="s">
        <v>92</v>
      </c>
      <c r="D980" s="60"/>
      <c r="E980" s="60"/>
      <c r="F980" s="35" t="s">
        <v>2463</v>
      </c>
      <c r="G980" s="60" t="s">
        <v>66</v>
      </c>
      <c r="H980" s="21" t="s">
        <v>2412</v>
      </c>
      <c r="I980" s="35">
        <v>29.8</v>
      </c>
      <c r="J980" s="27" t="s">
        <v>1357</v>
      </c>
      <c r="K980" s="60"/>
    </row>
    <row r="981" spans="1:11" x14ac:dyDescent="0.25">
      <c r="A981" s="60" t="s">
        <v>72</v>
      </c>
      <c r="B981" s="19" t="s">
        <v>2942</v>
      </c>
      <c r="C981" s="26" t="s">
        <v>92</v>
      </c>
      <c r="D981" s="60"/>
      <c r="E981" s="60"/>
      <c r="F981" s="35" t="s">
        <v>2464</v>
      </c>
      <c r="G981" s="60" t="s">
        <v>66</v>
      </c>
      <c r="H981" s="21" t="s">
        <v>2412</v>
      </c>
      <c r="I981" s="35">
        <v>34.375</v>
      </c>
      <c r="J981" s="27" t="s">
        <v>2513</v>
      </c>
      <c r="K981" s="60"/>
    </row>
    <row r="982" spans="1:11" x14ac:dyDescent="0.25">
      <c r="A982" s="60" t="s">
        <v>72</v>
      </c>
      <c r="B982" s="19" t="s">
        <v>2943</v>
      </c>
      <c r="C982" s="26" t="s">
        <v>92</v>
      </c>
      <c r="D982" s="60"/>
      <c r="E982" s="60"/>
      <c r="F982" s="35" t="s">
        <v>2456</v>
      </c>
      <c r="G982" s="60" t="s">
        <v>68</v>
      </c>
      <c r="H982" s="21" t="s">
        <v>2412</v>
      </c>
      <c r="I982" s="35">
        <v>0.16</v>
      </c>
      <c r="J982" s="27" t="s">
        <v>1357</v>
      </c>
      <c r="K982" s="60"/>
    </row>
    <row r="983" spans="1:11" x14ac:dyDescent="0.25">
      <c r="A983" s="60" t="s">
        <v>72</v>
      </c>
      <c r="B983" s="19" t="s">
        <v>3096</v>
      </c>
      <c r="C983" s="26" t="s">
        <v>92</v>
      </c>
      <c r="D983" s="60"/>
      <c r="E983" s="60"/>
      <c r="F983" s="35" t="s">
        <v>1354</v>
      </c>
      <c r="G983" s="60" t="s">
        <v>66</v>
      </c>
      <c r="H983" s="21" t="s">
        <v>2412</v>
      </c>
      <c r="I983" s="35">
        <v>30</v>
      </c>
      <c r="J983" s="27" t="s">
        <v>3098</v>
      </c>
      <c r="K983" s="60"/>
    </row>
    <row r="984" spans="1:11" x14ac:dyDescent="0.25">
      <c r="A984" s="60" t="s">
        <v>72</v>
      </c>
      <c r="B984" s="19" t="s">
        <v>3097</v>
      </c>
      <c r="C984" s="26" t="s">
        <v>92</v>
      </c>
      <c r="D984" s="60"/>
      <c r="E984" s="60"/>
      <c r="F984" s="35" t="s">
        <v>2456</v>
      </c>
      <c r="G984" s="60" t="s">
        <v>68</v>
      </c>
      <c r="H984" s="21" t="s">
        <v>2412</v>
      </c>
      <c r="I984" s="35">
        <v>0.18</v>
      </c>
      <c r="J984" s="27" t="s">
        <v>3056</v>
      </c>
      <c r="K984" s="60"/>
    </row>
    <row r="985" spans="1:11" x14ac:dyDescent="0.25">
      <c r="A985" s="60" t="s">
        <v>72</v>
      </c>
      <c r="B985" s="19" t="s">
        <v>3168</v>
      </c>
      <c r="C985" s="26" t="s">
        <v>92</v>
      </c>
      <c r="D985" s="60"/>
      <c r="E985" s="60"/>
      <c r="F985" s="35" t="s">
        <v>1354</v>
      </c>
      <c r="G985" s="60" t="s">
        <v>66</v>
      </c>
      <c r="H985" s="21" t="s">
        <v>2412</v>
      </c>
      <c r="I985" s="35">
        <v>49.9</v>
      </c>
      <c r="J985" s="27" t="s">
        <v>2413</v>
      </c>
      <c r="K985" s="60"/>
    </row>
    <row r="986" spans="1:11" x14ac:dyDescent="0.25">
      <c r="A986" s="60" t="s">
        <v>72</v>
      </c>
      <c r="B986" s="19" t="s">
        <v>3169</v>
      </c>
      <c r="C986" s="26" t="s">
        <v>92</v>
      </c>
      <c r="D986" s="60"/>
      <c r="E986" s="60"/>
      <c r="F986" s="35" t="s">
        <v>2456</v>
      </c>
      <c r="G986" s="60" t="s">
        <v>67</v>
      </c>
      <c r="H986" s="21" t="s">
        <v>2412</v>
      </c>
      <c r="I986" s="35">
        <v>0.1</v>
      </c>
      <c r="J986" s="27" t="s">
        <v>3056</v>
      </c>
      <c r="K986" s="60"/>
    </row>
    <row r="987" spans="1:11" x14ac:dyDescent="0.25">
      <c r="A987" s="60" t="s">
        <v>72</v>
      </c>
      <c r="B987" s="19" t="s">
        <v>3170</v>
      </c>
      <c r="C987" s="26" t="s">
        <v>92</v>
      </c>
      <c r="D987" s="60"/>
      <c r="E987" s="60"/>
      <c r="F987" s="35" t="s">
        <v>2463</v>
      </c>
      <c r="G987" s="60" t="s">
        <v>67</v>
      </c>
      <c r="H987" s="21" t="s">
        <v>2412</v>
      </c>
      <c r="I987" s="35">
        <v>3.4</v>
      </c>
      <c r="J987" s="27" t="s">
        <v>1587</v>
      </c>
      <c r="K987" s="60"/>
    </row>
    <row r="988" spans="1:11" x14ac:dyDescent="0.25">
      <c r="A988" s="60" t="s">
        <v>72</v>
      </c>
      <c r="B988" s="19" t="s">
        <v>1730</v>
      </c>
      <c r="C988" s="62" t="s">
        <v>93</v>
      </c>
      <c r="D988" s="60"/>
      <c r="E988" s="60"/>
      <c r="F988" s="31" t="s">
        <v>1353</v>
      </c>
      <c r="G988" s="60" t="s">
        <v>68</v>
      </c>
      <c r="H988" s="52" t="s">
        <v>26</v>
      </c>
      <c r="I988" s="31">
        <v>0.2</v>
      </c>
      <c r="J988" s="52"/>
      <c r="K988" s="60"/>
    </row>
    <row r="989" spans="1:11" x14ac:dyDescent="0.25">
      <c r="A989" s="60" t="s">
        <v>72</v>
      </c>
      <c r="B989" s="19" t="s">
        <v>1729</v>
      </c>
      <c r="C989" s="26"/>
      <c r="D989" s="60"/>
      <c r="E989" s="60" t="s">
        <v>496</v>
      </c>
      <c r="F989" s="31" t="s">
        <v>2463</v>
      </c>
      <c r="G989" s="60" t="s">
        <v>67</v>
      </c>
      <c r="H989" s="52" t="s">
        <v>26</v>
      </c>
      <c r="I989" s="31">
        <v>0.1</v>
      </c>
      <c r="J989" s="52"/>
      <c r="K989" s="60"/>
    </row>
    <row r="990" spans="1:11" x14ac:dyDescent="0.25">
      <c r="A990" s="60" t="s">
        <v>72</v>
      </c>
      <c r="B990" s="20" t="s">
        <v>1728</v>
      </c>
      <c r="C990" s="26"/>
      <c r="D990" s="60"/>
      <c r="E990" s="60" t="s">
        <v>495</v>
      </c>
      <c r="F990" s="50" t="s">
        <v>2463</v>
      </c>
      <c r="G990" s="60" t="s">
        <v>68</v>
      </c>
      <c r="H990" s="52" t="s">
        <v>26</v>
      </c>
      <c r="I990" s="36">
        <v>0.224</v>
      </c>
      <c r="J990" s="52"/>
      <c r="K990" s="60"/>
    </row>
    <row r="991" spans="1:11" ht="15" customHeight="1" x14ac:dyDescent="0.25">
      <c r="A991" s="60" t="s">
        <v>72</v>
      </c>
      <c r="B991" s="19" t="s">
        <v>1727</v>
      </c>
      <c r="C991" s="62" t="s">
        <v>93</v>
      </c>
      <c r="D991" s="60"/>
      <c r="E991" s="60"/>
      <c r="F991" s="32" t="s">
        <v>29</v>
      </c>
      <c r="G991" s="60" t="s">
        <v>68</v>
      </c>
      <c r="H991" s="52" t="s">
        <v>26</v>
      </c>
      <c r="I991" s="32">
        <v>8.5999999999999993E-2</v>
      </c>
      <c r="J991" s="21"/>
      <c r="K991" s="61"/>
    </row>
    <row r="992" spans="1:11" ht="15" customHeight="1" x14ac:dyDescent="0.25">
      <c r="A992" s="60" t="s">
        <v>72</v>
      </c>
      <c r="B992" s="19" t="s">
        <v>2742</v>
      </c>
      <c r="C992" s="62" t="s">
        <v>93</v>
      </c>
      <c r="D992" s="60"/>
      <c r="E992" s="60"/>
      <c r="F992" s="32" t="s">
        <v>1354</v>
      </c>
      <c r="G992" s="60" t="s">
        <v>66</v>
      </c>
      <c r="H992" s="52" t="s">
        <v>2412</v>
      </c>
      <c r="I992" s="32">
        <v>49.9</v>
      </c>
      <c r="J992" s="21" t="s">
        <v>1562</v>
      </c>
      <c r="K992" s="61"/>
    </row>
    <row r="993" spans="1:11" ht="15" customHeight="1" x14ac:dyDescent="0.25">
      <c r="A993" s="60" t="s">
        <v>72</v>
      </c>
      <c r="B993" s="19" t="s">
        <v>3171</v>
      </c>
      <c r="C993" s="62" t="s">
        <v>93</v>
      </c>
      <c r="D993" s="60"/>
      <c r="E993" s="60"/>
      <c r="F993" s="32" t="s">
        <v>1354</v>
      </c>
      <c r="G993" s="60" t="s">
        <v>66</v>
      </c>
      <c r="H993" s="52" t="s">
        <v>2412</v>
      </c>
      <c r="I993" s="32">
        <v>49.9</v>
      </c>
      <c r="J993" s="21" t="s">
        <v>3077</v>
      </c>
      <c r="K993" s="61"/>
    </row>
    <row r="994" spans="1:11" ht="15" customHeight="1" x14ac:dyDescent="0.25">
      <c r="A994" s="60" t="s">
        <v>72</v>
      </c>
      <c r="B994" s="19" t="s">
        <v>1726</v>
      </c>
      <c r="C994" s="62" t="s">
        <v>88</v>
      </c>
      <c r="D994" s="60"/>
      <c r="E994" s="60"/>
      <c r="F994" s="31" t="s">
        <v>25</v>
      </c>
      <c r="G994" s="60" t="s">
        <v>66</v>
      </c>
      <c r="H994" s="52" t="s">
        <v>26</v>
      </c>
      <c r="I994" s="31">
        <v>14.3</v>
      </c>
      <c r="J994" s="52"/>
      <c r="K994" s="85"/>
    </row>
    <row r="995" spans="1:11" x14ac:dyDescent="0.25">
      <c r="A995" s="60" t="s">
        <v>72</v>
      </c>
      <c r="B995" s="19" t="s">
        <v>1725</v>
      </c>
      <c r="C995" s="62"/>
      <c r="D995" s="60"/>
      <c r="E995" s="60" t="s">
        <v>88</v>
      </c>
      <c r="F995" s="31" t="s">
        <v>25</v>
      </c>
      <c r="G995" s="60" t="s">
        <v>66</v>
      </c>
      <c r="H995" s="52" t="s">
        <v>26</v>
      </c>
      <c r="I995" s="31">
        <v>7</v>
      </c>
      <c r="J995" s="52"/>
      <c r="K995" s="85"/>
    </row>
    <row r="996" spans="1:11" x14ac:dyDescent="0.25">
      <c r="A996" s="60" t="s">
        <v>72</v>
      </c>
      <c r="B996" s="19" t="s">
        <v>1724</v>
      </c>
      <c r="C996" s="26"/>
      <c r="D996" s="60"/>
      <c r="E996" s="60" t="s">
        <v>88</v>
      </c>
      <c r="F996" s="31" t="s">
        <v>25</v>
      </c>
      <c r="G996" s="60" t="s">
        <v>66</v>
      </c>
      <c r="H996" s="52" t="s">
        <v>26</v>
      </c>
      <c r="I996" s="31">
        <v>4.5999999999999996</v>
      </c>
      <c r="J996" s="52"/>
      <c r="K996" s="86"/>
    </row>
    <row r="997" spans="1:11" ht="15" customHeight="1" x14ac:dyDescent="0.25">
      <c r="A997" s="60" t="s">
        <v>72</v>
      </c>
      <c r="B997" s="19" t="s">
        <v>1723</v>
      </c>
      <c r="C997" s="26"/>
      <c r="D997" s="60"/>
      <c r="E997" s="60" t="s">
        <v>88</v>
      </c>
      <c r="F997" s="35" t="s">
        <v>25</v>
      </c>
      <c r="G997" s="60" t="s">
        <v>66</v>
      </c>
      <c r="H997" s="52" t="s">
        <v>26</v>
      </c>
      <c r="I997" s="35">
        <v>2.4</v>
      </c>
      <c r="J997" s="52"/>
      <c r="K997" s="86"/>
    </row>
    <row r="998" spans="1:11" x14ac:dyDescent="0.25">
      <c r="A998" s="60" t="s">
        <v>72</v>
      </c>
      <c r="B998" s="19" t="s">
        <v>1722</v>
      </c>
      <c r="C998" s="26"/>
      <c r="D998" s="60"/>
      <c r="E998" s="60" t="s">
        <v>88</v>
      </c>
      <c r="F998" s="31" t="s">
        <v>25</v>
      </c>
      <c r="G998" s="60" t="s">
        <v>68</v>
      </c>
      <c r="H998" s="52" t="s">
        <v>26</v>
      </c>
      <c r="I998" s="31">
        <v>2.2999999999999998</v>
      </c>
      <c r="J998" s="52"/>
      <c r="K998" s="85"/>
    </row>
    <row r="999" spans="1:11" x14ac:dyDescent="0.25">
      <c r="A999" s="60" t="s">
        <v>72</v>
      </c>
      <c r="B999" s="19" t="s">
        <v>1721</v>
      </c>
      <c r="C999" s="26"/>
      <c r="D999" s="60"/>
      <c r="E999" s="60" t="s">
        <v>465</v>
      </c>
      <c r="F999" s="31" t="s">
        <v>25</v>
      </c>
      <c r="G999" s="60" t="s">
        <v>66</v>
      </c>
      <c r="H999" s="52" t="s">
        <v>26</v>
      </c>
      <c r="I999" s="31">
        <v>2.2999999999999998</v>
      </c>
      <c r="J999" s="52"/>
      <c r="K999" s="85"/>
    </row>
    <row r="1000" spans="1:11" x14ac:dyDescent="0.25">
      <c r="A1000" s="60" t="s">
        <v>72</v>
      </c>
      <c r="B1000" s="19" t="s">
        <v>1720</v>
      </c>
      <c r="C1000" s="26"/>
      <c r="D1000" s="60"/>
      <c r="E1000" s="60" t="s">
        <v>88</v>
      </c>
      <c r="F1000" s="31" t="s">
        <v>25</v>
      </c>
      <c r="G1000" s="60" t="s">
        <v>67</v>
      </c>
      <c r="H1000" s="52" t="s">
        <v>26</v>
      </c>
      <c r="I1000" s="35">
        <v>2.2999999999999998</v>
      </c>
      <c r="J1000" s="52"/>
      <c r="K1000" s="86"/>
    </row>
    <row r="1001" spans="1:11" x14ac:dyDescent="0.25">
      <c r="A1001" s="60" t="s">
        <v>72</v>
      </c>
      <c r="B1001" s="19" t="s">
        <v>1719</v>
      </c>
      <c r="C1001" s="26"/>
      <c r="D1001" s="60"/>
      <c r="E1001" s="60" t="s">
        <v>465</v>
      </c>
      <c r="F1001" s="31" t="s">
        <v>25</v>
      </c>
      <c r="G1001" s="60" t="s">
        <v>67</v>
      </c>
      <c r="H1001" s="52" t="s">
        <v>26</v>
      </c>
      <c r="I1001" s="31">
        <v>2</v>
      </c>
      <c r="J1001" s="52"/>
      <c r="K1001" s="85"/>
    </row>
    <row r="1002" spans="1:11" x14ac:dyDescent="0.25">
      <c r="A1002" s="60" t="s">
        <v>72</v>
      </c>
      <c r="B1002" s="19" t="s">
        <v>1718</v>
      </c>
      <c r="C1002" s="62"/>
      <c r="D1002" s="60"/>
      <c r="E1002" s="60" t="s">
        <v>463</v>
      </c>
      <c r="F1002" s="31" t="s">
        <v>25</v>
      </c>
      <c r="G1002" s="60" t="s">
        <v>67</v>
      </c>
      <c r="H1002" s="52" t="s">
        <v>26</v>
      </c>
      <c r="I1002" s="31">
        <v>0.9</v>
      </c>
      <c r="J1002" s="52"/>
      <c r="K1002" s="85"/>
    </row>
    <row r="1003" spans="1:11" x14ac:dyDescent="0.25">
      <c r="A1003" s="60" t="s">
        <v>72</v>
      </c>
      <c r="B1003" s="19" t="s">
        <v>1717</v>
      </c>
      <c r="C1003" s="26"/>
      <c r="D1003" s="60"/>
      <c r="E1003" s="60" t="s">
        <v>88</v>
      </c>
      <c r="F1003" s="31" t="s">
        <v>25</v>
      </c>
      <c r="G1003" s="60" t="s">
        <v>67</v>
      </c>
      <c r="H1003" s="52" t="s">
        <v>26</v>
      </c>
      <c r="I1003" s="31">
        <v>0.9</v>
      </c>
      <c r="J1003" s="52"/>
      <c r="K1003" s="85"/>
    </row>
    <row r="1004" spans="1:11" x14ac:dyDescent="0.25">
      <c r="A1004" s="60" t="s">
        <v>72</v>
      </c>
      <c r="B1004" s="19" t="s">
        <v>1716</v>
      </c>
      <c r="C1004" s="26"/>
      <c r="D1004" s="60"/>
      <c r="E1004" s="60" t="s">
        <v>88</v>
      </c>
      <c r="F1004" s="31" t="s">
        <v>25</v>
      </c>
      <c r="G1004" s="60" t="s">
        <v>67</v>
      </c>
      <c r="H1004" s="52" t="s">
        <v>26</v>
      </c>
      <c r="I1004" s="31">
        <v>0.9</v>
      </c>
      <c r="J1004" s="52"/>
      <c r="K1004" s="85"/>
    </row>
    <row r="1005" spans="1:11" x14ac:dyDescent="0.25">
      <c r="A1005" s="60" t="s">
        <v>72</v>
      </c>
      <c r="B1005" s="19" t="s">
        <v>1715</v>
      </c>
      <c r="C1005" s="26"/>
      <c r="D1005" s="60"/>
      <c r="E1005" s="60" t="s">
        <v>465</v>
      </c>
      <c r="F1005" s="31" t="s">
        <v>25</v>
      </c>
      <c r="G1005" s="60" t="s">
        <v>67</v>
      </c>
      <c r="H1005" s="52" t="s">
        <v>26</v>
      </c>
      <c r="I1005" s="31">
        <v>0.85</v>
      </c>
      <c r="J1005" s="52"/>
      <c r="K1005" s="85"/>
    </row>
    <row r="1006" spans="1:11" x14ac:dyDescent="0.25">
      <c r="A1006" s="60" t="s">
        <v>72</v>
      </c>
      <c r="B1006" s="19" t="s">
        <v>1714</v>
      </c>
      <c r="C1006" s="26"/>
      <c r="D1006" s="60"/>
      <c r="E1006" s="60" t="s">
        <v>88</v>
      </c>
      <c r="F1006" s="31" t="s">
        <v>25</v>
      </c>
      <c r="G1006" s="60" t="s">
        <v>67</v>
      </c>
      <c r="H1006" s="52" t="s">
        <v>26</v>
      </c>
      <c r="I1006" s="31">
        <v>0.8</v>
      </c>
      <c r="J1006" s="52"/>
      <c r="K1006" s="85"/>
    </row>
    <row r="1007" spans="1:11" x14ac:dyDescent="0.25">
      <c r="A1007" s="60" t="s">
        <v>72</v>
      </c>
      <c r="B1007" s="19" t="s">
        <v>1713</v>
      </c>
      <c r="C1007" s="62"/>
      <c r="D1007" s="60"/>
      <c r="E1007" s="60" t="s">
        <v>88</v>
      </c>
      <c r="F1007" s="31" t="s">
        <v>25</v>
      </c>
      <c r="G1007" s="60" t="s">
        <v>67</v>
      </c>
      <c r="H1007" s="52" t="s">
        <v>26</v>
      </c>
      <c r="I1007" s="31">
        <v>0.8</v>
      </c>
      <c r="J1007" s="52"/>
      <c r="K1007" s="85"/>
    </row>
    <row r="1008" spans="1:11" x14ac:dyDescent="0.25">
      <c r="A1008" s="60" t="s">
        <v>72</v>
      </c>
      <c r="B1008" s="19" t="s">
        <v>1712</v>
      </c>
      <c r="C1008" s="26"/>
      <c r="D1008" s="60"/>
      <c r="E1008" s="60" t="s">
        <v>465</v>
      </c>
      <c r="F1008" s="31" t="s">
        <v>25</v>
      </c>
      <c r="G1008" s="60" t="s">
        <v>68</v>
      </c>
      <c r="H1008" s="52" t="s">
        <v>26</v>
      </c>
      <c r="I1008" s="31">
        <v>0.8</v>
      </c>
      <c r="J1008" s="52"/>
      <c r="K1008" s="85"/>
    </row>
    <row r="1009" spans="1:11" x14ac:dyDescent="0.25">
      <c r="A1009" s="60" t="s">
        <v>72</v>
      </c>
      <c r="B1009" s="19" t="s">
        <v>1711</v>
      </c>
      <c r="C1009" s="26"/>
      <c r="D1009" s="60"/>
      <c r="E1009" s="60" t="s">
        <v>88</v>
      </c>
      <c r="F1009" s="31" t="s">
        <v>25</v>
      </c>
      <c r="G1009" s="60" t="s">
        <v>67</v>
      </c>
      <c r="H1009" s="52" t="s">
        <v>26</v>
      </c>
      <c r="I1009" s="31">
        <v>0.8</v>
      </c>
      <c r="J1009" s="52"/>
      <c r="K1009" s="85"/>
    </row>
    <row r="1010" spans="1:11" x14ac:dyDescent="0.25">
      <c r="A1010" s="60" t="s">
        <v>72</v>
      </c>
      <c r="B1010" s="19" t="s">
        <v>1710</v>
      </c>
      <c r="C1010" s="26"/>
      <c r="D1010" s="60"/>
      <c r="E1010" s="60" t="s">
        <v>465</v>
      </c>
      <c r="F1010" s="31" t="s">
        <v>25</v>
      </c>
      <c r="G1010" s="60" t="s">
        <v>67</v>
      </c>
      <c r="H1010" s="52" t="s">
        <v>26</v>
      </c>
      <c r="I1010" s="31">
        <v>0.8</v>
      </c>
      <c r="J1010" s="52"/>
      <c r="K1010" s="85"/>
    </row>
    <row r="1011" spans="1:11" x14ac:dyDescent="0.25">
      <c r="A1011" s="60" t="s">
        <v>72</v>
      </c>
      <c r="B1011" s="19" t="s">
        <v>1709</v>
      </c>
      <c r="C1011" s="26"/>
      <c r="D1011" s="60"/>
      <c r="E1011" s="60" t="s">
        <v>465</v>
      </c>
      <c r="F1011" s="31" t="s">
        <v>2462</v>
      </c>
      <c r="G1011" s="60" t="s">
        <v>68</v>
      </c>
      <c r="H1011" s="52" t="s">
        <v>26</v>
      </c>
      <c r="I1011" s="31">
        <v>0.5</v>
      </c>
      <c r="J1011" s="52"/>
      <c r="K1011" s="85"/>
    </row>
    <row r="1012" spans="1:11" x14ac:dyDescent="0.25">
      <c r="A1012" s="60" t="s">
        <v>72</v>
      </c>
      <c r="B1012" s="19" t="s">
        <v>1708</v>
      </c>
      <c r="C1012" s="26"/>
      <c r="D1012" s="60"/>
      <c r="E1012" s="60" t="s">
        <v>465</v>
      </c>
      <c r="F1012" s="31" t="s">
        <v>25</v>
      </c>
      <c r="G1012" s="60" t="s">
        <v>67</v>
      </c>
      <c r="H1012" s="52" t="s">
        <v>26</v>
      </c>
      <c r="I1012" s="31">
        <v>0.5</v>
      </c>
      <c r="J1012" s="52"/>
      <c r="K1012" s="85"/>
    </row>
    <row r="1013" spans="1:11" x14ac:dyDescent="0.25">
      <c r="A1013" s="60" t="s">
        <v>72</v>
      </c>
      <c r="B1013" s="19" t="s">
        <v>1707</v>
      </c>
      <c r="C1013" s="26"/>
      <c r="D1013" s="60"/>
      <c r="E1013" s="60" t="s">
        <v>465</v>
      </c>
      <c r="F1013" s="31" t="s">
        <v>25</v>
      </c>
      <c r="G1013" s="60" t="s">
        <v>68</v>
      </c>
      <c r="H1013" s="52" t="s">
        <v>26</v>
      </c>
      <c r="I1013" s="31">
        <v>0.2</v>
      </c>
      <c r="J1013" s="52"/>
      <c r="K1013" s="85"/>
    </row>
    <row r="1014" spans="1:11" ht="15" customHeight="1" x14ac:dyDescent="0.25">
      <c r="A1014" s="60" t="s">
        <v>72</v>
      </c>
      <c r="B1014" s="19" t="s">
        <v>1706</v>
      </c>
      <c r="C1014" s="26"/>
      <c r="D1014" s="60"/>
      <c r="E1014" s="60" t="s">
        <v>465</v>
      </c>
      <c r="F1014" s="31" t="s">
        <v>25</v>
      </c>
      <c r="G1014" s="60" t="s">
        <v>68</v>
      </c>
      <c r="H1014" s="52" t="s">
        <v>26</v>
      </c>
      <c r="I1014" s="31">
        <v>5.2999999999999999E-2</v>
      </c>
      <c r="J1014" s="52"/>
      <c r="K1014" s="85"/>
    </row>
    <row r="1015" spans="1:11" ht="15" customHeight="1" x14ac:dyDescent="0.25">
      <c r="A1015" s="60" t="s">
        <v>72</v>
      </c>
      <c r="B1015" s="19" t="s">
        <v>1705</v>
      </c>
      <c r="C1015" s="26"/>
      <c r="D1015" s="60"/>
      <c r="E1015" s="60" t="s">
        <v>465</v>
      </c>
      <c r="F1015" s="31" t="s">
        <v>25</v>
      </c>
      <c r="G1015" s="60" t="s">
        <v>66</v>
      </c>
      <c r="H1015" s="52" t="s">
        <v>26</v>
      </c>
      <c r="I1015" s="31">
        <v>0.04</v>
      </c>
      <c r="J1015" s="52"/>
      <c r="K1015" s="85"/>
    </row>
    <row r="1016" spans="1:11" ht="15" customHeight="1" x14ac:dyDescent="0.25">
      <c r="A1016" s="60" t="s">
        <v>72</v>
      </c>
      <c r="B1016" s="19" t="s">
        <v>1704</v>
      </c>
      <c r="C1016" s="26"/>
      <c r="D1016" s="60"/>
      <c r="E1016" s="60" t="s">
        <v>88</v>
      </c>
      <c r="F1016" s="31" t="s">
        <v>25</v>
      </c>
      <c r="G1016" s="60" t="s">
        <v>66</v>
      </c>
      <c r="H1016" s="52" t="s">
        <v>26</v>
      </c>
      <c r="I1016" s="31">
        <v>6.9</v>
      </c>
      <c r="J1016" s="52"/>
      <c r="K1016" s="85"/>
    </row>
    <row r="1017" spans="1:11" ht="15" customHeight="1" x14ac:dyDescent="0.25">
      <c r="A1017" s="60" t="s">
        <v>72</v>
      </c>
      <c r="B1017" s="19" t="s">
        <v>2944</v>
      </c>
      <c r="C1017" s="26"/>
      <c r="D1017" s="60"/>
      <c r="E1017" s="60" t="s">
        <v>88</v>
      </c>
      <c r="F1017" s="31" t="s">
        <v>25</v>
      </c>
      <c r="G1017" s="60" t="s">
        <v>66</v>
      </c>
      <c r="H1017" s="52" t="s">
        <v>26</v>
      </c>
      <c r="I1017" s="31">
        <v>4.5999999999999996</v>
      </c>
      <c r="J1017" s="52"/>
      <c r="K1017" s="85"/>
    </row>
    <row r="1018" spans="1:11" ht="15" customHeight="1" x14ac:dyDescent="0.25">
      <c r="A1018" s="60" t="s">
        <v>72</v>
      </c>
      <c r="B1018" s="19" t="s">
        <v>1703</v>
      </c>
      <c r="C1018" s="26"/>
      <c r="D1018" s="60"/>
      <c r="E1018" s="60" t="s">
        <v>88</v>
      </c>
      <c r="F1018" s="31" t="s">
        <v>25</v>
      </c>
      <c r="G1018" s="60" t="s">
        <v>67</v>
      </c>
      <c r="H1018" s="21" t="s">
        <v>2412</v>
      </c>
      <c r="I1018" s="31">
        <v>4.5999999999999996</v>
      </c>
      <c r="J1018" s="21" t="s">
        <v>1562</v>
      </c>
      <c r="K1018" s="85"/>
    </row>
    <row r="1019" spans="1:11" x14ac:dyDescent="0.25">
      <c r="A1019" s="60" t="s">
        <v>72</v>
      </c>
      <c r="B1019" s="19" t="s">
        <v>1702</v>
      </c>
      <c r="C1019" s="62"/>
      <c r="D1019" s="60"/>
      <c r="E1019" s="60" t="s">
        <v>88</v>
      </c>
      <c r="F1019" s="35" t="s">
        <v>25</v>
      </c>
      <c r="G1019" s="60" t="s">
        <v>66</v>
      </c>
      <c r="H1019" s="52" t="s">
        <v>26</v>
      </c>
      <c r="I1019" s="35">
        <v>1.65</v>
      </c>
      <c r="J1019" s="54"/>
      <c r="K1019" s="86"/>
    </row>
    <row r="1020" spans="1:11" x14ac:dyDescent="0.25">
      <c r="A1020" s="60" t="s">
        <v>72</v>
      </c>
      <c r="B1020" s="19" t="s">
        <v>1701</v>
      </c>
      <c r="C1020" s="26"/>
      <c r="D1020" s="60"/>
      <c r="E1020" s="60" t="s">
        <v>88</v>
      </c>
      <c r="F1020" s="31" t="s">
        <v>25</v>
      </c>
      <c r="G1020" s="60" t="s">
        <v>67</v>
      </c>
      <c r="H1020" s="52" t="s">
        <v>26</v>
      </c>
      <c r="I1020" s="31">
        <v>2.4</v>
      </c>
      <c r="J1020" s="52"/>
      <c r="K1020" s="85"/>
    </row>
    <row r="1021" spans="1:11" x14ac:dyDescent="0.25">
      <c r="A1021" s="60" t="s">
        <v>72</v>
      </c>
      <c r="B1021" s="19" t="s">
        <v>1700</v>
      </c>
      <c r="C1021" s="26"/>
      <c r="D1021" s="60"/>
      <c r="E1021" s="60" t="s">
        <v>88</v>
      </c>
      <c r="F1021" s="31" t="s">
        <v>25</v>
      </c>
      <c r="G1021" s="60" t="s">
        <v>67</v>
      </c>
      <c r="H1021" s="21" t="s">
        <v>2412</v>
      </c>
      <c r="I1021" s="31">
        <v>2.2999999999999998</v>
      </c>
      <c r="J1021" s="21" t="s">
        <v>1562</v>
      </c>
      <c r="K1021" s="85"/>
    </row>
    <row r="1022" spans="1:11" ht="15" customHeight="1" x14ac:dyDescent="0.25">
      <c r="A1022" s="60" t="s">
        <v>72</v>
      </c>
      <c r="B1022" s="19" t="s">
        <v>1699</v>
      </c>
      <c r="C1022" s="24"/>
      <c r="D1022" s="60"/>
      <c r="E1022" s="60" t="s">
        <v>88</v>
      </c>
      <c r="F1022" s="31" t="s">
        <v>25</v>
      </c>
      <c r="G1022" s="60" t="s">
        <v>67</v>
      </c>
      <c r="H1022" s="52" t="s">
        <v>26</v>
      </c>
      <c r="I1022" s="31">
        <v>0.8</v>
      </c>
      <c r="J1022" s="52"/>
      <c r="K1022" s="85"/>
    </row>
    <row r="1023" spans="1:11" x14ac:dyDescent="0.25">
      <c r="A1023" s="60" t="s">
        <v>72</v>
      </c>
      <c r="B1023" s="19" t="s">
        <v>2945</v>
      </c>
      <c r="C1023" s="24"/>
      <c r="D1023" s="60"/>
      <c r="E1023" s="60" t="s">
        <v>88</v>
      </c>
      <c r="F1023" s="31" t="s">
        <v>25</v>
      </c>
      <c r="G1023" s="60" t="s">
        <v>67</v>
      </c>
      <c r="H1023" s="52" t="s">
        <v>26</v>
      </c>
      <c r="I1023" s="31">
        <v>0.8</v>
      </c>
      <c r="J1023" s="52"/>
      <c r="K1023" s="85"/>
    </row>
    <row r="1024" spans="1:11" x14ac:dyDescent="0.25">
      <c r="A1024" s="60" t="s">
        <v>72</v>
      </c>
      <c r="B1024" s="19" t="s">
        <v>2946</v>
      </c>
      <c r="C1024" s="26"/>
      <c r="D1024" s="60"/>
      <c r="E1024" s="60" t="s">
        <v>465</v>
      </c>
      <c r="F1024" s="31" t="s">
        <v>25</v>
      </c>
      <c r="G1024" s="60" t="s">
        <v>67</v>
      </c>
      <c r="H1024" s="52" t="s">
        <v>26</v>
      </c>
      <c r="I1024" s="31">
        <v>0.8</v>
      </c>
      <c r="J1024" s="52"/>
      <c r="K1024" s="85"/>
    </row>
    <row r="1025" spans="1:11" ht="15" customHeight="1" x14ac:dyDescent="0.25">
      <c r="A1025" s="60" t="s">
        <v>72</v>
      </c>
      <c r="B1025" s="19" t="s">
        <v>1698</v>
      </c>
      <c r="C1025" s="26" t="s">
        <v>88</v>
      </c>
      <c r="D1025" s="60"/>
      <c r="E1025" s="60"/>
      <c r="F1025" s="31" t="s">
        <v>25</v>
      </c>
      <c r="G1025" s="60" t="s">
        <v>67</v>
      </c>
      <c r="H1025" s="52" t="s">
        <v>26</v>
      </c>
      <c r="I1025" s="31">
        <v>0.5</v>
      </c>
      <c r="J1025" s="52"/>
      <c r="K1025" s="85"/>
    </row>
    <row r="1026" spans="1:11" ht="15" customHeight="1" x14ac:dyDescent="0.25">
      <c r="A1026" s="60" t="s">
        <v>72</v>
      </c>
      <c r="B1026" s="19" t="s">
        <v>1697</v>
      </c>
      <c r="C1026" s="26" t="s">
        <v>88</v>
      </c>
      <c r="D1026" s="60"/>
      <c r="E1026" s="60"/>
      <c r="F1026" s="31" t="s">
        <v>25</v>
      </c>
      <c r="G1026" s="60" t="s">
        <v>67</v>
      </c>
      <c r="H1026" s="52" t="s">
        <v>26</v>
      </c>
      <c r="I1026" s="31">
        <v>0.45</v>
      </c>
      <c r="J1026" s="52"/>
      <c r="K1026" s="85"/>
    </row>
    <row r="1027" spans="1:11" x14ac:dyDescent="0.25">
      <c r="A1027" s="60" t="s">
        <v>72</v>
      </c>
      <c r="B1027" s="19" t="s">
        <v>2947</v>
      </c>
      <c r="C1027" s="62"/>
      <c r="D1027" s="60"/>
      <c r="E1027" s="60" t="s">
        <v>465</v>
      </c>
      <c r="F1027" s="31" t="s">
        <v>25</v>
      </c>
      <c r="G1027" s="60" t="s">
        <v>68</v>
      </c>
      <c r="H1027" s="52" t="s">
        <v>26</v>
      </c>
      <c r="I1027" s="31">
        <v>0.45</v>
      </c>
      <c r="J1027" s="52"/>
      <c r="K1027" s="85"/>
    </row>
    <row r="1028" spans="1:11" ht="15" customHeight="1" x14ac:dyDescent="0.25">
      <c r="A1028" s="60" t="s">
        <v>72</v>
      </c>
      <c r="B1028" s="19" t="s">
        <v>1696</v>
      </c>
      <c r="C1028" s="26"/>
      <c r="D1028" s="60"/>
      <c r="E1028" s="60" t="s">
        <v>88</v>
      </c>
      <c r="F1028" s="31" t="s">
        <v>25</v>
      </c>
      <c r="G1028" s="60" t="s">
        <v>67</v>
      </c>
      <c r="H1028" s="52" t="s">
        <v>26</v>
      </c>
      <c r="I1028" s="31">
        <v>0.45</v>
      </c>
      <c r="J1028" s="52"/>
      <c r="K1028" s="85"/>
    </row>
    <row r="1029" spans="1:11" ht="15" customHeight="1" x14ac:dyDescent="0.25">
      <c r="A1029" s="60" t="s">
        <v>72</v>
      </c>
      <c r="B1029" s="19" t="s">
        <v>2948</v>
      </c>
      <c r="C1029" s="26"/>
      <c r="D1029" s="60"/>
      <c r="E1029" s="60" t="s">
        <v>88</v>
      </c>
      <c r="F1029" s="31" t="s">
        <v>25</v>
      </c>
      <c r="G1029" s="60" t="s">
        <v>67</v>
      </c>
      <c r="H1029" s="52" t="s">
        <v>26</v>
      </c>
      <c r="I1029" s="31">
        <v>0.33</v>
      </c>
      <c r="J1029" s="52"/>
      <c r="K1029" s="85"/>
    </row>
    <row r="1030" spans="1:11" x14ac:dyDescent="0.25">
      <c r="A1030" s="60" t="s">
        <v>72</v>
      </c>
      <c r="B1030" s="19" t="s">
        <v>2949</v>
      </c>
      <c r="C1030" s="26"/>
      <c r="D1030" s="60"/>
      <c r="E1030" s="60" t="s">
        <v>465</v>
      </c>
      <c r="F1030" s="31" t="s">
        <v>25</v>
      </c>
      <c r="G1030" s="60" t="s">
        <v>68</v>
      </c>
      <c r="H1030" s="52" t="s">
        <v>26</v>
      </c>
      <c r="I1030" s="31">
        <v>0.3</v>
      </c>
      <c r="J1030" s="52"/>
      <c r="K1030" s="85"/>
    </row>
    <row r="1031" spans="1:11" x14ac:dyDescent="0.25">
      <c r="A1031" s="60" t="s">
        <v>72</v>
      </c>
      <c r="B1031" s="19" t="s">
        <v>1695</v>
      </c>
      <c r="C1031" s="26"/>
      <c r="D1031" s="60"/>
      <c r="E1031" s="60" t="s">
        <v>88</v>
      </c>
      <c r="F1031" s="31" t="s">
        <v>25</v>
      </c>
      <c r="G1031" s="60" t="s">
        <v>67</v>
      </c>
      <c r="H1031" s="52" t="s">
        <v>26</v>
      </c>
      <c r="I1031" s="31">
        <v>0.22500000000000001</v>
      </c>
      <c r="J1031" s="52"/>
      <c r="K1031" s="85"/>
    </row>
    <row r="1032" spans="1:11" x14ac:dyDescent="0.25">
      <c r="A1032" s="60" t="s">
        <v>72</v>
      </c>
      <c r="B1032" s="19" t="s">
        <v>2950</v>
      </c>
      <c r="C1032" s="26"/>
      <c r="D1032" s="60"/>
      <c r="E1032" s="60" t="s">
        <v>465</v>
      </c>
      <c r="F1032" s="31" t="s">
        <v>25</v>
      </c>
      <c r="G1032" s="60" t="s">
        <v>67</v>
      </c>
      <c r="H1032" s="52" t="s">
        <v>26</v>
      </c>
      <c r="I1032" s="31">
        <v>0.22500000000000001</v>
      </c>
      <c r="J1032" s="52"/>
      <c r="K1032" s="85"/>
    </row>
    <row r="1033" spans="1:11" x14ac:dyDescent="0.25">
      <c r="A1033" s="60" t="s">
        <v>72</v>
      </c>
      <c r="B1033" s="19" t="s">
        <v>2951</v>
      </c>
      <c r="C1033" s="62" t="s">
        <v>88</v>
      </c>
      <c r="D1033" s="60"/>
      <c r="E1033" s="60"/>
      <c r="F1033" s="31" t="s">
        <v>25</v>
      </c>
      <c r="G1033" s="60" t="s">
        <v>68</v>
      </c>
      <c r="H1033" s="52" t="s">
        <v>26</v>
      </c>
      <c r="I1033" s="31">
        <v>0.2</v>
      </c>
      <c r="J1033" s="52"/>
      <c r="K1033" s="85"/>
    </row>
    <row r="1034" spans="1:11" ht="15" customHeight="1" x14ac:dyDescent="0.25">
      <c r="A1034" s="60" t="s">
        <v>72</v>
      </c>
      <c r="B1034" s="19" t="s">
        <v>1694</v>
      </c>
      <c r="C1034" s="26"/>
      <c r="D1034" s="60"/>
      <c r="E1034" s="60" t="s">
        <v>463</v>
      </c>
      <c r="F1034" s="31" t="s">
        <v>25</v>
      </c>
      <c r="G1034" s="60" t="s">
        <v>68</v>
      </c>
      <c r="H1034" s="52" t="s">
        <v>26</v>
      </c>
      <c r="I1034" s="31">
        <v>0.09</v>
      </c>
      <c r="J1034" s="52"/>
      <c r="K1034" s="85"/>
    </row>
    <row r="1035" spans="1:11" x14ac:dyDescent="0.25">
      <c r="A1035" s="60" t="s">
        <v>72</v>
      </c>
      <c r="B1035" s="19" t="s">
        <v>1693</v>
      </c>
      <c r="C1035" s="26"/>
      <c r="D1035" s="60"/>
      <c r="E1035" s="60" t="s">
        <v>463</v>
      </c>
      <c r="F1035" s="31" t="s">
        <v>25</v>
      </c>
      <c r="G1035" s="60" t="s">
        <v>66</v>
      </c>
      <c r="H1035" s="52" t="s">
        <v>26</v>
      </c>
      <c r="I1035" s="31">
        <v>5.2999999999999999E-2</v>
      </c>
      <c r="J1035" s="52"/>
      <c r="K1035" s="85"/>
    </row>
    <row r="1036" spans="1:11" ht="15" customHeight="1" x14ac:dyDescent="0.25">
      <c r="A1036" s="60" t="s">
        <v>72</v>
      </c>
      <c r="B1036" s="19" t="s">
        <v>1692</v>
      </c>
      <c r="C1036" s="26"/>
      <c r="D1036" s="60"/>
      <c r="E1036" s="60" t="s">
        <v>88</v>
      </c>
      <c r="F1036" s="31" t="s">
        <v>25</v>
      </c>
      <c r="G1036" s="60" t="s">
        <v>68</v>
      </c>
      <c r="H1036" s="52" t="s">
        <v>26</v>
      </c>
      <c r="I1036" s="31">
        <v>4.5999999999999996</v>
      </c>
      <c r="J1036" s="52"/>
      <c r="K1036" s="85"/>
    </row>
    <row r="1037" spans="1:11" x14ac:dyDescent="0.25">
      <c r="A1037" s="60" t="s">
        <v>72</v>
      </c>
      <c r="B1037" s="19" t="s">
        <v>2952</v>
      </c>
      <c r="C1037" s="26"/>
      <c r="D1037" s="60"/>
      <c r="E1037" s="60" t="s">
        <v>88</v>
      </c>
      <c r="F1037" s="31" t="s">
        <v>25</v>
      </c>
      <c r="G1037" s="60" t="s">
        <v>67</v>
      </c>
      <c r="H1037" s="52" t="s">
        <v>26</v>
      </c>
      <c r="I1037" s="31">
        <v>0.8</v>
      </c>
      <c r="J1037" s="52"/>
      <c r="K1037" s="85"/>
    </row>
    <row r="1038" spans="1:11" x14ac:dyDescent="0.25">
      <c r="A1038" s="60" t="s">
        <v>72</v>
      </c>
      <c r="B1038" s="19" t="s">
        <v>1691</v>
      </c>
      <c r="C1038" s="26" t="s">
        <v>88</v>
      </c>
      <c r="D1038" s="60"/>
      <c r="E1038" s="60"/>
      <c r="F1038" s="35" t="s">
        <v>29</v>
      </c>
      <c r="G1038" s="60" t="s">
        <v>67</v>
      </c>
      <c r="H1038" s="52" t="s">
        <v>26</v>
      </c>
      <c r="I1038" s="35">
        <v>0.19900000000000001</v>
      </c>
      <c r="J1038" s="52"/>
      <c r="K1038" s="86"/>
    </row>
    <row r="1039" spans="1:11" x14ac:dyDescent="0.25">
      <c r="A1039" s="60" t="s">
        <v>72</v>
      </c>
      <c r="B1039" s="19" t="s">
        <v>1690</v>
      </c>
      <c r="C1039" s="26"/>
      <c r="D1039" s="60"/>
      <c r="E1039" s="60" t="s">
        <v>88</v>
      </c>
      <c r="F1039" s="38" t="s">
        <v>25</v>
      </c>
      <c r="G1039" s="60" t="s">
        <v>68</v>
      </c>
      <c r="H1039" s="52" t="s">
        <v>26</v>
      </c>
      <c r="I1039" s="38">
        <v>0.05</v>
      </c>
      <c r="J1039" s="52"/>
      <c r="K1039" s="87"/>
    </row>
    <row r="1040" spans="1:11" x14ac:dyDescent="0.25">
      <c r="A1040" s="60" t="s">
        <v>72</v>
      </c>
      <c r="B1040" s="19" t="s">
        <v>1689</v>
      </c>
      <c r="C1040" s="26"/>
      <c r="D1040" s="60"/>
      <c r="E1040" s="60" t="s">
        <v>88</v>
      </c>
      <c r="F1040" s="38" t="s">
        <v>25</v>
      </c>
      <c r="G1040" s="60" t="s">
        <v>67</v>
      </c>
      <c r="H1040" s="52" t="s">
        <v>26</v>
      </c>
      <c r="I1040" s="38">
        <v>1</v>
      </c>
      <c r="J1040" s="52"/>
      <c r="K1040" s="88"/>
    </row>
    <row r="1041" spans="1:11" x14ac:dyDescent="0.25">
      <c r="A1041" s="60" t="s">
        <v>72</v>
      </c>
      <c r="B1041" s="19" t="s">
        <v>1688</v>
      </c>
      <c r="C1041" s="26" t="s">
        <v>88</v>
      </c>
      <c r="D1041" s="60"/>
      <c r="E1041" s="60"/>
      <c r="F1041" s="38" t="s">
        <v>2464</v>
      </c>
      <c r="G1041" s="60" t="s">
        <v>66</v>
      </c>
      <c r="H1041" s="52" t="s">
        <v>2412</v>
      </c>
      <c r="I1041" s="38">
        <v>20</v>
      </c>
      <c r="J1041" s="84" t="s">
        <v>1357</v>
      </c>
      <c r="K1041" s="88"/>
    </row>
    <row r="1042" spans="1:11" ht="15" customHeight="1" x14ac:dyDescent="0.25">
      <c r="A1042" s="60" t="s">
        <v>72</v>
      </c>
      <c r="B1042" s="19" t="s">
        <v>2953</v>
      </c>
      <c r="C1042" s="26" t="s">
        <v>88</v>
      </c>
      <c r="D1042" s="60"/>
      <c r="E1042" s="60"/>
      <c r="F1042" s="31" t="s">
        <v>25</v>
      </c>
      <c r="G1042" s="60" t="s">
        <v>66</v>
      </c>
      <c r="H1042" s="52" t="s">
        <v>26</v>
      </c>
      <c r="I1042" s="31">
        <v>0.8</v>
      </c>
      <c r="J1042" s="54"/>
      <c r="K1042" s="61"/>
    </row>
    <row r="1043" spans="1:11" ht="15" customHeight="1" x14ac:dyDescent="0.25">
      <c r="A1043" s="60" t="s">
        <v>72</v>
      </c>
      <c r="B1043" s="19" t="s">
        <v>1687</v>
      </c>
      <c r="C1043" s="26" t="s">
        <v>88</v>
      </c>
      <c r="D1043" s="60"/>
      <c r="E1043" s="60"/>
      <c r="F1043" s="31" t="s">
        <v>2463</v>
      </c>
      <c r="G1043" s="60" t="s">
        <v>66</v>
      </c>
      <c r="H1043" s="52" t="s">
        <v>2412</v>
      </c>
      <c r="I1043" s="31">
        <v>35</v>
      </c>
      <c r="J1043" s="27" t="s">
        <v>2743</v>
      </c>
      <c r="K1043" s="61"/>
    </row>
    <row r="1044" spans="1:11" ht="15" customHeight="1" x14ac:dyDescent="0.25">
      <c r="A1044" s="60" t="s">
        <v>72</v>
      </c>
      <c r="B1044" s="19" t="s">
        <v>3086</v>
      </c>
      <c r="C1044" s="26" t="s">
        <v>88</v>
      </c>
      <c r="D1044" s="60"/>
      <c r="E1044" s="60"/>
      <c r="F1044" s="31" t="s">
        <v>2463</v>
      </c>
      <c r="G1044" s="60" t="s">
        <v>66</v>
      </c>
      <c r="H1044" s="52" t="s">
        <v>2412</v>
      </c>
      <c r="I1044" s="31">
        <v>35.200000000000003</v>
      </c>
      <c r="J1044" s="27" t="s">
        <v>3056</v>
      </c>
      <c r="K1044" s="61"/>
    </row>
    <row r="1045" spans="1:11" ht="15" customHeight="1" x14ac:dyDescent="0.25">
      <c r="A1045" s="60" t="s">
        <v>72</v>
      </c>
      <c r="B1045" s="19" t="s">
        <v>3132</v>
      </c>
      <c r="C1045" s="26" t="s">
        <v>88</v>
      </c>
      <c r="D1045" s="60"/>
      <c r="E1045" s="60"/>
      <c r="F1045" s="31" t="s">
        <v>29</v>
      </c>
      <c r="G1045" s="60" t="s">
        <v>66</v>
      </c>
      <c r="H1045" s="52" t="s">
        <v>2412</v>
      </c>
      <c r="I1045" s="31">
        <v>49.9</v>
      </c>
      <c r="J1045" s="27" t="s">
        <v>3133</v>
      </c>
      <c r="K1045" s="61"/>
    </row>
    <row r="1046" spans="1:11" ht="15" customHeight="1" x14ac:dyDescent="0.25">
      <c r="A1046" s="60" t="s">
        <v>72</v>
      </c>
      <c r="B1046" s="28" t="s">
        <v>3188</v>
      </c>
      <c r="C1046" s="26" t="s">
        <v>88</v>
      </c>
      <c r="D1046" s="60"/>
      <c r="E1046" s="60"/>
      <c r="F1046" s="31" t="s">
        <v>1354</v>
      </c>
      <c r="G1046" s="60" t="s">
        <v>66</v>
      </c>
      <c r="H1046" s="52" t="s">
        <v>2412</v>
      </c>
      <c r="I1046" s="31">
        <v>49.9</v>
      </c>
      <c r="J1046" s="27" t="s">
        <v>3189</v>
      </c>
      <c r="K1046" s="61"/>
    </row>
    <row r="1047" spans="1:11" x14ac:dyDescent="0.25">
      <c r="A1047" s="60" t="s">
        <v>72</v>
      </c>
      <c r="B1047" s="19" t="s">
        <v>1686</v>
      </c>
      <c r="C1047" s="26" t="s">
        <v>94</v>
      </c>
      <c r="D1047" s="60"/>
      <c r="E1047" s="60"/>
      <c r="F1047" s="31" t="s">
        <v>2470</v>
      </c>
      <c r="G1047" s="60" t="s">
        <v>67</v>
      </c>
      <c r="H1047" s="52" t="s">
        <v>26</v>
      </c>
      <c r="I1047" s="31">
        <v>8.6999999999999993</v>
      </c>
      <c r="J1047" s="52"/>
      <c r="K1047" s="60"/>
    </row>
    <row r="1048" spans="1:11" x14ac:dyDescent="0.25">
      <c r="A1048" s="60" t="s">
        <v>72</v>
      </c>
      <c r="B1048" s="19" t="s">
        <v>1685</v>
      </c>
      <c r="C1048" s="26"/>
      <c r="D1048" s="60"/>
      <c r="E1048" s="60" t="s">
        <v>498</v>
      </c>
      <c r="F1048" s="31" t="s">
        <v>25</v>
      </c>
      <c r="G1048" s="60" t="s">
        <v>67</v>
      </c>
      <c r="H1048" s="52" t="s">
        <v>26</v>
      </c>
      <c r="I1048" s="31">
        <v>4</v>
      </c>
      <c r="J1048" s="52"/>
      <c r="K1048" s="60"/>
    </row>
    <row r="1049" spans="1:11" x14ac:dyDescent="0.25">
      <c r="A1049" s="60" t="s">
        <v>72</v>
      </c>
      <c r="B1049" s="19" t="s">
        <v>1684</v>
      </c>
      <c r="C1049" s="62"/>
      <c r="D1049" s="60"/>
      <c r="E1049" s="60" t="s">
        <v>497</v>
      </c>
      <c r="F1049" s="31" t="s">
        <v>2462</v>
      </c>
      <c r="G1049" s="60" t="s">
        <v>67</v>
      </c>
      <c r="H1049" s="52" t="s">
        <v>26</v>
      </c>
      <c r="I1049" s="31">
        <v>1</v>
      </c>
      <c r="J1049" s="52"/>
      <c r="K1049" s="60"/>
    </row>
    <row r="1050" spans="1:11" x14ac:dyDescent="0.25">
      <c r="A1050" s="60" t="s">
        <v>72</v>
      </c>
      <c r="B1050" s="19" t="s">
        <v>1683</v>
      </c>
      <c r="C1050" s="26"/>
      <c r="D1050" s="60"/>
      <c r="E1050" s="60" t="s">
        <v>501</v>
      </c>
      <c r="F1050" s="31" t="s">
        <v>25</v>
      </c>
      <c r="G1050" s="60" t="s">
        <v>68</v>
      </c>
      <c r="H1050" s="52" t="s">
        <v>26</v>
      </c>
      <c r="I1050" s="31">
        <v>0.5</v>
      </c>
      <c r="J1050" s="52"/>
      <c r="K1050" s="60"/>
    </row>
    <row r="1051" spans="1:11" x14ac:dyDescent="0.25">
      <c r="A1051" s="60" t="s">
        <v>72</v>
      </c>
      <c r="B1051" s="19" t="s">
        <v>1682</v>
      </c>
      <c r="C1051" s="26"/>
      <c r="D1051" s="60"/>
      <c r="E1051" s="60" t="s">
        <v>499</v>
      </c>
      <c r="F1051" s="31" t="s">
        <v>2463</v>
      </c>
      <c r="G1051" s="60" t="s">
        <v>68</v>
      </c>
      <c r="H1051" s="52" t="s">
        <v>26</v>
      </c>
      <c r="I1051" s="31">
        <v>0.05</v>
      </c>
      <c r="J1051" s="52"/>
      <c r="K1051" s="60"/>
    </row>
    <row r="1052" spans="1:11" x14ac:dyDescent="0.25">
      <c r="A1052" s="60" t="s">
        <v>72</v>
      </c>
      <c r="B1052" s="19" t="s">
        <v>2954</v>
      </c>
      <c r="C1052" s="26"/>
      <c r="D1052" s="60"/>
      <c r="E1052" s="60" t="s">
        <v>497</v>
      </c>
      <c r="F1052" s="31" t="s">
        <v>2464</v>
      </c>
      <c r="G1052" s="60" t="s">
        <v>67</v>
      </c>
      <c r="H1052" s="52" t="s">
        <v>26</v>
      </c>
      <c r="I1052" s="31">
        <v>0.26</v>
      </c>
      <c r="J1052" s="52"/>
      <c r="K1052" s="60"/>
    </row>
    <row r="1053" spans="1:11" x14ac:dyDescent="0.25">
      <c r="A1053" s="60" t="s">
        <v>72</v>
      </c>
      <c r="B1053" s="19" t="s">
        <v>1681</v>
      </c>
      <c r="C1053" s="24"/>
      <c r="D1053" s="60"/>
      <c r="E1053" s="60" t="s">
        <v>498</v>
      </c>
      <c r="F1053" s="31" t="s">
        <v>2463</v>
      </c>
      <c r="G1053" s="60" t="s">
        <v>68</v>
      </c>
      <c r="H1053" s="52" t="s">
        <v>26</v>
      </c>
      <c r="I1053" s="31">
        <v>0.15</v>
      </c>
      <c r="J1053" s="52"/>
      <c r="K1053" s="60"/>
    </row>
    <row r="1054" spans="1:11" x14ac:dyDescent="0.25">
      <c r="A1054" s="60" t="s">
        <v>72</v>
      </c>
      <c r="B1054" s="19" t="s">
        <v>1680</v>
      </c>
      <c r="C1054" s="26"/>
      <c r="D1054" s="60"/>
      <c r="E1054" s="60" t="s">
        <v>501</v>
      </c>
      <c r="F1054" s="31" t="s">
        <v>2463</v>
      </c>
      <c r="G1054" s="60" t="s">
        <v>68</v>
      </c>
      <c r="H1054" s="52" t="s">
        <v>26</v>
      </c>
      <c r="I1054" s="31">
        <v>9.8000000000000004E-2</v>
      </c>
      <c r="J1054" s="52"/>
      <c r="K1054" s="60"/>
    </row>
    <row r="1055" spans="1:11" x14ac:dyDescent="0.25">
      <c r="A1055" s="60" t="s">
        <v>72</v>
      </c>
      <c r="B1055" s="19" t="s">
        <v>1679</v>
      </c>
      <c r="C1055" s="26"/>
      <c r="D1055" s="60"/>
      <c r="E1055" s="60" t="s">
        <v>498</v>
      </c>
      <c r="F1055" s="31" t="s">
        <v>2463</v>
      </c>
      <c r="G1055" s="60" t="s">
        <v>67</v>
      </c>
      <c r="H1055" s="52" t="s">
        <v>26</v>
      </c>
      <c r="I1055" s="31">
        <v>0.129</v>
      </c>
      <c r="J1055" s="52"/>
      <c r="K1055" s="60"/>
    </row>
    <row r="1056" spans="1:11" x14ac:dyDescent="0.25">
      <c r="A1056" s="60" t="s">
        <v>72</v>
      </c>
      <c r="B1056" s="19" t="s">
        <v>1678</v>
      </c>
      <c r="C1056" s="26" t="s">
        <v>94</v>
      </c>
      <c r="D1056" s="60"/>
      <c r="E1056" s="60"/>
      <c r="F1056" s="36" t="s">
        <v>2463</v>
      </c>
      <c r="G1056" s="60" t="s">
        <v>67</v>
      </c>
      <c r="H1056" s="52" t="s">
        <v>26</v>
      </c>
      <c r="I1056" s="36">
        <v>0.15</v>
      </c>
      <c r="J1056" s="52"/>
      <c r="K1056" s="60"/>
    </row>
    <row r="1057" spans="1:11" ht="15" customHeight="1" x14ac:dyDescent="0.25">
      <c r="A1057" s="60" t="s">
        <v>72</v>
      </c>
      <c r="B1057" s="19" t="s">
        <v>2955</v>
      </c>
      <c r="C1057" s="26" t="s">
        <v>94</v>
      </c>
      <c r="D1057" s="60"/>
      <c r="E1057" s="60"/>
      <c r="F1057" s="32" t="s">
        <v>2467</v>
      </c>
      <c r="G1057" s="60" t="s">
        <v>66</v>
      </c>
      <c r="H1057" s="21" t="s">
        <v>2412</v>
      </c>
      <c r="I1057" s="32">
        <v>22.5</v>
      </c>
      <c r="J1057" s="21" t="s">
        <v>1562</v>
      </c>
      <c r="K1057" s="61"/>
    </row>
    <row r="1058" spans="1:11" ht="15" customHeight="1" x14ac:dyDescent="0.25">
      <c r="A1058" s="60" t="s">
        <v>72</v>
      </c>
      <c r="B1058" s="19" t="s">
        <v>2956</v>
      </c>
      <c r="C1058" s="26" t="s">
        <v>94</v>
      </c>
      <c r="D1058" s="60"/>
      <c r="E1058" s="60"/>
      <c r="F1058" s="32" t="s">
        <v>2465</v>
      </c>
      <c r="G1058" s="60" t="s">
        <v>68</v>
      </c>
      <c r="H1058" s="52" t="s">
        <v>26</v>
      </c>
      <c r="I1058" s="32">
        <v>5.7000000000000002E-2</v>
      </c>
      <c r="J1058" s="21"/>
      <c r="K1058" s="61"/>
    </row>
    <row r="1059" spans="1:11" x14ac:dyDescent="0.25">
      <c r="A1059" s="60" t="s">
        <v>72</v>
      </c>
      <c r="B1059" s="19" t="s">
        <v>1677</v>
      </c>
      <c r="C1059" s="26" t="s">
        <v>94</v>
      </c>
      <c r="D1059" s="60"/>
      <c r="E1059" s="60"/>
      <c r="F1059" s="35" t="s">
        <v>29</v>
      </c>
      <c r="G1059" s="60" t="s">
        <v>68</v>
      </c>
      <c r="H1059" s="52" t="s">
        <v>26</v>
      </c>
      <c r="I1059" s="35">
        <v>0.152</v>
      </c>
      <c r="J1059" s="21"/>
      <c r="K1059" s="60"/>
    </row>
    <row r="1060" spans="1:11" x14ac:dyDescent="0.25">
      <c r="A1060" s="60" t="s">
        <v>72</v>
      </c>
      <c r="B1060" s="19" t="s">
        <v>2957</v>
      </c>
      <c r="C1060" s="26" t="s">
        <v>94</v>
      </c>
      <c r="D1060" s="60"/>
      <c r="E1060" s="60"/>
      <c r="F1060" s="35" t="s">
        <v>2465</v>
      </c>
      <c r="G1060" s="60" t="s">
        <v>66</v>
      </c>
      <c r="H1060" s="52" t="s">
        <v>26</v>
      </c>
      <c r="I1060" s="35">
        <v>9.9990000000000006</v>
      </c>
      <c r="J1060" s="21"/>
      <c r="K1060" s="60"/>
    </row>
    <row r="1061" spans="1:11" x14ac:dyDescent="0.25">
      <c r="A1061" s="60" t="s">
        <v>72</v>
      </c>
      <c r="B1061" s="19" t="s">
        <v>2958</v>
      </c>
      <c r="C1061" s="26" t="s">
        <v>94</v>
      </c>
      <c r="D1061" s="60"/>
      <c r="E1061" s="60"/>
      <c r="F1061" s="35" t="s">
        <v>2465</v>
      </c>
      <c r="G1061" s="60" t="s">
        <v>66</v>
      </c>
      <c r="H1061" s="52" t="s">
        <v>2412</v>
      </c>
      <c r="I1061" s="35">
        <v>25</v>
      </c>
      <c r="J1061" s="21" t="s">
        <v>1562</v>
      </c>
      <c r="K1061" s="60"/>
    </row>
    <row r="1062" spans="1:11" x14ac:dyDescent="0.25">
      <c r="A1062" s="60" t="s">
        <v>72</v>
      </c>
      <c r="B1062" s="19" t="s">
        <v>3251</v>
      </c>
      <c r="C1062" s="26" t="s">
        <v>94</v>
      </c>
      <c r="D1062" s="60"/>
      <c r="E1062" s="60"/>
      <c r="F1062" s="35" t="s">
        <v>2467</v>
      </c>
      <c r="G1062" s="60" t="s">
        <v>66</v>
      </c>
      <c r="H1062" s="52" t="s">
        <v>2412</v>
      </c>
      <c r="I1062" s="35">
        <v>22.5</v>
      </c>
      <c r="J1062" s="21" t="s">
        <v>3252</v>
      </c>
      <c r="K1062" s="60"/>
    </row>
    <row r="1063" spans="1:11" x14ac:dyDescent="0.25">
      <c r="A1063" s="60" t="s">
        <v>72</v>
      </c>
      <c r="B1063" s="19" t="s">
        <v>3289</v>
      </c>
      <c r="C1063" s="26" t="s">
        <v>94</v>
      </c>
      <c r="D1063" s="60"/>
      <c r="E1063" s="60"/>
      <c r="F1063" s="35" t="s">
        <v>1354</v>
      </c>
      <c r="G1063" s="60" t="s">
        <v>66</v>
      </c>
      <c r="H1063" s="52" t="s">
        <v>2412</v>
      </c>
      <c r="I1063" s="35">
        <v>49.9</v>
      </c>
      <c r="J1063" s="21" t="s">
        <v>3285</v>
      </c>
      <c r="K1063" s="60"/>
    </row>
    <row r="1064" spans="1:11" x14ac:dyDescent="0.25">
      <c r="A1064" s="60" t="s">
        <v>72</v>
      </c>
      <c r="B1064" s="19" t="s">
        <v>1676</v>
      </c>
      <c r="C1064" s="26" t="s">
        <v>119</v>
      </c>
      <c r="D1064" s="60"/>
      <c r="E1064" s="60"/>
      <c r="F1064" s="31" t="s">
        <v>25</v>
      </c>
      <c r="G1064" s="60" t="s">
        <v>66</v>
      </c>
      <c r="H1064" s="52" t="s">
        <v>26</v>
      </c>
      <c r="I1064" s="31">
        <v>50</v>
      </c>
      <c r="J1064" s="52"/>
      <c r="K1064" s="60"/>
    </row>
    <row r="1065" spans="1:11" x14ac:dyDescent="0.25">
      <c r="A1065" s="60" t="s">
        <v>72</v>
      </c>
      <c r="B1065" s="19" t="s">
        <v>1675</v>
      </c>
      <c r="C1065" s="26" t="s">
        <v>119</v>
      </c>
      <c r="D1065" s="60"/>
      <c r="E1065" s="60"/>
      <c r="F1065" s="31" t="s">
        <v>25</v>
      </c>
      <c r="G1065" s="60" t="s">
        <v>66</v>
      </c>
      <c r="H1065" s="52" t="s">
        <v>26</v>
      </c>
      <c r="I1065" s="31">
        <v>48</v>
      </c>
      <c r="J1065" s="52"/>
      <c r="K1065" s="60"/>
    </row>
    <row r="1066" spans="1:11" x14ac:dyDescent="0.25">
      <c r="A1066" s="60" t="s">
        <v>72</v>
      </c>
      <c r="B1066" s="19" t="s">
        <v>1674</v>
      </c>
      <c r="C1066" s="66" t="s">
        <v>119</v>
      </c>
      <c r="D1066" s="60"/>
      <c r="E1066" s="60"/>
      <c r="F1066" s="44" t="s">
        <v>25</v>
      </c>
      <c r="G1066" s="60" t="s">
        <v>66</v>
      </c>
      <c r="H1066" s="52" t="s">
        <v>26</v>
      </c>
      <c r="I1066" s="44">
        <v>9.9</v>
      </c>
      <c r="J1066" s="52"/>
      <c r="K1066" s="60"/>
    </row>
    <row r="1067" spans="1:11" x14ac:dyDescent="0.25">
      <c r="A1067" s="60" t="s">
        <v>72</v>
      </c>
      <c r="B1067" s="19" t="s">
        <v>1673</v>
      </c>
      <c r="C1067" s="66" t="s">
        <v>119</v>
      </c>
      <c r="D1067" s="60"/>
      <c r="E1067" s="60"/>
      <c r="F1067" s="31" t="s">
        <v>25</v>
      </c>
      <c r="G1067" s="60" t="s">
        <v>66</v>
      </c>
      <c r="H1067" s="52" t="s">
        <v>26</v>
      </c>
      <c r="I1067" s="31">
        <v>6.9</v>
      </c>
      <c r="J1067" s="52"/>
      <c r="K1067" s="60"/>
    </row>
    <row r="1068" spans="1:11" x14ac:dyDescent="0.25">
      <c r="A1068" s="60" t="s">
        <v>72</v>
      </c>
      <c r="B1068" s="19" t="s">
        <v>2959</v>
      </c>
      <c r="C1068" s="62" t="s">
        <v>119</v>
      </c>
      <c r="D1068" s="60"/>
      <c r="E1068" s="60"/>
      <c r="F1068" s="31" t="s">
        <v>25</v>
      </c>
      <c r="G1068" s="60" t="s">
        <v>66</v>
      </c>
      <c r="H1068" s="52" t="s">
        <v>26</v>
      </c>
      <c r="I1068" s="31">
        <v>4.99</v>
      </c>
      <c r="J1068" s="52"/>
      <c r="K1068" s="60"/>
    </row>
    <row r="1069" spans="1:11" x14ac:dyDescent="0.25">
      <c r="A1069" s="60" t="s">
        <v>72</v>
      </c>
      <c r="B1069" s="19" t="s">
        <v>1672</v>
      </c>
      <c r="C1069" s="26" t="s">
        <v>119</v>
      </c>
      <c r="D1069" s="60"/>
      <c r="E1069" s="60"/>
      <c r="F1069" s="31" t="s">
        <v>25</v>
      </c>
      <c r="G1069" s="60" t="s">
        <v>66</v>
      </c>
      <c r="H1069" s="52" t="s">
        <v>26</v>
      </c>
      <c r="I1069" s="31">
        <v>4.2</v>
      </c>
      <c r="J1069" s="52"/>
      <c r="K1069" s="60"/>
    </row>
    <row r="1070" spans="1:11" x14ac:dyDescent="0.25">
      <c r="A1070" s="60" t="s">
        <v>72</v>
      </c>
      <c r="B1070" s="19" t="s">
        <v>1671</v>
      </c>
      <c r="C1070" s="26" t="s">
        <v>119</v>
      </c>
      <c r="D1070" s="60"/>
      <c r="E1070" s="60"/>
      <c r="F1070" s="31" t="s">
        <v>25</v>
      </c>
      <c r="G1070" s="60" t="s">
        <v>67</v>
      </c>
      <c r="H1070" s="52" t="s">
        <v>26</v>
      </c>
      <c r="I1070" s="31">
        <v>2.5</v>
      </c>
      <c r="J1070" s="52"/>
      <c r="K1070" s="60"/>
    </row>
    <row r="1071" spans="1:11" x14ac:dyDescent="0.25">
      <c r="A1071" s="60" t="s">
        <v>72</v>
      </c>
      <c r="B1071" s="19" t="s">
        <v>2960</v>
      </c>
      <c r="C1071" s="26"/>
      <c r="D1071" s="60"/>
      <c r="E1071" s="60" t="s">
        <v>507</v>
      </c>
      <c r="F1071" s="31" t="s">
        <v>2466</v>
      </c>
      <c r="G1071" s="60" t="s">
        <v>67</v>
      </c>
      <c r="H1071" s="52" t="s">
        <v>26</v>
      </c>
      <c r="I1071" s="31">
        <v>1.5660000000000001</v>
      </c>
      <c r="J1071" s="52"/>
      <c r="K1071" s="60"/>
    </row>
    <row r="1072" spans="1:11" x14ac:dyDescent="0.25">
      <c r="A1072" s="60" t="s">
        <v>72</v>
      </c>
      <c r="B1072" s="19" t="s">
        <v>1670</v>
      </c>
      <c r="C1072" s="26"/>
      <c r="D1072" s="60"/>
      <c r="E1072" s="60" t="s">
        <v>586</v>
      </c>
      <c r="F1072" s="31" t="s">
        <v>2470</v>
      </c>
      <c r="G1072" s="60" t="s">
        <v>68</v>
      </c>
      <c r="H1072" s="52" t="s">
        <v>26</v>
      </c>
      <c r="I1072" s="31">
        <v>0.5</v>
      </c>
      <c r="J1072" s="52"/>
      <c r="K1072" s="60"/>
    </row>
    <row r="1073" spans="1:11" x14ac:dyDescent="0.25">
      <c r="A1073" s="60" t="s">
        <v>72</v>
      </c>
      <c r="B1073" s="19" t="s">
        <v>1669</v>
      </c>
      <c r="C1073" s="26" t="s">
        <v>119</v>
      </c>
      <c r="D1073" s="60"/>
      <c r="E1073" s="60"/>
      <c r="F1073" s="31" t="s">
        <v>1353</v>
      </c>
      <c r="G1073" s="60" t="s">
        <v>68</v>
      </c>
      <c r="H1073" s="52" t="s">
        <v>26</v>
      </c>
      <c r="I1073" s="31">
        <v>0.1</v>
      </c>
      <c r="J1073" s="52"/>
      <c r="K1073" s="60"/>
    </row>
    <row r="1074" spans="1:11" x14ac:dyDescent="0.25">
      <c r="A1074" s="60" t="s">
        <v>72</v>
      </c>
      <c r="B1074" s="19" t="s">
        <v>1668</v>
      </c>
      <c r="C1074" s="26"/>
      <c r="D1074" s="60"/>
      <c r="E1074" s="60" t="s">
        <v>505</v>
      </c>
      <c r="F1074" s="31" t="s">
        <v>25</v>
      </c>
      <c r="G1074" s="60" t="s">
        <v>68</v>
      </c>
      <c r="H1074" s="52" t="s">
        <v>26</v>
      </c>
      <c r="I1074" s="31">
        <v>0.09</v>
      </c>
      <c r="J1074" s="52"/>
      <c r="K1074" s="60"/>
    </row>
    <row r="1075" spans="1:11" x14ac:dyDescent="0.25">
      <c r="A1075" s="60" t="s">
        <v>72</v>
      </c>
      <c r="B1075" s="19" t="s">
        <v>1667</v>
      </c>
      <c r="C1075" s="26"/>
      <c r="D1075" s="60"/>
      <c r="E1075" s="60" t="s">
        <v>505</v>
      </c>
      <c r="F1075" s="31" t="s">
        <v>25</v>
      </c>
      <c r="G1075" s="60" t="s">
        <v>66</v>
      </c>
      <c r="H1075" s="52" t="s">
        <v>26</v>
      </c>
      <c r="I1075" s="31">
        <v>1.7000000000000001E-2</v>
      </c>
      <c r="J1075" s="52"/>
      <c r="K1075" s="60"/>
    </row>
    <row r="1076" spans="1:11" x14ac:dyDescent="0.25">
      <c r="A1076" s="60" t="s">
        <v>72</v>
      </c>
      <c r="B1076" s="19" t="s">
        <v>1666</v>
      </c>
      <c r="C1076" s="26" t="s">
        <v>119</v>
      </c>
      <c r="D1076" s="60"/>
      <c r="E1076" s="60"/>
      <c r="F1076" s="31" t="s">
        <v>25</v>
      </c>
      <c r="G1076" s="60" t="s">
        <v>66</v>
      </c>
      <c r="H1076" s="52" t="s">
        <v>26</v>
      </c>
      <c r="I1076" s="31">
        <v>22.5</v>
      </c>
      <c r="J1076" s="52"/>
      <c r="K1076" s="60"/>
    </row>
    <row r="1077" spans="1:11" ht="15" customHeight="1" x14ac:dyDescent="0.25">
      <c r="A1077" s="60" t="s">
        <v>72</v>
      </c>
      <c r="B1077" s="19" t="s">
        <v>1665</v>
      </c>
      <c r="C1077" s="26" t="s">
        <v>119</v>
      </c>
      <c r="D1077" s="60"/>
      <c r="E1077" s="60"/>
      <c r="F1077" s="31" t="s">
        <v>25</v>
      </c>
      <c r="G1077" s="60" t="s">
        <v>66</v>
      </c>
      <c r="H1077" s="52" t="s">
        <v>26</v>
      </c>
      <c r="I1077" s="31">
        <v>20</v>
      </c>
      <c r="J1077" s="21"/>
      <c r="K1077" s="61"/>
    </row>
    <row r="1078" spans="1:11" x14ac:dyDescent="0.25">
      <c r="A1078" s="60" t="s">
        <v>72</v>
      </c>
      <c r="B1078" s="19" t="s">
        <v>2961</v>
      </c>
      <c r="C1078" s="26" t="s">
        <v>119</v>
      </c>
      <c r="D1078" s="60"/>
      <c r="E1078" s="60"/>
      <c r="F1078" s="31" t="s">
        <v>2466</v>
      </c>
      <c r="G1078" s="60" t="s">
        <v>67</v>
      </c>
      <c r="H1078" s="52" t="s">
        <v>26</v>
      </c>
      <c r="I1078" s="31">
        <v>0.55000000000000004</v>
      </c>
      <c r="J1078" s="52"/>
      <c r="K1078" s="60"/>
    </row>
    <row r="1079" spans="1:11" x14ac:dyDescent="0.25">
      <c r="A1079" s="60" t="s">
        <v>72</v>
      </c>
      <c r="B1079" s="19" t="s">
        <v>1664</v>
      </c>
      <c r="C1079" s="26" t="s">
        <v>119</v>
      </c>
      <c r="D1079" s="60"/>
      <c r="E1079" s="60"/>
      <c r="F1079" s="31" t="s">
        <v>25</v>
      </c>
      <c r="G1079" s="60" t="s">
        <v>68</v>
      </c>
      <c r="H1079" s="52" t="s">
        <v>26</v>
      </c>
      <c r="I1079" s="31">
        <v>0.18</v>
      </c>
      <c r="J1079" s="52"/>
      <c r="K1079" s="60"/>
    </row>
    <row r="1080" spans="1:11" x14ac:dyDescent="0.25">
      <c r="A1080" s="60" t="s">
        <v>72</v>
      </c>
      <c r="B1080" s="19" t="s">
        <v>1663</v>
      </c>
      <c r="C1080" s="26"/>
      <c r="D1080" s="60"/>
      <c r="E1080" s="60" t="s">
        <v>507</v>
      </c>
      <c r="F1080" s="31" t="s">
        <v>25</v>
      </c>
      <c r="G1080" s="60" t="s">
        <v>66</v>
      </c>
      <c r="H1080" s="52" t="s">
        <v>26</v>
      </c>
      <c r="I1080" s="31">
        <v>22.5</v>
      </c>
      <c r="J1080" s="21"/>
      <c r="K1080" s="60"/>
    </row>
    <row r="1081" spans="1:11" x14ac:dyDescent="0.25">
      <c r="A1081" s="60" t="s">
        <v>72</v>
      </c>
      <c r="B1081" s="19" t="s">
        <v>2962</v>
      </c>
      <c r="C1081" s="26" t="s">
        <v>119</v>
      </c>
      <c r="D1081" s="60"/>
      <c r="E1081" s="60"/>
      <c r="F1081" s="32" t="s">
        <v>25</v>
      </c>
      <c r="G1081" s="60" t="s">
        <v>66</v>
      </c>
      <c r="H1081" s="21" t="s">
        <v>2412</v>
      </c>
      <c r="I1081" s="32">
        <v>36</v>
      </c>
      <c r="J1081" s="84" t="s">
        <v>2478</v>
      </c>
      <c r="K1081" s="60"/>
    </row>
    <row r="1082" spans="1:11" ht="15" customHeight="1" x14ac:dyDescent="0.25">
      <c r="A1082" s="60" t="s">
        <v>72</v>
      </c>
      <c r="B1082" s="19" t="s">
        <v>2963</v>
      </c>
      <c r="C1082" s="26" t="s">
        <v>119</v>
      </c>
      <c r="D1082" s="60"/>
      <c r="E1082" s="60"/>
      <c r="F1082" s="32" t="s">
        <v>25</v>
      </c>
      <c r="G1082" s="60" t="s">
        <v>67</v>
      </c>
      <c r="H1082" s="52" t="s">
        <v>26</v>
      </c>
      <c r="I1082" s="32">
        <v>0.1</v>
      </c>
      <c r="J1082" s="21"/>
      <c r="K1082" s="61"/>
    </row>
    <row r="1083" spans="1:11" x14ac:dyDescent="0.25">
      <c r="A1083" s="60" t="s">
        <v>72</v>
      </c>
      <c r="B1083" s="19" t="s">
        <v>2964</v>
      </c>
      <c r="C1083" s="26"/>
      <c r="D1083" s="60"/>
      <c r="E1083" s="60" t="s">
        <v>505</v>
      </c>
      <c r="F1083" s="35" t="s">
        <v>25</v>
      </c>
      <c r="G1083" s="60" t="s">
        <v>66</v>
      </c>
      <c r="H1083" s="21" t="s">
        <v>2412</v>
      </c>
      <c r="I1083" s="35">
        <v>58</v>
      </c>
      <c r="J1083" s="84" t="s">
        <v>1357</v>
      </c>
      <c r="K1083" s="60"/>
    </row>
    <row r="1084" spans="1:11" x14ac:dyDescent="0.25">
      <c r="A1084" s="60" t="s">
        <v>72</v>
      </c>
      <c r="B1084" s="19" t="s">
        <v>2965</v>
      </c>
      <c r="C1084" s="26" t="s">
        <v>119</v>
      </c>
      <c r="D1084" s="60"/>
      <c r="E1084" s="60"/>
      <c r="F1084" s="35" t="s">
        <v>25</v>
      </c>
      <c r="G1084" s="60" t="s">
        <v>66</v>
      </c>
      <c r="H1084" s="21" t="s">
        <v>2412</v>
      </c>
      <c r="I1084" s="35">
        <v>38</v>
      </c>
      <c r="J1084" s="21" t="s">
        <v>1357</v>
      </c>
      <c r="K1084" s="60"/>
    </row>
    <row r="1085" spans="1:11" ht="13.5" customHeight="1" x14ac:dyDescent="0.25">
      <c r="A1085" s="60" t="s">
        <v>72</v>
      </c>
      <c r="B1085" s="19" t="s">
        <v>2966</v>
      </c>
      <c r="C1085" s="24" t="s">
        <v>119</v>
      </c>
      <c r="D1085" s="60"/>
      <c r="E1085" s="60"/>
      <c r="F1085" s="35" t="s">
        <v>25</v>
      </c>
      <c r="G1085" s="60" t="s">
        <v>66</v>
      </c>
      <c r="H1085" s="21" t="s">
        <v>2412</v>
      </c>
      <c r="I1085" s="35">
        <v>25.2</v>
      </c>
      <c r="J1085" s="21" t="s">
        <v>2452</v>
      </c>
      <c r="K1085" s="60"/>
    </row>
    <row r="1086" spans="1:11" x14ac:dyDescent="0.25">
      <c r="A1086" s="60" t="s">
        <v>72</v>
      </c>
      <c r="B1086" s="19" t="s">
        <v>2967</v>
      </c>
      <c r="C1086" s="26" t="s">
        <v>119</v>
      </c>
      <c r="D1086" s="60"/>
      <c r="E1086" s="60"/>
      <c r="F1086" s="35" t="s">
        <v>25</v>
      </c>
      <c r="G1086" s="60" t="s">
        <v>66</v>
      </c>
      <c r="H1086" s="21" t="s">
        <v>2412</v>
      </c>
      <c r="I1086" s="35">
        <v>14.97</v>
      </c>
      <c r="J1086" s="21" t="s">
        <v>2413</v>
      </c>
      <c r="K1086" s="60"/>
    </row>
    <row r="1087" spans="1:11" x14ac:dyDescent="0.25">
      <c r="A1087" s="60" t="s">
        <v>72</v>
      </c>
      <c r="B1087" s="19" t="s">
        <v>2968</v>
      </c>
      <c r="C1087" s="26" t="s">
        <v>119</v>
      </c>
      <c r="D1087" s="60"/>
      <c r="E1087" s="60"/>
      <c r="F1087" s="35" t="s">
        <v>25</v>
      </c>
      <c r="G1087" s="60" t="s">
        <v>66</v>
      </c>
      <c r="H1087" s="21" t="s">
        <v>2412</v>
      </c>
      <c r="I1087" s="35">
        <v>55</v>
      </c>
      <c r="J1087" s="21" t="s">
        <v>2451</v>
      </c>
      <c r="K1087" s="60"/>
    </row>
    <row r="1088" spans="1:11" x14ac:dyDescent="0.25">
      <c r="A1088" s="60" t="s">
        <v>72</v>
      </c>
      <c r="B1088" s="19" t="s">
        <v>2969</v>
      </c>
      <c r="C1088" s="26" t="s">
        <v>119</v>
      </c>
      <c r="D1088" s="60"/>
      <c r="E1088" s="60"/>
      <c r="F1088" s="35" t="s">
        <v>25</v>
      </c>
      <c r="G1088" s="60" t="s">
        <v>68</v>
      </c>
      <c r="H1088" s="21" t="s">
        <v>2412</v>
      </c>
      <c r="I1088" s="35">
        <v>0.11</v>
      </c>
      <c r="J1088" s="21" t="s">
        <v>2478</v>
      </c>
      <c r="K1088" s="60"/>
    </row>
    <row r="1089" spans="1:11" x14ac:dyDescent="0.25">
      <c r="A1089" s="60" t="s">
        <v>72</v>
      </c>
      <c r="B1089" s="19" t="s">
        <v>3290</v>
      </c>
      <c r="C1089" s="26" t="s">
        <v>119</v>
      </c>
      <c r="D1089" s="60"/>
      <c r="E1089" s="60"/>
      <c r="F1089" s="35" t="s">
        <v>1354</v>
      </c>
      <c r="G1089" s="60" t="s">
        <v>66</v>
      </c>
      <c r="H1089" s="21" t="s">
        <v>2412</v>
      </c>
      <c r="I1089" s="35">
        <v>21</v>
      </c>
      <c r="J1089" s="21" t="s">
        <v>3291</v>
      </c>
      <c r="K1089" s="60"/>
    </row>
    <row r="1090" spans="1:11" x14ac:dyDescent="0.25">
      <c r="A1090" s="60" t="s">
        <v>72</v>
      </c>
      <c r="B1090" s="19" t="s">
        <v>1662</v>
      </c>
      <c r="C1090" s="26" t="s">
        <v>120</v>
      </c>
      <c r="D1090" s="60"/>
      <c r="E1090" s="60"/>
      <c r="F1090" s="31" t="s">
        <v>25</v>
      </c>
      <c r="G1090" s="60" t="s">
        <v>68</v>
      </c>
      <c r="H1090" s="52" t="s">
        <v>26</v>
      </c>
      <c r="I1090" s="31">
        <v>0.3</v>
      </c>
      <c r="J1090" s="52"/>
      <c r="K1090" s="60"/>
    </row>
    <row r="1091" spans="1:11" x14ac:dyDescent="0.25">
      <c r="A1091" s="60" t="s">
        <v>72</v>
      </c>
      <c r="B1091" s="19" t="s">
        <v>1661</v>
      </c>
      <c r="C1091" s="26"/>
      <c r="D1091" s="60"/>
      <c r="E1091" s="60" t="s">
        <v>510</v>
      </c>
      <c r="F1091" s="31" t="s">
        <v>25</v>
      </c>
      <c r="G1091" s="60" t="s">
        <v>68</v>
      </c>
      <c r="H1091" s="52" t="s">
        <v>26</v>
      </c>
      <c r="I1091" s="31">
        <v>0.3</v>
      </c>
      <c r="J1091" s="52"/>
      <c r="K1091" s="60"/>
    </row>
    <row r="1092" spans="1:11" x14ac:dyDescent="0.25">
      <c r="A1092" s="60" t="s">
        <v>72</v>
      </c>
      <c r="B1092" s="19" t="s">
        <v>1660</v>
      </c>
      <c r="C1092" s="26"/>
      <c r="D1092" s="60"/>
      <c r="E1092" s="60" t="s">
        <v>510</v>
      </c>
      <c r="F1092" s="31" t="s">
        <v>25</v>
      </c>
      <c r="G1092" s="60" t="s">
        <v>68</v>
      </c>
      <c r="H1092" s="52" t="s">
        <v>26</v>
      </c>
      <c r="I1092" s="31">
        <v>0.1</v>
      </c>
      <c r="J1092" s="52"/>
      <c r="K1092" s="60"/>
    </row>
    <row r="1093" spans="1:11" x14ac:dyDescent="0.25">
      <c r="A1093" s="60" t="s">
        <v>72</v>
      </c>
      <c r="B1093" s="19" t="s">
        <v>1659</v>
      </c>
      <c r="C1093" s="26"/>
      <c r="D1093" s="60"/>
      <c r="E1093" s="60" t="s">
        <v>511</v>
      </c>
      <c r="F1093" s="31" t="s">
        <v>1353</v>
      </c>
      <c r="G1093" s="60" t="s">
        <v>68</v>
      </c>
      <c r="H1093" s="52" t="s">
        <v>26</v>
      </c>
      <c r="I1093" s="31">
        <v>9.2999999999999999E-2</v>
      </c>
      <c r="J1093" s="52"/>
      <c r="K1093" s="60"/>
    </row>
    <row r="1094" spans="1:11" x14ac:dyDescent="0.25">
      <c r="A1094" s="60" t="s">
        <v>72</v>
      </c>
      <c r="B1094" s="19" t="s">
        <v>2970</v>
      </c>
      <c r="C1094" s="26" t="s">
        <v>120</v>
      </c>
      <c r="D1094" s="60"/>
      <c r="E1094" s="60"/>
      <c r="F1094" s="31" t="s">
        <v>2464</v>
      </c>
      <c r="G1094" s="60" t="s">
        <v>67</v>
      </c>
      <c r="H1094" s="52" t="s">
        <v>26</v>
      </c>
      <c r="I1094" s="31">
        <v>0.5</v>
      </c>
      <c r="J1094" s="52"/>
      <c r="K1094" s="60"/>
    </row>
    <row r="1095" spans="1:11" x14ac:dyDescent="0.25">
      <c r="A1095" s="60" t="s">
        <v>72</v>
      </c>
      <c r="B1095" s="19" t="s">
        <v>1658</v>
      </c>
      <c r="C1095" s="26"/>
      <c r="D1095" s="60"/>
      <c r="E1095" s="60" t="s">
        <v>509</v>
      </c>
      <c r="F1095" s="31" t="s">
        <v>2469</v>
      </c>
      <c r="G1095" s="60" t="s">
        <v>67</v>
      </c>
      <c r="H1095" s="52" t="s">
        <v>26</v>
      </c>
      <c r="I1095" s="31">
        <v>0.499</v>
      </c>
      <c r="J1095" s="52"/>
      <c r="K1095" s="60"/>
    </row>
    <row r="1096" spans="1:11" ht="15" customHeight="1" x14ac:dyDescent="0.25">
      <c r="A1096" s="60" t="s">
        <v>72</v>
      </c>
      <c r="B1096" s="19" t="s">
        <v>2971</v>
      </c>
      <c r="C1096" s="26"/>
      <c r="D1096" s="60"/>
      <c r="E1096" s="60" t="s">
        <v>509</v>
      </c>
      <c r="F1096" s="37" t="s">
        <v>2459</v>
      </c>
      <c r="G1096" s="60" t="s">
        <v>66</v>
      </c>
      <c r="H1096" s="52" t="s">
        <v>26</v>
      </c>
      <c r="I1096" s="37">
        <v>0.25</v>
      </c>
      <c r="J1096" s="21"/>
      <c r="K1096" s="61"/>
    </row>
    <row r="1097" spans="1:11" ht="15" customHeight="1" x14ac:dyDescent="0.25">
      <c r="A1097" s="60" t="s">
        <v>72</v>
      </c>
      <c r="B1097" s="19" t="s">
        <v>1657</v>
      </c>
      <c r="C1097" s="26" t="s">
        <v>120</v>
      </c>
      <c r="D1097" s="60"/>
      <c r="E1097" s="60"/>
      <c r="F1097" s="35" t="s">
        <v>2464</v>
      </c>
      <c r="G1097" s="60" t="s">
        <v>66</v>
      </c>
      <c r="H1097" s="21" t="s">
        <v>2412</v>
      </c>
      <c r="I1097" s="35">
        <v>49.9</v>
      </c>
      <c r="J1097" s="21" t="s">
        <v>2451</v>
      </c>
      <c r="K1097" s="61"/>
    </row>
    <row r="1098" spans="1:11" x14ac:dyDescent="0.25">
      <c r="A1098" s="60" t="s">
        <v>72</v>
      </c>
      <c r="B1098" s="19" t="s">
        <v>2972</v>
      </c>
      <c r="C1098" s="26" t="s">
        <v>120</v>
      </c>
      <c r="D1098" s="60"/>
      <c r="E1098" s="60"/>
      <c r="F1098" s="35" t="s">
        <v>2456</v>
      </c>
      <c r="G1098" s="60" t="s">
        <v>68</v>
      </c>
      <c r="H1098" s="21" t="s">
        <v>2412</v>
      </c>
      <c r="I1098" s="32">
        <v>3.5000000000000003E-2</v>
      </c>
      <c r="J1098" s="21" t="s">
        <v>1562</v>
      </c>
      <c r="K1098" s="60"/>
    </row>
    <row r="1099" spans="1:11" x14ac:dyDescent="0.25">
      <c r="A1099" s="60" t="s">
        <v>72</v>
      </c>
      <c r="B1099" s="19" t="s">
        <v>2973</v>
      </c>
      <c r="C1099" s="26"/>
      <c r="D1099" s="60"/>
      <c r="E1099" s="60" t="s">
        <v>509</v>
      </c>
      <c r="F1099" s="76" t="s">
        <v>25</v>
      </c>
      <c r="G1099" s="60" t="s">
        <v>68</v>
      </c>
      <c r="H1099" s="21" t="s">
        <v>2412</v>
      </c>
      <c r="I1099" s="32">
        <v>0.19</v>
      </c>
      <c r="J1099" s="21" t="s">
        <v>1562</v>
      </c>
      <c r="K1099" s="60"/>
    </row>
    <row r="1100" spans="1:11" x14ac:dyDescent="0.25">
      <c r="A1100" s="60" t="s">
        <v>72</v>
      </c>
      <c r="B1100" s="19" t="s">
        <v>1656</v>
      </c>
      <c r="C1100" s="26" t="s">
        <v>120</v>
      </c>
      <c r="D1100" s="60"/>
      <c r="E1100" s="60"/>
      <c r="F1100" s="76" t="s">
        <v>1354</v>
      </c>
      <c r="G1100" s="60" t="s">
        <v>66</v>
      </c>
      <c r="H1100" s="21" t="s">
        <v>2412</v>
      </c>
      <c r="I1100" s="32">
        <v>49.9</v>
      </c>
      <c r="J1100" s="27" t="s">
        <v>2482</v>
      </c>
      <c r="K1100" s="60"/>
    </row>
    <row r="1101" spans="1:11" x14ac:dyDescent="0.25">
      <c r="A1101" s="60" t="s">
        <v>72</v>
      </c>
      <c r="B1101" s="19" t="s">
        <v>3099</v>
      </c>
      <c r="C1101" s="26" t="s">
        <v>120</v>
      </c>
      <c r="D1101" s="60"/>
      <c r="E1101" s="60"/>
      <c r="F1101" s="76" t="s">
        <v>2465</v>
      </c>
      <c r="G1101" s="60" t="s">
        <v>66</v>
      </c>
      <c r="H1101" s="21" t="s">
        <v>2412</v>
      </c>
      <c r="I1101" s="32">
        <v>60</v>
      </c>
      <c r="J1101" s="27" t="s">
        <v>2451</v>
      </c>
      <c r="K1101" s="60"/>
    </row>
    <row r="1102" spans="1:11" x14ac:dyDescent="0.25">
      <c r="A1102" s="60" t="s">
        <v>72</v>
      </c>
      <c r="B1102" s="19" t="s">
        <v>3100</v>
      </c>
      <c r="C1102" s="26" t="s">
        <v>120</v>
      </c>
      <c r="D1102" s="60"/>
      <c r="E1102" s="60"/>
      <c r="F1102" s="76" t="s">
        <v>1354</v>
      </c>
      <c r="G1102" s="60" t="s">
        <v>66</v>
      </c>
      <c r="H1102" s="21" t="s">
        <v>2412</v>
      </c>
      <c r="I1102" s="32">
        <v>49.9</v>
      </c>
      <c r="J1102" s="27" t="s">
        <v>2413</v>
      </c>
      <c r="K1102" s="60"/>
    </row>
    <row r="1103" spans="1:11" x14ac:dyDescent="0.25">
      <c r="A1103" s="60" t="s">
        <v>72</v>
      </c>
      <c r="B1103" s="19" t="s">
        <v>1655</v>
      </c>
      <c r="C1103" s="26" t="s">
        <v>121</v>
      </c>
      <c r="D1103" s="60"/>
      <c r="E1103" s="60"/>
      <c r="F1103" s="31" t="s">
        <v>29</v>
      </c>
      <c r="G1103" s="60" t="s">
        <v>66</v>
      </c>
      <c r="H1103" s="52" t="s">
        <v>26</v>
      </c>
      <c r="I1103" s="31">
        <v>12</v>
      </c>
      <c r="J1103" s="52"/>
      <c r="K1103" s="60"/>
    </row>
    <row r="1104" spans="1:11" x14ac:dyDescent="0.25">
      <c r="A1104" s="60" t="s">
        <v>72</v>
      </c>
      <c r="B1104" s="19" t="s">
        <v>1654</v>
      </c>
      <c r="C1104" s="26" t="s">
        <v>121</v>
      </c>
      <c r="D1104" s="60"/>
      <c r="E1104" s="60"/>
      <c r="F1104" s="35" t="s">
        <v>2462</v>
      </c>
      <c r="G1104" s="60" t="s">
        <v>66</v>
      </c>
      <c r="H1104" s="52" t="s">
        <v>26</v>
      </c>
      <c r="I1104" s="35">
        <v>1.0649999999999999</v>
      </c>
      <c r="J1104" s="52"/>
      <c r="K1104" s="60"/>
    </row>
    <row r="1105" spans="1:11" ht="15" customHeight="1" x14ac:dyDescent="0.25">
      <c r="A1105" s="60" t="s">
        <v>72</v>
      </c>
      <c r="B1105" s="19" t="s">
        <v>1653</v>
      </c>
      <c r="C1105" s="62" t="s">
        <v>121</v>
      </c>
      <c r="D1105" s="60"/>
      <c r="E1105" s="60"/>
      <c r="F1105" s="31" t="s">
        <v>2462</v>
      </c>
      <c r="G1105" s="60" t="s">
        <v>67</v>
      </c>
      <c r="H1105" s="52" t="s">
        <v>26</v>
      </c>
      <c r="I1105" s="31">
        <v>2.1</v>
      </c>
      <c r="J1105" s="52"/>
      <c r="K1105" s="61"/>
    </row>
    <row r="1106" spans="1:11" ht="15" customHeight="1" x14ac:dyDescent="0.25">
      <c r="A1106" s="60" t="s">
        <v>72</v>
      </c>
      <c r="B1106" s="19" t="s">
        <v>1652</v>
      </c>
      <c r="C1106" s="62"/>
      <c r="D1106" s="60"/>
      <c r="E1106" s="60" t="s">
        <v>516</v>
      </c>
      <c r="F1106" s="31" t="s">
        <v>29</v>
      </c>
      <c r="G1106" s="60" t="s">
        <v>67</v>
      </c>
      <c r="H1106" s="52" t="s">
        <v>26</v>
      </c>
      <c r="I1106" s="31">
        <v>1.45</v>
      </c>
      <c r="J1106" s="52"/>
      <c r="K1106" s="61"/>
    </row>
    <row r="1107" spans="1:11" x14ac:dyDescent="0.25">
      <c r="A1107" s="60" t="s">
        <v>72</v>
      </c>
      <c r="B1107" s="19" t="s">
        <v>1651</v>
      </c>
      <c r="C1107" s="26"/>
      <c r="D1107" s="60"/>
      <c r="E1107" s="60" t="s">
        <v>513</v>
      </c>
      <c r="F1107" s="31" t="s">
        <v>2462</v>
      </c>
      <c r="G1107" s="60" t="s">
        <v>67</v>
      </c>
      <c r="H1107" s="52" t="s">
        <v>26</v>
      </c>
      <c r="I1107" s="31">
        <v>1.1000000000000001</v>
      </c>
      <c r="J1107" s="52"/>
      <c r="K1107" s="60"/>
    </row>
    <row r="1108" spans="1:11" x14ac:dyDescent="0.25">
      <c r="A1108" s="60" t="s">
        <v>72</v>
      </c>
      <c r="B1108" s="19" t="s">
        <v>1650</v>
      </c>
      <c r="C1108" s="26"/>
      <c r="D1108" s="60"/>
      <c r="E1108" s="60" t="s">
        <v>516</v>
      </c>
      <c r="F1108" s="31" t="s">
        <v>29</v>
      </c>
      <c r="G1108" s="60" t="s">
        <v>68</v>
      </c>
      <c r="H1108" s="52" t="s">
        <v>26</v>
      </c>
      <c r="I1108" s="31">
        <v>0.6</v>
      </c>
      <c r="J1108" s="52"/>
      <c r="K1108" s="60"/>
    </row>
    <row r="1109" spans="1:11" x14ac:dyDescent="0.25">
      <c r="A1109" s="60" t="s">
        <v>72</v>
      </c>
      <c r="B1109" s="19" t="s">
        <v>1649</v>
      </c>
      <c r="C1109" s="26"/>
      <c r="D1109" s="60"/>
      <c r="E1109" s="60" t="s">
        <v>513</v>
      </c>
      <c r="F1109" s="31" t="s">
        <v>25</v>
      </c>
      <c r="G1109" s="60" t="s">
        <v>67</v>
      </c>
      <c r="H1109" s="52" t="s">
        <v>26</v>
      </c>
      <c r="I1109" s="31">
        <v>0.33</v>
      </c>
      <c r="J1109" s="52"/>
      <c r="K1109" s="60"/>
    </row>
    <row r="1110" spans="1:11" ht="15" customHeight="1" x14ac:dyDescent="0.25">
      <c r="A1110" s="60" t="s">
        <v>72</v>
      </c>
      <c r="B1110" s="19" t="s">
        <v>1648</v>
      </c>
      <c r="C1110" s="26"/>
      <c r="D1110" s="60"/>
      <c r="E1110" s="60" t="s">
        <v>513</v>
      </c>
      <c r="F1110" s="31" t="s">
        <v>2462</v>
      </c>
      <c r="G1110" s="60" t="s">
        <v>67</v>
      </c>
      <c r="H1110" s="52" t="s">
        <v>26</v>
      </c>
      <c r="I1110" s="31">
        <v>0.33</v>
      </c>
      <c r="J1110" s="52"/>
      <c r="K1110" s="61"/>
    </row>
    <row r="1111" spans="1:11" x14ac:dyDescent="0.25">
      <c r="A1111" s="60" t="s">
        <v>72</v>
      </c>
      <c r="B1111" s="19" t="s">
        <v>1647</v>
      </c>
      <c r="C1111" s="25"/>
      <c r="D1111" s="60"/>
      <c r="E1111" s="60" t="s">
        <v>518</v>
      </c>
      <c r="F1111" s="31" t="s">
        <v>29</v>
      </c>
      <c r="G1111" s="60" t="s">
        <v>68</v>
      </c>
      <c r="H1111" s="52" t="s">
        <v>26</v>
      </c>
      <c r="I1111" s="31">
        <v>0.1</v>
      </c>
      <c r="J1111" s="52"/>
      <c r="K1111" s="60"/>
    </row>
    <row r="1112" spans="1:11" x14ac:dyDescent="0.25">
      <c r="A1112" s="60" t="s">
        <v>72</v>
      </c>
      <c r="B1112" s="19" t="s">
        <v>1646</v>
      </c>
      <c r="C1112" s="25"/>
      <c r="D1112" s="60"/>
      <c r="E1112" s="60" t="s">
        <v>518</v>
      </c>
      <c r="F1112" s="31" t="s">
        <v>2463</v>
      </c>
      <c r="G1112" s="60" t="s">
        <v>68</v>
      </c>
      <c r="H1112" s="52" t="s">
        <v>26</v>
      </c>
      <c r="I1112" s="31">
        <v>6.4000000000000001E-2</v>
      </c>
      <c r="J1112" s="52"/>
      <c r="K1112" s="60"/>
    </row>
    <row r="1113" spans="1:11" x14ac:dyDescent="0.25">
      <c r="A1113" s="60" t="s">
        <v>72</v>
      </c>
      <c r="B1113" s="19" t="s">
        <v>2974</v>
      </c>
      <c r="C1113" s="25"/>
      <c r="D1113" s="60"/>
      <c r="E1113" s="60" t="s">
        <v>516</v>
      </c>
      <c r="F1113" s="31" t="s">
        <v>2463</v>
      </c>
      <c r="G1113" s="60" t="s">
        <v>68</v>
      </c>
      <c r="H1113" s="52" t="s">
        <v>26</v>
      </c>
      <c r="I1113" s="31">
        <v>8.5000000000000006E-2</v>
      </c>
      <c r="J1113" s="52"/>
      <c r="K1113" s="60"/>
    </row>
    <row r="1114" spans="1:11" x14ac:dyDescent="0.25">
      <c r="A1114" s="60" t="s">
        <v>72</v>
      </c>
      <c r="B1114" s="19" t="s">
        <v>1645</v>
      </c>
      <c r="C1114" s="25"/>
      <c r="D1114" s="60"/>
      <c r="E1114" s="60" t="s">
        <v>1644</v>
      </c>
      <c r="F1114" s="39" t="s">
        <v>2463</v>
      </c>
      <c r="G1114" s="60" t="s">
        <v>67</v>
      </c>
      <c r="H1114" s="52" t="s">
        <v>26</v>
      </c>
      <c r="I1114" s="39">
        <v>0.1</v>
      </c>
      <c r="J1114" s="21"/>
      <c r="K1114" s="60"/>
    </row>
    <row r="1115" spans="1:11" x14ac:dyDescent="0.25">
      <c r="A1115" s="60" t="s">
        <v>72</v>
      </c>
      <c r="B1115" s="19" t="s">
        <v>1643</v>
      </c>
      <c r="C1115" s="26"/>
      <c r="D1115" s="60"/>
      <c r="E1115" s="60" t="s">
        <v>1644</v>
      </c>
      <c r="F1115" s="35" t="s">
        <v>2465</v>
      </c>
      <c r="G1115" s="60" t="s">
        <v>67</v>
      </c>
      <c r="H1115" s="52" t="s">
        <v>26</v>
      </c>
      <c r="I1115" s="35">
        <v>7.4999999999999997E-2</v>
      </c>
      <c r="J1115" s="21"/>
      <c r="K1115" s="60"/>
    </row>
    <row r="1116" spans="1:11" x14ac:dyDescent="0.25">
      <c r="A1116" s="60" t="s">
        <v>72</v>
      </c>
      <c r="B1116" s="19" t="s">
        <v>2436</v>
      </c>
      <c r="C1116" s="25"/>
      <c r="D1116" s="60"/>
      <c r="E1116" s="60" t="s">
        <v>389</v>
      </c>
      <c r="F1116" s="35" t="s">
        <v>29</v>
      </c>
      <c r="G1116" s="60" t="s">
        <v>68</v>
      </c>
      <c r="H1116" s="21" t="s">
        <v>26</v>
      </c>
      <c r="I1116" s="35">
        <v>7.0000000000000007E-2</v>
      </c>
      <c r="J1116" s="84"/>
      <c r="K1116" s="60"/>
    </row>
    <row r="1117" spans="1:11" x14ac:dyDescent="0.25">
      <c r="A1117" s="60" t="s">
        <v>72</v>
      </c>
      <c r="B1117" s="19" t="s">
        <v>2437</v>
      </c>
      <c r="C1117" s="62" t="s">
        <v>121</v>
      </c>
      <c r="D1117" s="60"/>
      <c r="E1117" s="60"/>
      <c r="F1117" s="35" t="s">
        <v>2465</v>
      </c>
      <c r="G1117" s="60" t="s">
        <v>68</v>
      </c>
      <c r="H1117" s="21" t="s">
        <v>2412</v>
      </c>
      <c r="I1117" s="35">
        <v>2.9000000000000001E-2</v>
      </c>
      <c r="J1117" s="84" t="s">
        <v>1562</v>
      </c>
      <c r="K1117" s="60"/>
    </row>
    <row r="1118" spans="1:11" x14ac:dyDescent="0.25">
      <c r="A1118" s="60" t="s">
        <v>72</v>
      </c>
      <c r="B1118" s="19" t="s">
        <v>3087</v>
      </c>
      <c r="C1118" s="62" t="s">
        <v>121</v>
      </c>
      <c r="D1118" s="60"/>
      <c r="E1118" s="60"/>
      <c r="F1118" s="35" t="s">
        <v>2464</v>
      </c>
      <c r="G1118" s="60" t="s">
        <v>67</v>
      </c>
      <c r="H1118" s="21" t="s">
        <v>2412</v>
      </c>
      <c r="I1118" s="35">
        <v>9.4</v>
      </c>
      <c r="J1118" s="84" t="s">
        <v>2450</v>
      </c>
      <c r="K1118" s="60"/>
    </row>
    <row r="1119" spans="1:11" x14ac:dyDescent="0.25">
      <c r="A1119" s="60" t="s">
        <v>72</v>
      </c>
      <c r="B1119" s="19" t="s">
        <v>3101</v>
      </c>
      <c r="C1119" s="62" t="s">
        <v>121</v>
      </c>
      <c r="D1119" s="60"/>
      <c r="E1119" s="60"/>
      <c r="F1119" s="35" t="s">
        <v>2465</v>
      </c>
      <c r="G1119" s="60" t="s">
        <v>67</v>
      </c>
      <c r="H1119" s="21" t="s">
        <v>2412</v>
      </c>
      <c r="I1119" s="35">
        <v>0.2</v>
      </c>
      <c r="J1119" s="84" t="s">
        <v>1357</v>
      </c>
      <c r="K1119" s="60"/>
    </row>
    <row r="1120" spans="1:11" x14ac:dyDescent="0.25">
      <c r="A1120" s="60" t="s">
        <v>72</v>
      </c>
      <c r="B1120" s="19" t="s">
        <v>3113</v>
      </c>
      <c r="C1120" s="62" t="s">
        <v>121</v>
      </c>
      <c r="D1120" s="60"/>
      <c r="E1120" s="60"/>
      <c r="F1120" s="35" t="s">
        <v>1354</v>
      </c>
      <c r="G1120" s="60" t="s">
        <v>66</v>
      </c>
      <c r="H1120" s="21" t="s">
        <v>2412</v>
      </c>
      <c r="I1120" s="35">
        <v>63.3</v>
      </c>
      <c r="J1120" s="84" t="s">
        <v>2484</v>
      </c>
      <c r="K1120" s="60"/>
    </row>
    <row r="1121" spans="1:11" x14ac:dyDescent="0.25">
      <c r="A1121" s="60" t="s">
        <v>72</v>
      </c>
      <c r="B1121" s="19" t="s">
        <v>3134</v>
      </c>
      <c r="C1121" s="62" t="s">
        <v>121</v>
      </c>
      <c r="D1121" s="60"/>
      <c r="E1121" s="60"/>
      <c r="F1121" s="35" t="s">
        <v>2463</v>
      </c>
      <c r="G1121" s="60" t="s">
        <v>67</v>
      </c>
      <c r="H1121" s="21" t="s">
        <v>2412</v>
      </c>
      <c r="I1121" s="35">
        <v>0.11</v>
      </c>
      <c r="J1121" s="148" t="s">
        <v>2756</v>
      </c>
      <c r="K1121" s="60"/>
    </row>
    <row r="1122" spans="1:11" x14ac:dyDescent="0.25">
      <c r="A1122" s="60" t="s">
        <v>72</v>
      </c>
      <c r="B1122" s="19" t="s">
        <v>3172</v>
      </c>
      <c r="C1122" s="62" t="s">
        <v>121</v>
      </c>
      <c r="D1122" s="60"/>
      <c r="E1122" s="60"/>
      <c r="F1122" s="35" t="s">
        <v>1354</v>
      </c>
      <c r="G1122" s="60" t="s">
        <v>66</v>
      </c>
      <c r="H1122" s="21" t="s">
        <v>2412</v>
      </c>
      <c r="I1122" s="35">
        <v>50</v>
      </c>
      <c r="J1122" s="148" t="s">
        <v>3077</v>
      </c>
      <c r="K1122" s="60"/>
    </row>
    <row r="1123" spans="1:11" x14ac:dyDescent="0.25">
      <c r="A1123" s="60" t="s">
        <v>72</v>
      </c>
      <c r="B1123" s="19" t="s">
        <v>1642</v>
      </c>
      <c r="C1123" s="26"/>
      <c r="D1123" s="60"/>
      <c r="E1123" s="60" t="s">
        <v>513</v>
      </c>
      <c r="F1123" s="31" t="s">
        <v>25</v>
      </c>
      <c r="G1123" s="60" t="s">
        <v>66</v>
      </c>
      <c r="H1123" s="52" t="s">
        <v>26</v>
      </c>
      <c r="I1123" s="31">
        <v>0.85</v>
      </c>
      <c r="J1123" s="52"/>
      <c r="K1123" s="60"/>
    </row>
    <row r="1124" spans="1:11" x14ac:dyDescent="0.25">
      <c r="A1124" s="60" t="s">
        <v>72</v>
      </c>
      <c r="B1124" s="19" t="s">
        <v>1641</v>
      </c>
      <c r="C1124" s="26" t="s">
        <v>95</v>
      </c>
      <c r="D1124" s="60"/>
      <c r="E1124" s="60"/>
      <c r="F1124" s="31" t="s">
        <v>25</v>
      </c>
      <c r="G1124" s="60" t="s">
        <v>66</v>
      </c>
      <c r="H1124" s="21" t="s">
        <v>2412</v>
      </c>
      <c r="I1124" s="31">
        <v>30</v>
      </c>
      <c r="J1124" s="21" t="s">
        <v>1356</v>
      </c>
      <c r="K1124" s="60"/>
    </row>
    <row r="1125" spans="1:11" x14ac:dyDescent="0.25">
      <c r="A1125" s="60" t="s">
        <v>72</v>
      </c>
      <c r="B1125" s="19" t="s">
        <v>1640</v>
      </c>
      <c r="C1125" s="26" t="s">
        <v>95</v>
      </c>
      <c r="D1125" s="60"/>
      <c r="E1125" s="60"/>
      <c r="F1125" s="42" t="s">
        <v>2463</v>
      </c>
      <c r="G1125" s="60" t="s">
        <v>66</v>
      </c>
      <c r="H1125" s="21" t="s">
        <v>2412</v>
      </c>
      <c r="I1125" s="42">
        <v>35</v>
      </c>
      <c r="J1125" s="21" t="s">
        <v>1356</v>
      </c>
      <c r="K1125" s="60"/>
    </row>
    <row r="1126" spans="1:11" x14ac:dyDescent="0.25">
      <c r="A1126" s="60" t="s">
        <v>72</v>
      </c>
      <c r="B1126" s="19" t="s">
        <v>1639</v>
      </c>
      <c r="C1126" s="26"/>
      <c r="D1126" s="60"/>
      <c r="E1126" s="60" t="s">
        <v>526</v>
      </c>
      <c r="F1126" s="32" t="s">
        <v>2465</v>
      </c>
      <c r="G1126" s="60" t="s">
        <v>68</v>
      </c>
      <c r="H1126" s="52" t="s">
        <v>26</v>
      </c>
      <c r="I1126" s="32">
        <v>7.4999999999999997E-2</v>
      </c>
      <c r="J1126" s="21"/>
      <c r="K1126" s="60"/>
    </row>
    <row r="1127" spans="1:11" x14ac:dyDescent="0.25">
      <c r="A1127" s="60" t="s">
        <v>72</v>
      </c>
      <c r="B1127" s="19" t="s">
        <v>2438</v>
      </c>
      <c r="C1127" s="26"/>
      <c r="D1127" s="60"/>
      <c r="E1127" s="60" t="s">
        <v>526</v>
      </c>
      <c r="F1127" s="35" t="s">
        <v>29</v>
      </c>
      <c r="G1127" s="60" t="s">
        <v>68</v>
      </c>
      <c r="H1127" s="52" t="s">
        <v>26</v>
      </c>
      <c r="I1127" s="35">
        <v>0.05</v>
      </c>
      <c r="J1127" s="21"/>
      <c r="K1127" s="60"/>
    </row>
    <row r="1128" spans="1:11" x14ac:dyDescent="0.25">
      <c r="A1128" s="60" t="s">
        <v>72</v>
      </c>
      <c r="B1128" s="19" t="s">
        <v>2753</v>
      </c>
      <c r="C1128" s="26" t="s">
        <v>95</v>
      </c>
      <c r="D1128" s="60"/>
      <c r="E1128" s="60"/>
      <c r="F1128" s="35" t="s">
        <v>2463</v>
      </c>
      <c r="G1128" s="60" t="s">
        <v>68</v>
      </c>
      <c r="H1128" s="52" t="s">
        <v>2412</v>
      </c>
      <c r="I1128" s="35">
        <v>0.1</v>
      </c>
      <c r="J1128" s="21" t="s">
        <v>2455</v>
      </c>
      <c r="K1128" s="60"/>
    </row>
    <row r="1129" spans="1:11" x14ac:dyDescent="0.25">
      <c r="A1129" s="60" t="s">
        <v>72</v>
      </c>
      <c r="B1129" s="19" t="s">
        <v>2755</v>
      </c>
      <c r="C1129" s="26" t="s">
        <v>95</v>
      </c>
      <c r="D1129" s="60"/>
      <c r="E1129" s="60"/>
      <c r="F1129" s="35" t="s">
        <v>2463</v>
      </c>
      <c r="G1129" s="60" t="s">
        <v>67</v>
      </c>
      <c r="H1129" s="52" t="s">
        <v>2412</v>
      </c>
      <c r="I1129" s="35">
        <v>0.77</v>
      </c>
      <c r="J1129" s="21" t="s">
        <v>2448</v>
      </c>
      <c r="K1129" s="60"/>
    </row>
    <row r="1130" spans="1:11" x14ac:dyDescent="0.25">
      <c r="A1130" s="60" t="s">
        <v>72</v>
      </c>
      <c r="B1130" s="19" t="s">
        <v>3088</v>
      </c>
      <c r="C1130" s="26" t="s">
        <v>95</v>
      </c>
      <c r="D1130" s="60"/>
      <c r="E1130" s="60"/>
      <c r="F1130" s="35" t="s">
        <v>2464</v>
      </c>
      <c r="G1130" s="60" t="s">
        <v>66</v>
      </c>
      <c r="H1130" s="52" t="s">
        <v>2412</v>
      </c>
      <c r="I1130" s="35">
        <v>35</v>
      </c>
      <c r="J1130" s="21" t="s">
        <v>2450</v>
      </c>
      <c r="K1130" s="60"/>
    </row>
    <row r="1131" spans="1:11" x14ac:dyDescent="0.25">
      <c r="A1131" s="60" t="s">
        <v>72</v>
      </c>
      <c r="B1131" s="19" t="s">
        <v>3102</v>
      </c>
      <c r="C1131" s="26" t="s">
        <v>95</v>
      </c>
      <c r="D1131" s="60"/>
      <c r="E1131" s="60"/>
      <c r="F1131" s="35" t="s">
        <v>2465</v>
      </c>
      <c r="G1131" s="60" t="s">
        <v>67</v>
      </c>
      <c r="H1131" s="52" t="s">
        <v>2412</v>
      </c>
      <c r="I1131" s="35">
        <v>0.1</v>
      </c>
      <c r="J1131" s="21" t="s">
        <v>1357</v>
      </c>
      <c r="K1131" s="60"/>
    </row>
    <row r="1132" spans="1:11" x14ac:dyDescent="0.25">
      <c r="A1132" s="60" t="s">
        <v>72</v>
      </c>
      <c r="B1132" s="28" t="s">
        <v>3191</v>
      </c>
      <c r="C1132" s="26" t="s">
        <v>95</v>
      </c>
      <c r="D1132" s="60"/>
      <c r="E1132" s="60"/>
      <c r="F1132" s="35" t="s">
        <v>1354</v>
      </c>
      <c r="G1132" s="60" t="s">
        <v>66</v>
      </c>
      <c r="H1132" s="52" t="s">
        <v>2412</v>
      </c>
      <c r="I1132" s="35">
        <v>50</v>
      </c>
      <c r="J1132" s="21" t="s">
        <v>2454</v>
      </c>
      <c r="K1132" s="60"/>
    </row>
    <row r="1133" spans="1:11" x14ac:dyDescent="0.25">
      <c r="A1133" s="60" t="s">
        <v>72</v>
      </c>
      <c r="B1133" s="19" t="s">
        <v>1638</v>
      </c>
      <c r="C1133" s="26" t="s">
        <v>123</v>
      </c>
      <c r="D1133" s="60"/>
      <c r="E1133" s="60"/>
      <c r="F1133" s="31" t="s">
        <v>25</v>
      </c>
      <c r="G1133" s="60" t="s">
        <v>67</v>
      </c>
      <c r="H1133" s="52" t="s">
        <v>26</v>
      </c>
      <c r="I1133" s="31">
        <v>9.9499999999999993</v>
      </c>
      <c r="J1133" s="52"/>
      <c r="K1133" s="60"/>
    </row>
    <row r="1134" spans="1:11" ht="17.25" customHeight="1" x14ac:dyDescent="0.25">
      <c r="A1134" s="60" t="s">
        <v>72</v>
      </c>
      <c r="B1134" s="19" t="s">
        <v>1637</v>
      </c>
      <c r="C1134" s="26"/>
      <c r="D1134" s="60"/>
      <c r="E1134" s="60" t="s">
        <v>522</v>
      </c>
      <c r="F1134" s="31" t="s">
        <v>2468</v>
      </c>
      <c r="G1134" s="60" t="s">
        <v>66</v>
      </c>
      <c r="H1134" s="52" t="s">
        <v>26</v>
      </c>
      <c r="I1134" s="31">
        <v>6.2</v>
      </c>
      <c r="J1134" s="52"/>
      <c r="K1134" s="60"/>
    </row>
    <row r="1135" spans="1:11" ht="13.5" customHeight="1" x14ac:dyDescent="0.25">
      <c r="A1135" s="60" t="s">
        <v>72</v>
      </c>
      <c r="B1135" s="19" t="s">
        <v>1636</v>
      </c>
      <c r="C1135" s="26" t="s">
        <v>123</v>
      </c>
      <c r="D1135" s="60"/>
      <c r="E1135" s="60"/>
      <c r="F1135" s="31" t="s">
        <v>1353</v>
      </c>
      <c r="G1135" s="60" t="s">
        <v>68</v>
      </c>
      <c r="H1135" s="52" t="s">
        <v>26</v>
      </c>
      <c r="I1135" s="31">
        <v>6</v>
      </c>
      <c r="J1135" s="52"/>
      <c r="K1135" s="60"/>
    </row>
    <row r="1136" spans="1:11" x14ac:dyDescent="0.25">
      <c r="A1136" s="60" t="s">
        <v>72</v>
      </c>
      <c r="B1136" s="19" t="s">
        <v>1635</v>
      </c>
      <c r="C1136" s="26"/>
      <c r="D1136" s="60"/>
      <c r="E1136" s="60" t="s">
        <v>526</v>
      </c>
      <c r="F1136" s="31" t="s">
        <v>1353</v>
      </c>
      <c r="G1136" s="60" t="s">
        <v>67</v>
      </c>
      <c r="H1136" s="52" t="s">
        <v>26</v>
      </c>
      <c r="I1136" s="31">
        <v>1.05</v>
      </c>
      <c r="J1136" s="52"/>
      <c r="K1136" s="60"/>
    </row>
    <row r="1137" spans="1:11" ht="15" customHeight="1" x14ac:dyDescent="0.25">
      <c r="A1137" s="60" t="s">
        <v>72</v>
      </c>
      <c r="B1137" s="19" t="s">
        <v>1634</v>
      </c>
      <c r="C1137" s="26"/>
      <c r="D1137" s="60"/>
      <c r="E1137" s="60" t="s">
        <v>532</v>
      </c>
      <c r="F1137" s="31" t="s">
        <v>1353</v>
      </c>
      <c r="G1137" s="60" t="s">
        <v>67</v>
      </c>
      <c r="H1137" s="52" t="s">
        <v>26</v>
      </c>
      <c r="I1137" s="31">
        <v>0.9</v>
      </c>
      <c r="J1137" s="52"/>
      <c r="K1137" s="61"/>
    </row>
    <row r="1138" spans="1:11" x14ac:dyDescent="0.25">
      <c r="A1138" s="60" t="s">
        <v>72</v>
      </c>
      <c r="B1138" s="19" t="s">
        <v>1633</v>
      </c>
      <c r="C1138" s="62"/>
      <c r="D1138" s="60"/>
      <c r="E1138" s="60" t="s">
        <v>525</v>
      </c>
      <c r="F1138" s="31" t="s">
        <v>1353</v>
      </c>
      <c r="G1138" s="60" t="s">
        <v>68</v>
      </c>
      <c r="H1138" s="52" t="s">
        <v>26</v>
      </c>
      <c r="I1138" s="31">
        <v>0.55000000000000004</v>
      </c>
      <c r="J1138" s="52"/>
      <c r="K1138" s="60"/>
    </row>
    <row r="1139" spans="1:11" x14ac:dyDescent="0.25">
      <c r="A1139" s="60" t="s">
        <v>72</v>
      </c>
      <c r="B1139" s="19" t="s">
        <v>1632</v>
      </c>
      <c r="C1139" s="26"/>
      <c r="D1139" s="60"/>
      <c r="E1139" s="60" t="s">
        <v>523</v>
      </c>
      <c r="F1139" s="31" t="s">
        <v>1353</v>
      </c>
      <c r="G1139" s="60" t="s">
        <v>67</v>
      </c>
      <c r="H1139" s="52" t="s">
        <v>26</v>
      </c>
      <c r="I1139" s="31">
        <v>0.5</v>
      </c>
      <c r="J1139" s="52"/>
      <c r="K1139" s="60"/>
    </row>
    <row r="1140" spans="1:11" x14ac:dyDescent="0.25">
      <c r="A1140" s="60" t="s">
        <v>72</v>
      </c>
      <c r="B1140" s="19" t="s">
        <v>1631</v>
      </c>
      <c r="C1140" s="26"/>
      <c r="D1140" s="60"/>
      <c r="E1140" s="60" t="s">
        <v>526</v>
      </c>
      <c r="F1140" s="31" t="s">
        <v>1353</v>
      </c>
      <c r="G1140" s="60" t="s">
        <v>68</v>
      </c>
      <c r="H1140" s="52" t="s">
        <v>26</v>
      </c>
      <c r="I1140" s="31">
        <v>0.5</v>
      </c>
      <c r="J1140" s="52"/>
      <c r="K1140" s="60"/>
    </row>
    <row r="1141" spans="1:11" x14ac:dyDescent="0.25">
      <c r="A1141" s="60" t="s">
        <v>72</v>
      </c>
      <c r="B1141" s="19" t="s">
        <v>1630</v>
      </c>
      <c r="C1141" s="26"/>
      <c r="D1141" s="60"/>
      <c r="E1141" s="60" t="s">
        <v>523</v>
      </c>
      <c r="F1141" s="31" t="s">
        <v>1353</v>
      </c>
      <c r="G1141" s="60" t="s">
        <v>68</v>
      </c>
      <c r="H1141" s="52" t="s">
        <v>26</v>
      </c>
      <c r="I1141" s="31">
        <v>0.5</v>
      </c>
      <c r="J1141" s="52"/>
      <c r="K1141" s="60"/>
    </row>
    <row r="1142" spans="1:11" x14ac:dyDescent="0.25">
      <c r="A1142" s="60" t="s">
        <v>72</v>
      </c>
      <c r="B1142" s="19" t="s">
        <v>1629</v>
      </c>
      <c r="C1142" s="26"/>
      <c r="D1142" s="60"/>
      <c r="E1142" s="60" t="s">
        <v>526</v>
      </c>
      <c r="F1142" s="31" t="s">
        <v>1353</v>
      </c>
      <c r="G1142" s="60" t="s">
        <v>67</v>
      </c>
      <c r="H1142" s="52" t="s">
        <v>26</v>
      </c>
      <c r="I1142" s="31">
        <v>0.44900000000000001</v>
      </c>
      <c r="J1142" s="52"/>
      <c r="K1142" s="60"/>
    </row>
    <row r="1143" spans="1:11" x14ac:dyDescent="0.25">
      <c r="A1143" s="60" t="s">
        <v>72</v>
      </c>
      <c r="B1143" s="19" t="s">
        <v>1628</v>
      </c>
      <c r="C1143" s="26"/>
      <c r="D1143" s="60"/>
      <c r="E1143" s="60" t="s">
        <v>529</v>
      </c>
      <c r="F1143" s="31" t="s">
        <v>25</v>
      </c>
      <c r="G1143" s="60" t="s">
        <v>67</v>
      </c>
      <c r="H1143" s="52" t="s">
        <v>26</v>
      </c>
      <c r="I1143" s="31">
        <v>0.33</v>
      </c>
      <c r="J1143" s="52"/>
      <c r="K1143" s="60"/>
    </row>
    <row r="1144" spans="1:11" ht="15" customHeight="1" x14ac:dyDescent="0.25">
      <c r="A1144" s="60" t="s">
        <v>72</v>
      </c>
      <c r="B1144" s="19" t="s">
        <v>1627</v>
      </c>
      <c r="C1144" s="26"/>
      <c r="D1144" s="60"/>
      <c r="E1144" s="60" t="s">
        <v>522</v>
      </c>
      <c r="F1144" s="31" t="s">
        <v>2471</v>
      </c>
      <c r="G1144" s="60" t="s">
        <v>68</v>
      </c>
      <c r="H1144" s="52" t="s">
        <v>26</v>
      </c>
      <c r="I1144" s="31">
        <v>0.15</v>
      </c>
      <c r="J1144" s="52"/>
      <c r="K1144" s="61"/>
    </row>
    <row r="1145" spans="1:11" x14ac:dyDescent="0.25">
      <c r="A1145" s="60" t="s">
        <v>72</v>
      </c>
      <c r="B1145" s="19" t="s">
        <v>1626</v>
      </c>
      <c r="C1145" s="26"/>
      <c r="D1145" s="60"/>
      <c r="E1145" s="60" t="s">
        <v>526</v>
      </c>
      <c r="F1145" s="31" t="s">
        <v>1353</v>
      </c>
      <c r="G1145" s="60" t="s">
        <v>68</v>
      </c>
      <c r="H1145" s="52" t="s">
        <v>26</v>
      </c>
      <c r="I1145" s="31">
        <v>0.14000000000000001</v>
      </c>
      <c r="J1145" s="52"/>
      <c r="K1145" s="60"/>
    </row>
    <row r="1146" spans="1:11" x14ac:dyDescent="0.25">
      <c r="A1146" s="60" t="s">
        <v>72</v>
      </c>
      <c r="B1146" s="19" t="s">
        <v>1625</v>
      </c>
      <c r="C1146" s="26"/>
      <c r="D1146" s="60"/>
      <c r="E1146" s="60" t="s">
        <v>525</v>
      </c>
      <c r="F1146" s="31" t="s">
        <v>1353</v>
      </c>
      <c r="G1146" s="60" t="s">
        <v>67</v>
      </c>
      <c r="H1146" s="52" t="s">
        <v>26</v>
      </c>
      <c r="I1146" s="31">
        <v>0.11</v>
      </c>
      <c r="J1146" s="52"/>
      <c r="K1146" s="60"/>
    </row>
    <row r="1147" spans="1:11" x14ac:dyDescent="0.25">
      <c r="A1147" s="60" t="s">
        <v>72</v>
      </c>
      <c r="B1147" s="19" t="s">
        <v>1624</v>
      </c>
      <c r="C1147" s="26"/>
      <c r="D1147" s="60"/>
      <c r="E1147" s="60" t="s">
        <v>532</v>
      </c>
      <c r="F1147" s="31" t="s">
        <v>1353</v>
      </c>
      <c r="G1147" s="60" t="s">
        <v>68</v>
      </c>
      <c r="H1147" s="52" t="s">
        <v>26</v>
      </c>
      <c r="I1147" s="31">
        <v>0.1</v>
      </c>
      <c r="J1147" s="52"/>
      <c r="K1147" s="60"/>
    </row>
    <row r="1148" spans="1:11" x14ac:dyDescent="0.25">
      <c r="A1148" s="60" t="s">
        <v>72</v>
      </c>
      <c r="B1148" s="19" t="s">
        <v>1623</v>
      </c>
      <c r="C1148" s="26"/>
      <c r="D1148" s="60"/>
      <c r="E1148" s="60" t="s">
        <v>522</v>
      </c>
      <c r="F1148" s="31" t="s">
        <v>2463</v>
      </c>
      <c r="G1148" s="60" t="s">
        <v>66</v>
      </c>
      <c r="H1148" s="52" t="s">
        <v>26</v>
      </c>
      <c r="I1148" s="31">
        <v>0.02</v>
      </c>
      <c r="J1148" s="52"/>
      <c r="K1148" s="60"/>
    </row>
    <row r="1149" spans="1:11" x14ac:dyDescent="0.25">
      <c r="A1149" s="60" t="s">
        <v>72</v>
      </c>
      <c r="B1149" s="19" t="s">
        <v>2975</v>
      </c>
      <c r="C1149" s="26"/>
      <c r="D1149" s="60"/>
      <c r="E1149" s="60" t="s">
        <v>526</v>
      </c>
      <c r="F1149" s="31" t="s">
        <v>25</v>
      </c>
      <c r="G1149" s="60" t="s">
        <v>66</v>
      </c>
      <c r="H1149" s="52" t="s">
        <v>26</v>
      </c>
      <c r="I1149" s="31">
        <v>5.9</v>
      </c>
      <c r="J1149" s="52"/>
      <c r="K1149" s="60"/>
    </row>
    <row r="1150" spans="1:11" x14ac:dyDescent="0.25">
      <c r="A1150" s="60" t="s">
        <v>72</v>
      </c>
      <c r="B1150" s="19" t="s">
        <v>1622</v>
      </c>
      <c r="C1150" s="26" t="s">
        <v>123</v>
      </c>
      <c r="D1150" s="60"/>
      <c r="E1150" s="60"/>
      <c r="F1150" s="31" t="s">
        <v>1353</v>
      </c>
      <c r="G1150" s="60" t="s">
        <v>66</v>
      </c>
      <c r="H1150" s="52" t="s">
        <v>26</v>
      </c>
      <c r="I1150" s="31">
        <v>0.55000000000000004</v>
      </c>
      <c r="J1150" s="52"/>
      <c r="K1150" s="60"/>
    </row>
    <row r="1151" spans="1:11" x14ac:dyDescent="0.25">
      <c r="A1151" s="60" t="s">
        <v>72</v>
      </c>
      <c r="B1151" s="19" t="s">
        <v>1621</v>
      </c>
      <c r="C1151" s="26" t="s">
        <v>123</v>
      </c>
      <c r="D1151" s="60"/>
      <c r="E1151" s="60"/>
      <c r="F1151" s="31" t="s">
        <v>2472</v>
      </c>
      <c r="G1151" s="60" t="s">
        <v>66</v>
      </c>
      <c r="H1151" s="21" t="s">
        <v>2412</v>
      </c>
      <c r="I1151" s="35">
        <v>10</v>
      </c>
      <c r="J1151" s="21" t="s">
        <v>1562</v>
      </c>
      <c r="K1151" s="60"/>
    </row>
    <row r="1152" spans="1:11" x14ac:dyDescent="0.25">
      <c r="A1152" s="60" t="s">
        <v>72</v>
      </c>
      <c r="B1152" s="19" t="s">
        <v>2976</v>
      </c>
      <c r="C1152" s="26" t="s">
        <v>123</v>
      </c>
      <c r="D1152" s="60"/>
      <c r="E1152" s="60"/>
      <c r="F1152" s="31" t="s">
        <v>1353</v>
      </c>
      <c r="G1152" s="60" t="s">
        <v>67</v>
      </c>
      <c r="H1152" s="52" t="s">
        <v>26</v>
      </c>
      <c r="I1152" s="31">
        <v>1.1000000000000001</v>
      </c>
      <c r="J1152" s="52"/>
      <c r="K1152" s="60"/>
    </row>
    <row r="1153" spans="1:11" x14ac:dyDescent="0.25">
      <c r="A1153" s="60" t="s">
        <v>72</v>
      </c>
      <c r="B1153" s="19" t="s">
        <v>2977</v>
      </c>
      <c r="C1153" s="26"/>
      <c r="D1153" s="60"/>
      <c r="E1153" s="60" t="s">
        <v>532</v>
      </c>
      <c r="F1153" s="31" t="s">
        <v>1353</v>
      </c>
      <c r="G1153" s="60" t="s">
        <v>68</v>
      </c>
      <c r="H1153" s="52" t="s">
        <v>26</v>
      </c>
      <c r="I1153" s="31">
        <v>0.45</v>
      </c>
      <c r="J1153" s="52"/>
      <c r="K1153" s="60"/>
    </row>
    <row r="1154" spans="1:11" x14ac:dyDescent="0.25">
      <c r="A1154" s="60" t="s">
        <v>72</v>
      </c>
      <c r="B1154" s="19" t="s">
        <v>1620</v>
      </c>
      <c r="C1154" s="26"/>
      <c r="D1154" s="60"/>
      <c r="E1154" s="60" t="s">
        <v>528</v>
      </c>
      <c r="F1154" s="36" t="s">
        <v>25</v>
      </c>
      <c r="G1154" s="60" t="s">
        <v>68</v>
      </c>
      <c r="H1154" s="52" t="s">
        <v>26</v>
      </c>
      <c r="I1154" s="36">
        <v>0.05</v>
      </c>
      <c r="J1154" s="52"/>
      <c r="K1154" s="60"/>
    </row>
    <row r="1155" spans="1:11" x14ac:dyDescent="0.25">
      <c r="A1155" s="60" t="s">
        <v>72</v>
      </c>
      <c r="B1155" s="19" t="s">
        <v>2978</v>
      </c>
      <c r="C1155" s="26"/>
      <c r="D1155" s="60"/>
      <c r="E1155" s="60" t="s">
        <v>526</v>
      </c>
      <c r="F1155" s="36" t="s">
        <v>1353</v>
      </c>
      <c r="G1155" s="60" t="s">
        <v>66</v>
      </c>
      <c r="H1155" s="52" t="s">
        <v>26</v>
      </c>
      <c r="I1155" s="36">
        <v>0.45</v>
      </c>
      <c r="J1155" s="52"/>
      <c r="K1155" s="60"/>
    </row>
    <row r="1156" spans="1:11" x14ac:dyDescent="0.25">
      <c r="A1156" s="60" t="s">
        <v>72</v>
      </c>
      <c r="B1156" s="19" t="s">
        <v>1619</v>
      </c>
      <c r="C1156" s="26"/>
      <c r="D1156" s="60"/>
      <c r="E1156" s="60" t="s">
        <v>96</v>
      </c>
      <c r="F1156" s="32" t="s">
        <v>1353</v>
      </c>
      <c r="G1156" s="60" t="s">
        <v>67</v>
      </c>
      <c r="H1156" s="21" t="s">
        <v>2412</v>
      </c>
      <c r="I1156" s="32">
        <v>0.125</v>
      </c>
      <c r="J1156" s="21" t="s">
        <v>1562</v>
      </c>
      <c r="K1156" s="60"/>
    </row>
    <row r="1157" spans="1:11" x14ac:dyDescent="0.25">
      <c r="A1157" s="60" t="s">
        <v>72</v>
      </c>
      <c r="B1157" s="19" t="s">
        <v>1618</v>
      </c>
      <c r="C1157" s="62" t="s">
        <v>123</v>
      </c>
      <c r="D1157" s="60"/>
      <c r="E1157" s="60"/>
      <c r="F1157" s="35" t="s">
        <v>25</v>
      </c>
      <c r="G1157" s="60" t="s">
        <v>66</v>
      </c>
      <c r="H1157" s="21" t="s">
        <v>2412</v>
      </c>
      <c r="I1157" s="35">
        <v>50.4</v>
      </c>
      <c r="J1157" s="21" t="s">
        <v>1562</v>
      </c>
      <c r="K1157" s="60"/>
    </row>
    <row r="1158" spans="1:11" x14ac:dyDescent="0.25">
      <c r="A1158" s="60" t="s">
        <v>72</v>
      </c>
      <c r="B1158" s="19" t="s">
        <v>1617</v>
      </c>
      <c r="C1158" s="26" t="s">
        <v>123</v>
      </c>
      <c r="D1158" s="60"/>
      <c r="E1158" s="60"/>
      <c r="F1158" s="35" t="s">
        <v>25</v>
      </c>
      <c r="G1158" s="60" t="s">
        <v>67</v>
      </c>
      <c r="H1158" s="52" t="s">
        <v>26</v>
      </c>
      <c r="I1158" s="35">
        <v>0.05</v>
      </c>
      <c r="J1158" s="21"/>
      <c r="K1158" s="60"/>
    </row>
    <row r="1159" spans="1:11" x14ac:dyDescent="0.25">
      <c r="A1159" s="60" t="s">
        <v>72</v>
      </c>
      <c r="B1159" s="19" t="s">
        <v>1616</v>
      </c>
      <c r="C1159" s="26" t="s">
        <v>123</v>
      </c>
      <c r="D1159" s="60"/>
      <c r="E1159" s="60"/>
      <c r="F1159" s="35" t="s">
        <v>2467</v>
      </c>
      <c r="G1159" s="60" t="s">
        <v>66</v>
      </c>
      <c r="H1159" s="21" t="s">
        <v>2412</v>
      </c>
      <c r="I1159" s="35">
        <v>38.4</v>
      </c>
      <c r="J1159" s="21" t="s">
        <v>1357</v>
      </c>
      <c r="K1159" s="60"/>
    </row>
    <row r="1160" spans="1:11" x14ac:dyDescent="0.25">
      <c r="A1160" s="60" t="s">
        <v>72</v>
      </c>
      <c r="B1160" s="19" t="s">
        <v>1615</v>
      </c>
      <c r="C1160" s="26" t="s">
        <v>123</v>
      </c>
      <c r="D1160" s="60"/>
      <c r="E1160" s="60"/>
      <c r="F1160" s="35" t="s">
        <v>1353</v>
      </c>
      <c r="G1160" s="60" t="s">
        <v>66</v>
      </c>
      <c r="H1160" s="21" t="s">
        <v>26</v>
      </c>
      <c r="I1160" s="35">
        <v>2.5</v>
      </c>
      <c r="J1160" s="21"/>
      <c r="K1160" s="60"/>
    </row>
    <row r="1161" spans="1:11" x14ac:dyDescent="0.25">
      <c r="A1161" s="60" t="s">
        <v>72</v>
      </c>
      <c r="B1161" s="19" t="s">
        <v>2439</v>
      </c>
      <c r="C1161" s="26" t="s">
        <v>123</v>
      </c>
      <c r="D1161" s="60"/>
      <c r="E1161" s="60"/>
      <c r="F1161" s="35" t="s">
        <v>1353</v>
      </c>
      <c r="G1161" s="60" t="s">
        <v>66</v>
      </c>
      <c r="H1161" s="21" t="s">
        <v>26</v>
      </c>
      <c r="I1161" s="35">
        <v>0.5</v>
      </c>
      <c r="J1161" s="21"/>
      <c r="K1161" s="60"/>
    </row>
    <row r="1162" spans="1:11" x14ac:dyDescent="0.25">
      <c r="A1162" s="60" t="s">
        <v>72</v>
      </c>
      <c r="B1162" s="19" t="s">
        <v>2440</v>
      </c>
      <c r="C1162" s="26" t="s">
        <v>123</v>
      </c>
      <c r="F1162" s="35" t="s">
        <v>1353</v>
      </c>
      <c r="G1162" s="90" t="s">
        <v>68</v>
      </c>
      <c r="H1162" s="21" t="s">
        <v>2412</v>
      </c>
      <c r="I1162" s="35">
        <v>0.03</v>
      </c>
      <c r="J1162" s="27" t="s">
        <v>2450</v>
      </c>
      <c r="K1162" s="60"/>
    </row>
    <row r="1163" spans="1:11" x14ac:dyDescent="0.25">
      <c r="A1163" s="60" t="s">
        <v>72</v>
      </c>
      <c r="B1163" s="19" t="s">
        <v>3173</v>
      </c>
      <c r="C1163" s="26" t="s">
        <v>123</v>
      </c>
      <c r="F1163" s="35" t="s">
        <v>2472</v>
      </c>
      <c r="G1163" s="90" t="s">
        <v>66</v>
      </c>
      <c r="H1163" s="21" t="s">
        <v>2412</v>
      </c>
      <c r="I1163" s="35">
        <v>1.5</v>
      </c>
      <c r="J1163" s="27" t="s">
        <v>2454</v>
      </c>
      <c r="K1163" s="60"/>
    </row>
    <row r="1164" spans="1:11" x14ac:dyDescent="0.25">
      <c r="A1164" s="60" t="s">
        <v>72</v>
      </c>
      <c r="B1164" s="19" t="s">
        <v>3253</v>
      </c>
      <c r="C1164" s="26" t="s">
        <v>123</v>
      </c>
      <c r="F1164" s="35" t="s">
        <v>25</v>
      </c>
      <c r="G1164" s="90" t="s">
        <v>66</v>
      </c>
      <c r="H1164" s="21" t="s">
        <v>2412</v>
      </c>
      <c r="I1164" s="35">
        <v>50</v>
      </c>
      <c r="J1164" s="27" t="s">
        <v>3189</v>
      </c>
      <c r="K1164" s="60"/>
    </row>
    <row r="1165" spans="1:11" x14ac:dyDescent="0.25">
      <c r="A1165" s="60" t="s">
        <v>72</v>
      </c>
      <c r="B1165" s="19" t="s">
        <v>1614</v>
      </c>
      <c r="C1165" s="26" t="s">
        <v>96</v>
      </c>
      <c r="D1165" s="60"/>
      <c r="E1165" s="60"/>
      <c r="F1165" s="31" t="s">
        <v>1353</v>
      </c>
      <c r="G1165" s="60" t="s">
        <v>67</v>
      </c>
      <c r="H1165" s="52" t="s">
        <v>26</v>
      </c>
      <c r="I1165" s="31">
        <v>3.45</v>
      </c>
      <c r="J1165" s="52"/>
      <c r="K1165" s="60"/>
    </row>
    <row r="1166" spans="1:11" x14ac:dyDescent="0.25">
      <c r="A1166" s="60" t="s">
        <v>72</v>
      </c>
      <c r="B1166" s="19" t="s">
        <v>2441</v>
      </c>
      <c r="C1166" s="26" t="s">
        <v>96</v>
      </c>
      <c r="D1166" s="60"/>
      <c r="E1166" s="60"/>
      <c r="F1166" s="38" t="s">
        <v>1353</v>
      </c>
      <c r="G1166" s="60" t="s">
        <v>66</v>
      </c>
      <c r="H1166" s="52" t="s">
        <v>26</v>
      </c>
      <c r="I1166" s="38">
        <v>0.4</v>
      </c>
      <c r="J1166" s="52"/>
      <c r="K1166" s="60"/>
    </row>
    <row r="1167" spans="1:11" x14ac:dyDescent="0.25">
      <c r="A1167" s="60" t="s">
        <v>72</v>
      </c>
      <c r="B1167" s="19" t="s">
        <v>1613</v>
      </c>
      <c r="C1167" s="26" t="s">
        <v>124</v>
      </c>
      <c r="D1167" s="60"/>
      <c r="E1167" s="60"/>
      <c r="F1167" s="31" t="s">
        <v>1353</v>
      </c>
      <c r="G1167" s="60" t="s">
        <v>66</v>
      </c>
      <c r="H1167" s="52" t="s">
        <v>26</v>
      </c>
      <c r="I1167" s="31">
        <v>44</v>
      </c>
      <c r="J1167" s="52"/>
      <c r="K1167" s="60"/>
    </row>
    <row r="1168" spans="1:11" x14ac:dyDescent="0.25">
      <c r="A1168" s="60" t="s">
        <v>72</v>
      </c>
      <c r="B1168" s="19" t="s">
        <v>1612</v>
      </c>
      <c r="C1168" s="26" t="s">
        <v>124</v>
      </c>
      <c r="D1168" s="60"/>
      <c r="E1168" s="60"/>
      <c r="F1168" s="31" t="s">
        <v>1353</v>
      </c>
      <c r="G1168" s="60" t="s">
        <v>66</v>
      </c>
      <c r="H1168" s="52" t="s">
        <v>26</v>
      </c>
      <c r="I1168" s="31">
        <v>7.5</v>
      </c>
      <c r="J1168" s="52"/>
      <c r="K1168" s="60"/>
    </row>
    <row r="1169" spans="1:11" x14ac:dyDescent="0.25">
      <c r="A1169" s="60" t="s">
        <v>72</v>
      </c>
      <c r="B1169" s="19" t="s">
        <v>1611</v>
      </c>
      <c r="C1169" s="24" t="s">
        <v>124</v>
      </c>
      <c r="D1169" s="60"/>
      <c r="E1169" s="60"/>
      <c r="F1169" s="31" t="s">
        <v>1353</v>
      </c>
      <c r="G1169" s="60" t="s">
        <v>67</v>
      </c>
      <c r="H1169" s="52" t="s">
        <v>26</v>
      </c>
      <c r="I1169" s="31">
        <v>2.2000000000000002</v>
      </c>
      <c r="J1169" s="52"/>
      <c r="K1169" s="60"/>
    </row>
    <row r="1170" spans="1:11" x14ac:dyDescent="0.25">
      <c r="A1170" s="60" t="s">
        <v>72</v>
      </c>
      <c r="B1170" s="19" t="s">
        <v>1610</v>
      </c>
      <c r="C1170" s="26"/>
      <c r="D1170" s="60"/>
      <c r="E1170" s="60" t="s">
        <v>536</v>
      </c>
      <c r="F1170" s="31" t="s">
        <v>1353</v>
      </c>
      <c r="G1170" s="60" t="s">
        <v>67</v>
      </c>
      <c r="H1170" s="52" t="s">
        <v>26</v>
      </c>
      <c r="I1170" s="31">
        <v>0.7</v>
      </c>
      <c r="J1170" s="52"/>
      <c r="K1170" s="60"/>
    </row>
    <row r="1171" spans="1:11" x14ac:dyDescent="0.25">
      <c r="A1171" s="60" t="s">
        <v>72</v>
      </c>
      <c r="B1171" s="19" t="s">
        <v>1609</v>
      </c>
      <c r="C1171" s="26"/>
      <c r="D1171" s="60"/>
      <c r="E1171" s="60" t="s">
        <v>536</v>
      </c>
      <c r="F1171" s="31" t="s">
        <v>1353</v>
      </c>
      <c r="G1171" s="60" t="s">
        <v>68</v>
      </c>
      <c r="H1171" s="52" t="s">
        <v>26</v>
      </c>
      <c r="I1171" s="31">
        <v>0.65</v>
      </c>
      <c r="J1171" s="52"/>
      <c r="K1171" s="60"/>
    </row>
    <row r="1172" spans="1:11" x14ac:dyDescent="0.25">
      <c r="A1172" s="60" t="s">
        <v>72</v>
      </c>
      <c r="B1172" s="19" t="s">
        <v>1608</v>
      </c>
      <c r="C1172" s="26" t="s">
        <v>124</v>
      </c>
      <c r="D1172" s="60"/>
      <c r="E1172" s="60"/>
      <c r="F1172" s="31" t="s">
        <v>1353</v>
      </c>
      <c r="G1172" s="60" t="s">
        <v>68</v>
      </c>
      <c r="H1172" s="52" t="s">
        <v>26</v>
      </c>
      <c r="I1172" s="31">
        <v>0.45</v>
      </c>
      <c r="J1172" s="52"/>
      <c r="K1172" s="60"/>
    </row>
    <row r="1173" spans="1:11" x14ac:dyDescent="0.25">
      <c r="A1173" s="60" t="s">
        <v>72</v>
      </c>
      <c r="B1173" s="19" t="s">
        <v>1607</v>
      </c>
      <c r="C1173" s="26" t="s">
        <v>124</v>
      </c>
      <c r="D1173" s="60"/>
      <c r="E1173" s="60"/>
      <c r="F1173" s="31" t="s">
        <v>1353</v>
      </c>
      <c r="G1173" s="60" t="s">
        <v>68</v>
      </c>
      <c r="H1173" s="52" t="s">
        <v>26</v>
      </c>
      <c r="I1173" s="31">
        <v>0.45</v>
      </c>
      <c r="J1173" s="52"/>
      <c r="K1173" s="60"/>
    </row>
    <row r="1174" spans="1:11" x14ac:dyDescent="0.25">
      <c r="A1174" s="60" t="s">
        <v>72</v>
      </c>
      <c r="B1174" s="19" t="s">
        <v>1606</v>
      </c>
      <c r="C1174" s="26"/>
      <c r="D1174" s="60"/>
      <c r="E1174" s="60" t="s">
        <v>534</v>
      </c>
      <c r="F1174" s="31" t="s">
        <v>1353</v>
      </c>
      <c r="G1174" s="60" t="s">
        <v>68</v>
      </c>
      <c r="H1174" s="52" t="s">
        <v>26</v>
      </c>
      <c r="I1174" s="31">
        <v>0.45</v>
      </c>
      <c r="J1174" s="52"/>
      <c r="K1174" s="60"/>
    </row>
    <row r="1175" spans="1:11" x14ac:dyDescent="0.25">
      <c r="A1175" s="60" t="s">
        <v>72</v>
      </c>
      <c r="B1175" s="19" t="s">
        <v>1605</v>
      </c>
      <c r="C1175" s="26" t="s">
        <v>124</v>
      </c>
      <c r="D1175" s="60"/>
      <c r="E1175" s="60"/>
      <c r="F1175" s="31" t="s">
        <v>1353</v>
      </c>
      <c r="G1175" s="60" t="s">
        <v>66</v>
      </c>
      <c r="H1175" s="52" t="s">
        <v>26</v>
      </c>
      <c r="I1175" s="31">
        <v>0.09</v>
      </c>
      <c r="J1175" s="52"/>
      <c r="K1175" s="60"/>
    </row>
    <row r="1176" spans="1:11" x14ac:dyDescent="0.25">
      <c r="A1176" s="60" t="s">
        <v>72</v>
      </c>
      <c r="B1176" s="19" t="s">
        <v>1604</v>
      </c>
      <c r="C1176" s="26" t="s">
        <v>124</v>
      </c>
      <c r="D1176" s="60"/>
      <c r="E1176" s="60"/>
      <c r="F1176" s="31" t="s">
        <v>1353</v>
      </c>
      <c r="G1176" s="60" t="s">
        <v>68</v>
      </c>
      <c r="H1176" s="52" t="s">
        <v>26</v>
      </c>
      <c r="I1176" s="31">
        <v>5.5</v>
      </c>
      <c r="J1176" s="52"/>
      <c r="K1176" s="60"/>
    </row>
    <row r="1177" spans="1:11" x14ac:dyDescent="0.25">
      <c r="A1177" s="60" t="s">
        <v>72</v>
      </c>
      <c r="B1177" s="19" t="s">
        <v>1603</v>
      </c>
      <c r="C1177" s="26" t="s">
        <v>124</v>
      </c>
      <c r="D1177" s="60"/>
      <c r="E1177" s="60"/>
      <c r="F1177" s="31" t="s">
        <v>1353</v>
      </c>
      <c r="G1177" s="60" t="s">
        <v>66</v>
      </c>
      <c r="H1177" s="52" t="s">
        <v>26</v>
      </c>
      <c r="I1177" s="31">
        <v>0.8</v>
      </c>
      <c r="J1177" s="52"/>
      <c r="K1177" s="60"/>
    </row>
    <row r="1178" spans="1:11" x14ac:dyDescent="0.25">
      <c r="A1178" s="60" t="s">
        <v>72</v>
      </c>
      <c r="B1178" s="19" t="s">
        <v>1602</v>
      </c>
      <c r="C1178" s="26" t="s">
        <v>97</v>
      </c>
      <c r="D1178" s="60"/>
      <c r="E1178" s="60"/>
      <c r="F1178" s="31" t="s">
        <v>25</v>
      </c>
      <c r="G1178" s="60" t="s">
        <v>66</v>
      </c>
      <c r="H1178" s="52" t="s">
        <v>26</v>
      </c>
      <c r="I1178" s="31">
        <v>9.9990000000000006</v>
      </c>
      <c r="J1178" s="52"/>
      <c r="K1178" s="60"/>
    </row>
    <row r="1179" spans="1:11" x14ac:dyDescent="0.25">
      <c r="A1179" s="60" t="s">
        <v>72</v>
      </c>
      <c r="B1179" s="19" t="s">
        <v>1601</v>
      </c>
      <c r="C1179" s="26" t="s">
        <v>97</v>
      </c>
      <c r="D1179" s="60"/>
      <c r="E1179" s="60"/>
      <c r="F1179" s="31" t="s">
        <v>25</v>
      </c>
      <c r="G1179" s="60" t="s">
        <v>67</v>
      </c>
      <c r="H1179" s="52" t="s">
        <v>26</v>
      </c>
      <c r="I1179" s="31">
        <v>49.6</v>
      </c>
      <c r="J1179" s="21"/>
      <c r="K1179" s="60"/>
    </row>
    <row r="1180" spans="1:11" x14ac:dyDescent="0.25">
      <c r="A1180" s="60" t="s">
        <v>72</v>
      </c>
      <c r="B1180" s="19" t="s">
        <v>1600</v>
      </c>
      <c r="C1180" s="26"/>
      <c r="D1180" s="60"/>
      <c r="E1180" s="60" t="s">
        <v>538</v>
      </c>
      <c r="F1180" s="31" t="s">
        <v>25</v>
      </c>
      <c r="G1180" s="60" t="s">
        <v>68</v>
      </c>
      <c r="H1180" s="52" t="s">
        <v>26</v>
      </c>
      <c r="I1180" s="31">
        <v>2.4</v>
      </c>
      <c r="J1180" s="52"/>
      <c r="K1180" s="60"/>
    </row>
    <row r="1181" spans="1:11" x14ac:dyDescent="0.25">
      <c r="A1181" s="60" t="s">
        <v>72</v>
      </c>
      <c r="B1181" s="19" t="s">
        <v>1599</v>
      </c>
      <c r="C1181" s="26"/>
      <c r="D1181" s="60"/>
      <c r="E1181" s="60" t="s">
        <v>97</v>
      </c>
      <c r="F1181" s="31" t="s">
        <v>2463</v>
      </c>
      <c r="G1181" s="60" t="s">
        <v>67</v>
      </c>
      <c r="H1181" s="52" t="s">
        <v>26</v>
      </c>
      <c r="I1181" s="31">
        <v>8.7999999999999995E-2</v>
      </c>
      <c r="J1181" s="52"/>
      <c r="K1181" s="60"/>
    </row>
    <row r="1182" spans="1:11" x14ac:dyDescent="0.25">
      <c r="A1182" s="60" t="s">
        <v>72</v>
      </c>
      <c r="B1182" s="19" t="s">
        <v>1598</v>
      </c>
      <c r="C1182" s="62"/>
      <c r="D1182" s="60"/>
      <c r="E1182" s="60" t="s">
        <v>538</v>
      </c>
      <c r="F1182" s="36" t="s">
        <v>25</v>
      </c>
      <c r="G1182" s="60" t="s">
        <v>67</v>
      </c>
      <c r="H1182" s="52" t="s">
        <v>26</v>
      </c>
      <c r="I1182" s="36">
        <v>0.5</v>
      </c>
      <c r="J1182" s="21"/>
      <c r="K1182" s="60"/>
    </row>
    <row r="1183" spans="1:11" x14ac:dyDescent="0.25">
      <c r="A1183" s="60" t="s">
        <v>72</v>
      </c>
      <c r="B1183" s="19" t="s">
        <v>1596</v>
      </c>
      <c r="C1183" s="26"/>
      <c r="D1183" s="60"/>
      <c r="E1183" s="60" t="s">
        <v>1597</v>
      </c>
      <c r="F1183" s="39" t="s">
        <v>25</v>
      </c>
      <c r="G1183" s="60" t="s">
        <v>66</v>
      </c>
      <c r="H1183" s="52" t="s">
        <v>26</v>
      </c>
      <c r="I1183" s="39">
        <v>0.4</v>
      </c>
      <c r="J1183" s="21"/>
      <c r="K1183" s="60"/>
    </row>
    <row r="1184" spans="1:11" x14ac:dyDescent="0.25">
      <c r="A1184" s="60" t="s">
        <v>72</v>
      </c>
      <c r="B1184" s="19" t="s">
        <v>2979</v>
      </c>
      <c r="C1184" s="26" t="s">
        <v>97</v>
      </c>
      <c r="D1184" s="60"/>
      <c r="E1184" s="60"/>
      <c r="F1184" s="32" t="s">
        <v>2473</v>
      </c>
      <c r="G1184" s="60" t="s">
        <v>66</v>
      </c>
      <c r="H1184" s="21" t="s">
        <v>2412</v>
      </c>
      <c r="I1184" s="32">
        <v>20</v>
      </c>
      <c r="J1184" s="21" t="s">
        <v>1357</v>
      </c>
      <c r="K1184" s="60"/>
    </row>
    <row r="1185" spans="1:11" x14ac:dyDescent="0.25">
      <c r="A1185" s="60" t="s">
        <v>72</v>
      </c>
      <c r="B1185" s="19" t="s">
        <v>1595</v>
      </c>
      <c r="C1185" s="26" t="s">
        <v>97</v>
      </c>
      <c r="D1185" s="60"/>
      <c r="E1185" s="60"/>
      <c r="F1185" s="32" t="s">
        <v>2464</v>
      </c>
      <c r="G1185" s="60" t="s">
        <v>66</v>
      </c>
      <c r="H1185" s="21" t="s">
        <v>2412</v>
      </c>
      <c r="I1185" s="32">
        <v>16</v>
      </c>
      <c r="J1185" s="21" t="s">
        <v>2414</v>
      </c>
      <c r="K1185" s="60"/>
    </row>
    <row r="1186" spans="1:11" x14ac:dyDescent="0.25">
      <c r="A1186" s="60" t="s">
        <v>72</v>
      </c>
      <c r="B1186" s="19" t="s">
        <v>1594</v>
      </c>
      <c r="C1186" s="26" t="s">
        <v>97</v>
      </c>
      <c r="D1186" s="60"/>
      <c r="E1186" s="60"/>
      <c r="F1186" s="35" t="s">
        <v>2465</v>
      </c>
      <c r="G1186" s="60" t="s">
        <v>68</v>
      </c>
      <c r="H1186" s="21" t="s">
        <v>2412</v>
      </c>
      <c r="I1186" s="35">
        <v>0.23300000000000001</v>
      </c>
      <c r="J1186" s="21" t="s">
        <v>1562</v>
      </c>
      <c r="K1186" s="60"/>
    </row>
    <row r="1187" spans="1:11" x14ac:dyDescent="0.25">
      <c r="A1187" s="60" t="s">
        <v>72</v>
      </c>
      <c r="B1187" s="19" t="s">
        <v>2442</v>
      </c>
      <c r="C1187" s="26" t="s">
        <v>97</v>
      </c>
      <c r="D1187" s="60"/>
      <c r="E1187" s="60"/>
      <c r="F1187" s="35" t="s">
        <v>2465</v>
      </c>
      <c r="G1187" s="60" t="s">
        <v>68</v>
      </c>
      <c r="H1187" s="21" t="s">
        <v>26</v>
      </c>
      <c r="I1187" s="35">
        <v>0.05</v>
      </c>
      <c r="J1187" s="27"/>
      <c r="K1187" s="60"/>
    </row>
    <row r="1188" spans="1:11" x14ac:dyDescent="0.25">
      <c r="A1188" s="60" t="s">
        <v>72</v>
      </c>
      <c r="B1188" s="19" t="s">
        <v>3063</v>
      </c>
      <c r="C1188" s="26" t="s">
        <v>97</v>
      </c>
      <c r="D1188" s="60"/>
      <c r="E1188" s="60"/>
      <c r="F1188" s="35" t="s">
        <v>2465</v>
      </c>
      <c r="G1188" s="60" t="s">
        <v>68</v>
      </c>
      <c r="H1188" s="21" t="s">
        <v>2412</v>
      </c>
      <c r="I1188" s="35">
        <v>0.3</v>
      </c>
      <c r="J1188" s="27" t="s">
        <v>2731</v>
      </c>
      <c r="K1188" s="60"/>
    </row>
    <row r="1189" spans="1:11" x14ac:dyDescent="0.25">
      <c r="A1189" s="60" t="s">
        <v>72</v>
      </c>
      <c r="B1189" s="19" t="s">
        <v>3089</v>
      </c>
      <c r="C1189" s="26" t="s">
        <v>97</v>
      </c>
      <c r="D1189" s="60"/>
      <c r="E1189" s="60"/>
      <c r="F1189" s="35" t="s">
        <v>1354</v>
      </c>
      <c r="G1189" s="60" t="s">
        <v>66</v>
      </c>
      <c r="H1189" s="21" t="s">
        <v>2412</v>
      </c>
      <c r="I1189" s="35">
        <v>50</v>
      </c>
      <c r="J1189" s="27" t="s">
        <v>2453</v>
      </c>
      <c r="K1189" s="60"/>
    </row>
    <row r="1190" spans="1:11" x14ac:dyDescent="0.25">
      <c r="A1190" s="60" t="s">
        <v>72</v>
      </c>
      <c r="B1190" s="19" t="s">
        <v>3103</v>
      </c>
      <c r="C1190" s="26" t="s">
        <v>97</v>
      </c>
      <c r="D1190" s="60"/>
      <c r="E1190" s="60"/>
      <c r="F1190" s="35" t="s">
        <v>2465</v>
      </c>
      <c r="G1190" s="60" t="s">
        <v>67</v>
      </c>
      <c r="H1190" s="21" t="s">
        <v>2412</v>
      </c>
      <c r="I1190" s="35">
        <v>0.2</v>
      </c>
      <c r="J1190" s="27" t="s">
        <v>2446</v>
      </c>
      <c r="K1190" s="60"/>
    </row>
    <row r="1191" spans="1:11" x14ac:dyDescent="0.25">
      <c r="A1191" s="60" t="s">
        <v>72</v>
      </c>
      <c r="B1191" s="19" t="s">
        <v>3104</v>
      </c>
      <c r="C1191" s="26" t="s">
        <v>97</v>
      </c>
      <c r="D1191" s="60"/>
      <c r="E1191" s="60"/>
      <c r="F1191" s="35" t="s">
        <v>2465</v>
      </c>
      <c r="G1191" s="60" t="s">
        <v>67</v>
      </c>
      <c r="H1191" s="21" t="s">
        <v>2412</v>
      </c>
      <c r="I1191" s="35">
        <v>0.1</v>
      </c>
      <c r="J1191" s="27" t="s">
        <v>2446</v>
      </c>
      <c r="K1191" s="60"/>
    </row>
    <row r="1192" spans="1:11" x14ac:dyDescent="0.25">
      <c r="A1192" s="60" t="s">
        <v>72</v>
      </c>
      <c r="B1192" s="19" t="s">
        <v>3135</v>
      </c>
      <c r="C1192" s="26" t="s">
        <v>97</v>
      </c>
      <c r="D1192" s="60"/>
      <c r="E1192" s="60"/>
      <c r="F1192" s="35" t="s">
        <v>2463</v>
      </c>
      <c r="G1192" s="60" t="s">
        <v>67</v>
      </c>
      <c r="H1192" s="21" t="s">
        <v>2412</v>
      </c>
      <c r="I1192" s="35">
        <v>0.3</v>
      </c>
      <c r="J1192" s="27" t="s">
        <v>2446</v>
      </c>
      <c r="K1192" s="60"/>
    </row>
    <row r="1193" spans="1:11" x14ac:dyDescent="0.25">
      <c r="A1193" s="60" t="s">
        <v>72</v>
      </c>
      <c r="B1193" s="19" t="s">
        <v>1593</v>
      </c>
      <c r="C1193" s="26" t="s">
        <v>98</v>
      </c>
      <c r="D1193" s="60"/>
      <c r="E1193" s="60"/>
      <c r="F1193" s="31" t="s">
        <v>25</v>
      </c>
      <c r="G1193" s="60" t="s">
        <v>66</v>
      </c>
      <c r="H1193" s="52" t="s">
        <v>26</v>
      </c>
      <c r="I1193" s="31">
        <v>24.7</v>
      </c>
      <c r="J1193" s="52"/>
      <c r="K1193" s="60"/>
    </row>
    <row r="1194" spans="1:11" x14ac:dyDescent="0.25">
      <c r="A1194" s="60" t="s">
        <v>72</v>
      </c>
      <c r="B1194" s="19" t="s">
        <v>1592</v>
      </c>
      <c r="C1194" s="26" t="s">
        <v>98</v>
      </c>
      <c r="D1194" s="60"/>
      <c r="E1194" s="60"/>
      <c r="F1194" s="31" t="s">
        <v>1353</v>
      </c>
      <c r="G1194" s="60" t="s">
        <v>68</v>
      </c>
      <c r="H1194" s="52" t="s">
        <v>26</v>
      </c>
      <c r="I1194" s="31">
        <v>18.62</v>
      </c>
      <c r="J1194" s="52"/>
      <c r="K1194" s="60"/>
    </row>
    <row r="1195" spans="1:11" x14ac:dyDescent="0.25">
      <c r="A1195" s="60" t="s">
        <v>72</v>
      </c>
      <c r="B1195" s="19" t="s">
        <v>1591</v>
      </c>
      <c r="C1195" s="26" t="s">
        <v>98</v>
      </c>
      <c r="D1195" s="60"/>
      <c r="E1195" s="60"/>
      <c r="F1195" s="31" t="s">
        <v>1353</v>
      </c>
      <c r="G1195" s="60" t="s">
        <v>66</v>
      </c>
      <c r="H1195" s="52" t="s">
        <v>26</v>
      </c>
      <c r="I1195" s="31">
        <v>0.48099999999999998</v>
      </c>
      <c r="J1195" s="52"/>
      <c r="K1195" s="60"/>
    </row>
    <row r="1196" spans="1:11" x14ac:dyDescent="0.25">
      <c r="A1196" s="60" t="s">
        <v>72</v>
      </c>
      <c r="B1196" s="19" t="s">
        <v>1590</v>
      </c>
      <c r="C1196" s="26" t="s">
        <v>98</v>
      </c>
      <c r="D1196" s="60"/>
      <c r="E1196" s="60"/>
      <c r="F1196" s="31" t="s">
        <v>25</v>
      </c>
      <c r="G1196" s="60" t="s">
        <v>68</v>
      </c>
      <c r="H1196" s="21" t="s">
        <v>2412</v>
      </c>
      <c r="I1196" s="31">
        <v>65</v>
      </c>
      <c r="J1196" s="21" t="s">
        <v>2414</v>
      </c>
      <c r="K1196" s="60"/>
    </row>
    <row r="1197" spans="1:11" x14ac:dyDescent="0.25">
      <c r="A1197" s="60" t="s">
        <v>72</v>
      </c>
      <c r="B1197" s="19" t="s">
        <v>1589</v>
      </c>
      <c r="C1197" s="26" t="s">
        <v>98</v>
      </c>
      <c r="D1197" s="60"/>
      <c r="E1197" s="60"/>
      <c r="F1197" s="31" t="s">
        <v>1353</v>
      </c>
      <c r="G1197" s="60" t="s">
        <v>66</v>
      </c>
      <c r="H1197" s="52" t="s">
        <v>26</v>
      </c>
      <c r="I1197" s="31">
        <v>0.499</v>
      </c>
      <c r="J1197" s="52"/>
      <c r="K1197" s="60"/>
    </row>
    <row r="1198" spans="1:11" x14ac:dyDescent="0.25">
      <c r="A1198" s="60" t="s">
        <v>72</v>
      </c>
      <c r="B1198" s="20" t="s">
        <v>1588</v>
      </c>
      <c r="C1198" s="26" t="s">
        <v>98</v>
      </c>
      <c r="D1198" s="60"/>
      <c r="E1198" s="60"/>
      <c r="F1198" s="36" t="s">
        <v>1353</v>
      </c>
      <c r="G1198" s="60" t="s">
        <v>67</v>
      </c>
      <c r="H1198" s="21" t="s">
        <v>26</v>
      </c>
      <c r="I1198" s="36">
        <v>0.499</v>
      </c>
      <c r="J1198" s="52"/>
      <c r="K1198" s="60"/>
    </row>
    <row r="1199" spans="1:11" x14ac:dyDescent="0.25">
      <c r="A1199" s="60" t="s">
        <v>72</v>
      </c>
      <c r="B1199" s="20" t="s">
        <v>2443</v>
      </c>
      <c r="C1199" s="26" t="s">
        <v>98</v>
      </c>
      <c r="D1199" s="60"/>
      <c r="E1199" s="60"/>
      <c r="F1199" s="36" t="s">
        <v>1354</v>
      </c>
      <c r="G1199" s="60" t="s">
        <v>66</v>
      </c>
      <c r="H1199" s="21" t="s">
        <v>2412</v>
      </c>
      <c r="I1199" s="36">
        <v>50</v>
      </c>
      <c r="J1199" s="21" t="s">
        <v>2477</v>
      </c>
      <c r="K1199" s="60"/>
    </row>
    <row r="1200" spans="1:11" x14ac:dyDescent="0.25">
      <c r="A1200" s="60" t="s">
        <v>72</v>
      </c>
      <c r="B1200" s="20" t="s">
        <v>2980</v>
      </c>
      <c r="C1200" s="26" t="s">
        <v>98</v>
      </c>
      <c r="D1200" s="60"/>
      <c r="E1200" s="60"/>
      <c r="F1200" s="35" t="s">
        <v>1353</v>
      </c>
      <c r="G1200" s="60" t="s">
        <v>68</v>
      </c>
      <c r="H1200" s="52" t="s">
        <v>26</v>
      </c>
      <c r="I1200" s="35">
        <v>8.6999999999999994E-2</v>
      </c>
      <c r="J1200" s="21"/>
      <c r="K1200" s="60"/>
    </row>
    <row r="1201" spans="1:11" ht="15" customHeight="1" x14ac:dyDescent="0.25">
      <c r="A1201" s="60" t="s">
        <v>72</v>
      </c>
      <c r="B1201" s="20" t="s">
        <v>3041</v>
      </c>
      <c r="C1201" s="26" t="s">
        <v>98</v>
      </c>
      <c r="D1201" s="60"/>
      <c r="E1201" s="60"/>
      <c r="F1201" s="35" t="s">
        <v>25</v>
      </c>
      <c r="G1201" s="60" t="s">
        <v>66</v>
      </c>
      <c r="H1201" s="21" t="s">
        <v>2412</v>
      </c>
      <c r="I1201" s="35">
        <v>68</v>
      </c>
      <c r="J1201" s="21" t="s">
        <v>1587</v>
      </c>
      <c r="K1201" s="61"/>
    </row>
    <row r="1202" spans="1:11" ht="15" customHeight="1" x14ac:dyDescent="0.25">
      <c r="A1202" s="60" t="s">
        <v>72</v>
      </c>
      <c r="B1202" s="20" t="s">
        <v>3215</v>
      </c>
      <c r="C1202" s="26" t="s">
        <v>98</v>
      </c>
      <c r="D1202" s="60"/>
      <c r="E1202" s="60"/>
      <c r="F1202" s="35" t="s">
        <v>1354</v>
      </c>
      <c r="G1202" s="60" t="s">
        <v>66</v>
      </c>
      <c r="H1202" s="21" t="s">
        <v>2412</v>
      </c>
      <c r="I1202" s="35">
        <v>50</v>
      </c>
      <c r="J1202" s="21" t="s">
        <v>3216</v>
      </c>
      <c r="K1202" s="61"/>
    </row>
    <row r="1203" spans="1:11" ht="15" customHeight="1" x14ac:dyDescent="0.25">
      <c r="A1203" s="60" t="s">
        <v>72</v>
      </c>
      <c r="B1203" s="19" t="s">
        <v>1586</v>
      </c>
      <c r="C1203" s="26" t="s">
        <v>98</v>
      </c>
      <c r="D1203" s="60"/>
      <c r="E1203" s="60"/>
      <c r="F1203" s="31" t="s">
        <v>1353</v>
      </c>
      <c r="G1203" s="60" t="s">
        <v>67</v>
      </c>
      <c r="H1203" s="52" t="s">
        <v>26</v>
      </c>
      <c r="I1203" s="31">
        <v>2</v>
      </c>
      <c r="J1203" s="52"/>
      <c r="K1203" s="61"/>
    </row>
    <row r="1204" spans="1:11" ht="15" customHeight="1" x14ac:dyDescent="0.25">
      <c r="A1204" s="60" t="s">
        <v>72</v>
      </c>
      <c r="B1204" s="19" t="s">
        <v>1585</v>
      </c>
      <c r="C1204" s="26"/>
      <c r="D1204" s="60"/>
      <c r="E1204" s="60" t="s">
        <v>99</v>
      </c>
      <c r="F1204" s="31" t="s">
        <v>1353</v>
      </c>
      <c r="G1204" s="60" t="s">
        <v>67</v>
      </c>
      <c r="H1204" s="52" t="s">
        <v>26</v>
      </c>
      <c r="I1204" s="31">
        <v>0.995</v>
      </c>
      <c r="J1204" s="52"/>
      <c r="K1204" s="61"/>
    </row>
    <row r="1205" spans="1:11" x14ac:dyDescent="0.25">
      <c r="A1205" s="60" t="s">
        <v>72</v>
      </c>
      <c r="B1205" s="19" t="s">
        <v>2981</v>
      </c>
      <c r="C1205" s="26" t="s">
        <v>99</v>
      </c>
      <c r="D1205" s="60"/>
      <c r="E1205" s="60"/>
      <c r="F1205" s="31" t="s">
        <v>1353</v>
      </c>
      <c r="G1205" s="60" t="s">
        <v>67</v>
      </c>
      <c r="H1205" s="52" t="s">
        <v>26</v>
      </c>
      <c r="I1205" s="31">
        <v>2.8</v>
      </c>
      <c r="J1205" s="52"/>
      <c r="K1205" s="60"/>
    </row>
    <row r="1206" spans="1:11" x14ac:dyDescent="0.25">
      <c r="A1206" s="60" t="s">
        <v>72</v>
      </c>
      <c r="B1206" s="19" t="s">
        <v>2982</v>
      </c>
      <c r="C1206" s="26"/>
      <c r="D1206" s="60"/>
      <c r="E1206" s="60" t="s">
        <v>99</v>
      </c>
      <c r="F1206" s="31" t="s">
        <v>1353</v>
      </c>
      <c r="G1206" s="60" t="s">
        <v>67</v>
      </c>
      <c r="H1206" s="52" t="s">
        <v>26</v>
      </c>
      <c r="I1206" s="31">
        <v>1.3</v>
      </c>
      <c r="J1206" s="52"/>
      <c r="K1206" s="60"/>
    </row>
    <row r="1207" spans="1:11" x14ac:dyDescent="0.25">
      <c r="A1207" s="60" t="s">
        <v>72</v>
      </c>
      <c r="B1207" s="19" t="s">
        <v>2983</v>
      </c>
      <c r="C1207" s="26"/>
      <c r="D1207" s="60"/>
      <c r="E1207" s="60" t="s">
        <v>99</v>
      </c>
      <c r="F1207" s="31" t="s">
        <v>1353</v>
      </c>
      <c r="G1207" s="60" t="s">
        <v>68</v>
      </c>
      <c r="H1207" s="52" t="s">
        <v>26</v>
      </c>
      <c r="I1207" s="31">
        <v>0.115</v>
      </c>
      <c r="J1207" s="21"/>
      <c r="K1207" s="60"/>
    </row>
    <row r="1208" spans="1:11" x14ac:dyDescent="0.25">
      <c r="A1208" s="60" t="s">
        <v>72</v>
      </c>
      <c r="B1208" s="19" t="s">
        <v>1584</v>
      </c>
      <c r="C1208" s="26"/>
      <c r="D1208" s="60"/>
      <c r="E1208" s="60" t="s">
        <v>99</v>
      </c>
      <c r="F1208" s="31" t="s">
        <v>1353</v>
      </c>
      <c r="G1208" s="60" t="s">
        <v>66</v>
      </c>
      <c r="H1208" s="52" t="s">
        <v>26</v>
      </c>
      <c r="I1208" s="31">
        <v>0.19</v>
      </c>
      <c r="J1208" s="21"/>
      <c r="K1208" s="60"/>
    </row>
    <row r="1209" spans="1:11" x14ac:dyDescent="0.25">
      <c r="A1209" s="60" t="s">
        <v>72</v>
      </c>
      <c r="B1209" s="19" t="s">
        <v>1583</v>
      </c>
      <c r="C1209" s="26" t="s">
        <v>99</v>
      </c>
      <c r="D1209" s="60"/>
      <c r="E1209" s="60"/>
      <c r="F1209" s="39" t="s">
        <v>1353</v>
      </c>
      <c r="G1209" s="60" t="s">
        <v>67</v>
      </c>
      <c r="H1209" s="52" t="s">
        <v>26</v>
      </c>
      <c r="I1209" s="39">
        <v>72.5</v>
      </c>
      <c r="J1209" s="52"/>
      <c r="K1209" s="60"/>
    </row>
    <row r="1210" spans="1:11" x14ac:dyDescent="0.25">
      <c r="A1210" s="60" t="s">
        <v>72</v>
      </c>
      <c r="B1210" s="19" t="s">
        <v>1582</v>
      </c>
      <c r="C1210" s="26" t="s">
        <v>99</v>
      </c>
      <c r="D1210" s="60"/>
      <c r="E1210" s="60"/>
      <c r="F1210" s="39" t="s">
        <v>1353</v>
      </c>
      <c r="G1210" s="60" t="s">
        <v>67</v>
      </c>
      <c r="H1210" s="52" t="s">
        <v>26</v>
      </c>
      <c r="I1210" s="35">
        <v>9.7000000000000003E-2</v>
      </c>
      <c r="J1210" s="51"/>
      <c r="K1210" s="60"/>
    </row>
    <row r="1211" spans="1:11" x14ac:dyDescent="0.25">
      <c r="A1211" s="60" t="s">
        <v>72</v>
      </c>
      <c r="B1211" s="19" t="s">
        <v>1581</v>
      </c>
      <c r="C1211" s="26" t="s">
        <v>125</v>
      </c>
      <c r="D1211" s="60"/>
      <c r="E1211" s="60"/>
      <c r="F1211" s="31" t="s">
        <v>1353</v>
      </c>
      <c r="G1211" s="60" t="s">
        <v>66</v>
      </c>
      <c r="H1211" s="52" t="s">
        <v>26</v>
      </c>
      <c r="I1211" s="31">
        <v>4.2</v>
      </c>
      <c r="J1211" s="52"/>
      <c r="K1211" s="60"/>
    </row>
    <row r="1212" spans="1:11" x14ac:dyDescent="0.25">
      <c r="A1212" s="60" t="s">
        <v>72</v>
      </c>
      <c r="B1212" s="19" t="s">
        <v>1580</v>
      </c>
      <c r="C1212" s="26" t="s">
        <v>125</v>
      </c>
      <c r="D1212" s="60"/>
      <c r="E1212" s="60"/>
      <c r="F1212" s="31" t="s">
        <v>1353</v>
      </c>
      <c r="G1212" s="60" t="s">
        <v>66</v>
      </c>
      <c r="H1212" s="52" t="s">
        <v>26</v>
      </c>
      <c r="I1212" s="31">
        <v>3.2</v>
      </c>
      <c r="J1212" s="52"/>
      <c r="K1212" s="60"/>
    </row>
    <row r="1213" spans="1:11" ht="15" customHeight="1" x14ac:dyDescent="0.25">
      <c r="A1213" s="60" t="s">
        <v>72</v>
      </c>
      <c r="B1213" t="s">
        <v>2457</v>
      </c>
      <c r="C1213" s="26" t="s">
        <v>125</v>
      </c>
      <c r="D1213" s="60"/>
      <c r="E1213" s="60"/>
      <c r="F1213" s="31" t="s">
        <v>1353</v>
      </c>
      <c r="G1213" s="60" t="s">
        <v>66</v>
      </c>
      <c r="H1213" s="52" t="s">
        <v>26</v>
      </c>
      <c r="I1213" s="31">
        <v>16.829999999999998</v>
      </c>
      <c r="J1213" s="54"/>
      <c r="K1213" s="61"/>
    </row>
    <row r="1214" spans="1:11" x14ac:dyDescent="0.25">
      <c r="A1214" s="60" t="s">
        <v>72</v>
      </c>
      <c r="B1214" s="19" t="s">
        <v>1579</v>
      </c>
      <c r="C1214" s="26" t="s">
        <v>125</v>
      </c>
      <c r="D1214" s="60"/>
      <c r="E1214" s="60"/>
      <c r="F1214" s="31" t="s">
        <v>25</v>
      </c>
      <c r="G1214" s="60" t="s">
        <v>66</v>
      </c>
      <c r="H1214" s="52" t="s">
        <v>26</v>
      </c>
      <c r="I1214" s="31">
        <v>13.8</v>
      </c>
      <c r="J1214" s="52"/>
      <c r="K1214" s="60"/>
    </row>
    <row r="1215" spans="1:11" x14ac:dyDescent="0.25">
      <c r="A1215" s="60" t="s">
        <v>72</v>
      </c>
      <c r="B1215" s="19" t="s">
        <v>1578</v>
      </c>
      <c r="C1215" s="26" t="s">
        <v>126</v>
      </c>
      <c r="D1215" s="60"/>
      <c r="E1215" s="60"/>
      <c r="F1215" s="31" t="s">
        <v>25</v>
      </c>
      <c r="G1215" s="60" t="s">
        <v>67</v>
      </c>
      <c r="H1215" s="52" t="s">
        <v>26</v>
      </c>
      <c r="I1215" s="31">
        <v>3.9</v>
      </c>
      <c r="J1215" s="52"/>
      <c r="K1215" s="60"/>
    </row>
    <row r="1216" spans="1:11" ht="18" customHeight="1" x14ac:dyDescent="0.25">
      <c r="A1216" s="60" t="s">
        <v>72</v>
      </c>
      <c r="B1216" s="19" t="s">
        <v>1577</v>
      </c>
      <c r="C1216" s="26"/>
      <c r="D1216" s="60"/>
      <c r="E1216" s="60" t="s">
        <v>544</v>
      </c>
      <c r="F1216" s="31" t="s">
        <v>2468</v>
      </c>
      <c r="G1216" s="60" t="s">
        <v>66</v>
      </c>
      <c r="H1216" s="52" t="s">
        <v>26</v>
      </c>
      <c r="I1216" s="31">
        <v>3</v>
      </c>
      <c r="J1216" s="52"/>
      <c r="K1216" s="60"/>
    </row>
    <row r="1217" spans="1:11" x14ac:dyDescent="0.25">
      <c r="A1217" s="60" t="s">
        <v>72</v>
      </c>
      <c r="B1217" s="19" t="s">
        <v>1576</v>
      </c>
      <c r="C1217" s="26" t="s">
        <v>126</v>
      </c>
      <c r="D1217" s="60"/>
      <c r="E1217" s="60"/>
      <c r="F1217" s="31" t="s">
        <v>25</v>
      </c>
      <c r="G1217" s="60" t="s">
        <v>67</v>
      </c>
      <c r="H1217" s="52" t="s">
        <v>26</v>
      </c>
      <c r="I1217" s="31">
        <v>2.7</v>
      </c>
      <c r="J1217" s="52"/>
      <c r="K1217" s="60"/>
    </row>
    <row r="1218" spans="1:11" x14ac:dyDescent="0.25">
      <c r="A1218" s="60" t="s">
        <v>72</v>
      </c>
      <c r="B1218" s="19" t="s">
        <v>1575</v>
      </c>
      <c r="C1218" s="26"/>
      <c r="D1218" s="60"/>
      <c r="E1218" s="60" t="s">
        <v>545</v>
      </c>
      <c r="F1218" s="31" t="s">
        <v>25</v>
      </c>
      <c r="G1218" s="60" t="s">
        <v>67</v>
      </c>
      <c r="H1218" s="52" t="s">
        <v>26</v>
      </c>
      <c r="I1218" s="31">
        <v>0.9</v>
      </c>
      <c r="J1218" s="52"/>
      <c r="K1218" s="60"/>
    </row>
    <row r="1219" spans="1:11" x14ac:dyDescent="0.25">
      <c r="A1219" s="60" t="s">
        <v>72</v>
      </c>
      <c r="B1219" s="19" t="s">
        <v>1574</v>
      </c>
      <c r="C1219" s="26"/>
      <c r="D1219" s="60"/>
      <c r="E1219" s="60" t="s">
        <v>546</v>
      </c>
      <c r="F1219" s="31" t="s">
        <v>25</v>
      </c>
      <c r="G1219" s="60" t="s">
        <v>67</v>
      </c>
      <c r="H1219" s="52" t="s">
        <v>26</v>
      </c>
      <c r="I1219" s="31">
        <v>0.9</v>
      </c>
      <c r="J1219" s="52"/>
      <c r="K1219" s="60"/>
    </row>
    <row r="1220" spans="1:11" x14ac:dyDescent="0.25">
      <c r="A1220" s="60" t="s">
        <v>72</v>
      </c>
      <c r="B1220" s="19" t="s">
        <v>1573</v>
      </c>
      <c r="C1220" s="26"/>
      <c r="D1220" s="60"/>
      <c r="E1220" s="60" t="s">
        <v>547</v>
      </c>
      <c r="F1220" s="31" t="s">
        <v>1353</v>
      </c>
      <c r="G1220" s="60" t="s">
        <v>68</v>
      </c>
      <c r="H1220" s="52" t="s">
        <v>26</v>
      </c>
      <c r="I1220" s="31">
        <v>0.7</v>
      </c>
      <c r="J1220" s="52"/>
      <c r="K1220" s="60"/>
    </row>
    <row r="1221" spans="1:11" x14ac:dyDescent="0.25">
      <c r="A1221" s="60" t="s">
        <v>72</v>
      </c>
      <c r="B1221" s="19" t="s">
        <v>1572</v>
      </c>
      <c r="C1221" s="62"/>
      <c r="D1221" s="60"/>
      <c r="E1221" s="60" t="s">
        <v>544</v>
      </c>
      <c r="F1221" s="31" t="s">
        <v>25</v>
      </c>
      <c r="G1221" s="60" t="s">
        <v>68</v>
      </c>
      <c r="H1221" s="52" t="s">
        <v>26</v>
      </c>
      <c r="I1221" s="31">
        <v>0.22500000000000001</v>
      </c>
      <c r="J1221" s="52"/>
      <c r="K1221" s="60"/>
    </row>
    <row r="1222" spans="1:11" x14ac:dyDescent="0.25">
      <c r="A1222" s="60" t="s">
        <v>72</v>
      </c>
      <c r="B1222" s="19" t="s">
        <v>1571</v>
      </c>
      <c r="C1222" s="26"/>
      <c r="D1222" s="60"/>
      <c r="E1222" s="60" t="s">
        <v>544</v>
      </c>
      <c r="F1222" s="31" t="s">
        <v>2467</v>
      </c>
      <c r="G1222" s="60" t="s">
        <v>67</v>
      </c>
      <c r="H1222" s="52" t="s">
        <v>26</v>
      </c>
      <c r="I1222" s="31">
        <v>0.15</v>
      </c>
      <c r="J1222" s="52"/>
      <c r="K1222" s="60"/>
    </row>
    <row r="1223" spans="1:11" x14ac:dyDescent="0.25">
      <c r="A1223" s="60" t="s">
        <v>72</v>
      </c>
      <c r="B1223" s="19" t="s">
        <v>2984</v>
      </c>
      <c r="C1223" s="26" t="s">
        <v>126</v>
      </c>
      <c r="D1223" s="60"/>
      <c r="E1223" s="60"/>
      <c r="F1223" s="31" t="s">
        <v>25</v>
      </c>
      <c r="G1223" s="60" t="s">
        <v>66</v>
      </c>
      <c r="H1223" s="52" t="s">
        <v>26</v>
      </c>
      <c r="I1223" s="31">
        <v>0.08</v>
      </c>
      <c r="J1223" s="52"/>
      <c r="K1223" s="60"/>
    </row>
    <row r="1224" spans="1:11" x14ac:dyDescent="0.25">
      <c r="A1224" s="60" t="s">
        <v>72</v>
      </c>
      <c r="B1224" s="19" t="s">
        <v>1570</v>
      </c>
      <c r="C1224" s="26" t="s">
        <v>126</v>
      </c>
      <c r="D1224" s="60"/>
      <c r="E1224" s="60"/>
      <c r="F1224" s="31" t="s">
        <v>25</v>
      </c>
      <c r="G1224" s="60" t="s">
        <v>66</v>
      </c>
      <c r="H1224" s="52" t="s">
        <v>26</v>
      </c>
      <c r="I1224" s="31">
        <v>9</v>
      </c>
      <c r="J1224" s="52"/>
      <c r="K1224" s="60"/>
    </row>
    <row r="1225" spans="1:11" x14ac:dyDescent="0.25">
      <c r="A1225" s="60" t="s">
        <v>72</v>
      </c>
      <c r="B1225" s="19" t="s">
        <v>2985</v>
      </c>
      <c r="C1225" s="26" t="s">
        <v>126</v>
      </c>
      <c r="D1225" s="60"/>
      <c r="E1225" s="60"/>
      <c r="F1225" s="31" t="s">
        <v>25</v>
      </c>
      <c r="G1225" s="60" t="s">
        <v>66</v>
      </c>
      <c r="H1225" s="21" t="s">
        <v>2412</v>
      </c>
      <c r="I1225" s="31">
        <v>4.2</v>
      </c>
      <c r="J1225" s="21"/>
      <c r="K1225" s="60"/>
    </row>
    <row r="1226" spans="1:11" x14ac:dyDescent="0.25">
      <c r="A1226" s="60" t="s">
        <v>72</v>
      </c>
      <c r="B1226" s="19" t="s">
        <v>2986</v>
      </c>
      <c r="C1226" s="26" t="s">
        <v>126</v>
      </c>
      <c r="D1226" s="60"/>
      <c r="E1226" s="60"/>
      <c r="F1226" s="31" t="s">
        <v>25</v>
      </c>
      <c r="G1226" s="60" t="s">
        <v>67</v>
      </c>
      <c r="H1226" s="21" t="s">
        <v>2412</v>
      </c>
      <c r="I1226" s="31">
        <v>0.05</v>
      </c>
      <c r="J1226" s="21" t="s">
        <v>2414</v>
      </c>
      <c r="K1226" s="60"/>
    </row>
    <row r="1227" spans="1:11" ht="16.5" customHeight="1" x14ac:dyDescent="0.25">
      <c r="A1227" s="60" t="s">
        <v>72</v>
      </c>
      <c r="B1227" s="19" t="s">
        <v>1569</v>
      </c>
      <c r="C1227" s="26" t="s">
        <v>126</v>
      </c>
      <c r="D1227" s="60"/>
      <c r="E1227" s="60"/>
      <c r="F1227" s="31" t="s">
        <v>25</v>
      </c>
      <c r="G1227" s="60" t="s">
        <v>68</v>
      </c>
      <c r="H1227" s="21" t="s">
        <v>2412</v>
      </c>
      <c r="I1227" s="31">
        <v>0</v>
      </c>
      <c r="J1227" s="21" t="s">
        <v>1562</v>
      </c>
      <c r="K1227" s="60"/>
    </row>
    <row r="1228" spans="1:11" x14ac:dyDescent="0.25">
      <c r="A1228" s="60" t="s">
        <v>72</v>
      </c>
      <c r="B1228" s="19" t="s">
        <v>1568</v>
      </c>
      <c r="C1228" s="26"/>
      <c r="D1228" s="60"/>
      <c r="E1228" s="60" t="s">
        <v>544</v>
      </c>
      <c r="F1228" s="35" t="s">
        <v>25</v>
      </c>
      <c r="G1228" s="60" t="s">
        <v>66</v>
      </c>
      <c r="H1228" s="21" t="s">
        <v>2412</v>
      </c>
      <c r="I1228" s="35">
        <v>49.7</v>
      </c>
      <c r="J1228" s="27" t="s">
        <v>2453</v>
      </c>
      <c r="K1228" s="60"/>
    </row>
    <row r="1229" spans="1:11" x14ac:dyDescent="0.25">
      <c r="A1229" s="60" t="s">
        <v>72</v>
      </c>
      <c r="B1229" s="19" t="s">
        <v>1567</v>
      </c>
      <c r="C1229" s="26" t="s">
        <v>126</v>
      </c>
      <c r="D1229" s="60"/>
      <c r="E1229" s="60"/>
      <c r="F1229" s="43" t="s">
        <v>25</v>
      </c>
      <c r="G1229" s="60" t="s">
        <v>66</v>
      </c>
      <c r="H1229" s="21" t="s">
        <v>2412</v>
      </c>
      <c r="I1229" s="43">
        <v>5</v>
      </c>
      <c r="J1229" s="21" t="s">
        <v>2414</v>
      </c>
      <c r="K1229" s="60"/>
    </row>
    <row r="1230" spans="1:11" x14ac:dyDescent="0.25">
      <c r="A1230" s="60" t="s">
        <v>72</v>
      </c>
      <c r="B1230" s="19" t="s">
        <v>2987</v>
      </c>
      <c r="C1230" s="26" t="s">
        <v>126</v>
      </c>
      <c r="D1230" s="60"/>
      <c r="E1230" s="60"/>
      <c r="F1230" s="43" t="s">
        <v>25</v>
      </c>
      <c r="G1230" s="60" t="s">
        <v>66</v>
      </c>
      <c r="H1230" s="21" t="s">
        <v>2412</v>
      </c>
      <c r="I1230" s="43">
        <v>6</v>
      </c>
      <c r="J1230" s="21" t="s">
        <v>2414</v>
      </c>
      <c r="K1230" s="60"/>
    </row>
    <row r="1231" spans="1:11" ht="26.25" x14ac:dyDescent="0.25">
      <c r="A1231" s="60" t="s">
        <v>72</v>
      </c>
      <c r="B1231" s="19" t="s">
        <v>1566</v>
      </c>
      <c r="C1231" s="26" t="s">
        <v>126</v>
      </c>
      <c r="D1231" s="60"/>
      <c r="E1231" s="60"/>
      <c r="F1231" s="43" t="s">
        <v>2468</v>
      </c>
      <c r="G1231" s="60" t="s">
        <v>66</v>
      </c>
      <c r="H1231" s="52" t="s">
        <v>26</v>
      </c>
      <c r="I1231" s="43">
        <v>22.3</v>
      </c>
      <c r="J1231" s="21"/>
      <c r="K1231" s="60"/>
    </row>
    <row r="1232" spans="1:11" x14ac:dyDescent="0.25">
      <c r="A1232" s="60" t="s">
        <v>72</v>
      </c>
      <c r="B1232" s="19" t="s">
        <v>1565</v>
      </c>
      <c r="C1232" s="26" t="s">
        <v>126</v>
      </c>
      <c r="D1232" s="60"/>
      <c r="E1232" s="60"/>
      <c r="F1232" s="43" t="s">
        <v>25</v>
      </c>
      <c r="G1232" s="60" t="s">
        <v>66</v>
      </c>
      <c r="H1232" s="21" t="s">
        <v>2412</v>
      </c>
      <c r="I1232" s="43">
        <v>4</v>
      </c>
      <c r="J1232" s="21" t="s">
        <v>2414</v>
      </c>
      <c r="K1232" s="60"/>
    </row>
    <row r="1233" spans="1:11" x14ac:dyDescent="0.25">
      <c r="A1233" s="60" t="s">
        <v>72</v>
      </c>
      <c r="B1233" s="19" t="s">
        <v>1564</v>
      </c>
      <c r="C1233" s="26" t="s">
        <v>126</v>
      </c>
      <c r="D1233" s="60"/>
      <c r="E1233" s="60"/>
      <c r="F1233" s="43" t="s">
        <v>2471</v>
      </c>
      <c r="G1233" s="60" t="s">
        <v>66</v>
      </c>
      <c r="H1233" s="21" t="s">
        <v>2412</v>
      </c>
      <c r="I1233" s="43">
        <v>3</v>
      </c>
      <c r="J1233" s="21" t="s">
        <v>2454</v>
      </c>
      <c r="K1233" s="60"/>
    </row>
    <row r="1234" spans="1:11" x14ac:dyDescent="0.25">
      <c r="A1234" s="60" t="s">
        <v>72</v>
      </c>
      <c r="B1234" s="19" t="s">
        <v>1561</v>
      </c>
      <c r="C1234" s="26" t="s">
        <v>127</v>
      </c>
      <c r="D1234" s="60"/>
      <c r="E1234" s="60"/>
      <c r="F1234" s="31" t="s">
        <v>2462</v>
      </c>
      <c r="G1234" s="60" t="s">
        <v>67</v>
      </c>
      <c r="H1234" s="52" t="s">
        <v>26</v>
      </c>
      <c r="I1234" s="31">
        <v>2</v>
      </c>
      <c r="J1234" s="52"/>
      <c r="K1234" s="60"/>
    </row>
    <row r="1235" spans="1:11" x14ac:dyDescent="0.25">
      <c r="A1235" s="60" t="s">
        <v>72</v>
      </c>
      <c r="B1235" s="19" t="s">
        <v>1560</v>
      </c>
      <c r="C1235" s="26" t="s">
        <v>127</v>
      </c>
      <c r="D1235" s="60"/>
      <c r="E1235" s="60"/>
      <c r="F1235" s="31" t="s">
        <v>2462</v>
      </c>
      <c r="G1235" s="60" t="s">
        <v>67</v>
      </c>
      <c r="H1235" s="52" t="s">
        <v>26</v>
      </c>
      <c r="I1235" s="31">
        <v>1.0649999999999999</v>
      </c>
      <c r="J1235" s="52"/>
      <c r="K1235" s="60"/>
    </row>
    <row r="1236" spans="1:11" x14ac:dyDescent="0.25">
      <c r="A1236" s="60" t="s">
        <v>72</v>
      </c>
      <c r="B1236" s="19" t="s">
        <v>1559</v>
      </c>
      <c r="C1236" s="26" t="s">
        <v>127</v>
      </c>
      <c r="D1236" s="60"/>
      <c r="E1236" s="60"/>
      <c r="F1236" s="31" t="s">
        <v>2462</v>
      </c>
      <c r="G1236" s="60" t="s">
        <v>67</v>
      </c>
      <c r="H1236" s="52" t="s">
        <v>26</v>
      </c>
      <c r="I1236" s="31">
        <v>1</v>
      </c>
      <c r="J1236" s="52"/>
      <c r="K1236" s="60"/>
    </row>
    <row r="1237" spans="1:11" x14ac:dyDescent="0.25">
      <c r="A1237" s="60" t="s">
        <v>72</v>
      </c>
      <c r="B1237" s="19" t="s">
        <v>1558</v>
      </c>
      <c r="C1237" s="26"/>
      <c r="D1237" s="60"/>
      <c r="E1237" s="60" t="s">
        <v>553</v>
      </c>
      <c r="F1237" s="31" t="s">
        <v>2466</v>
      </c>
      <c r="G1237" s="60" t="s">
        <v>68</v>
      </c>
      <c r="H1237" s="52" t="s">
        <v>26</v>
      </c>
      <c r="I1237" s="31">
        <v>0.5</v>
      </c>
      <c r="J1237" s="52"/>
      <c r="K1237" s="60"/>
    </row>
    <row r="1238" spans="1:11" x14ac:dyDescent="0.25">
      <c r="A1238" s="60" t="s">
        <v>72</v>
      </c>
      <c r="B1238" s="19" t="s">
        <v>1557</v>
      </c>
      <c r="C1238" s="26"/>
      <c r="D1238" s="60"/>
      <c r="E1238" s="60" t="s">
        <v>551</v>
      </c>
      <c r="F1238" s="31" t="s">
        <v>2463</v>
      </c>
      <c r="G1238" s="60" t="s">
        <v>68</v>
      </c>
      <c r="H1238" s="52" t="s">
        <v>26</v>
      </c>
      <c r="I1238" s="31">
        <v>0.2</v>
      </c>
      <c r="J1238" s="52"/>
      <c r="K1238" s="60"/>
    </row>
    <row r="1239" spans="1:11" x14ac:dyDescent="0.25">
      <c r="A1239" s="60" t="s">
        <v>72</v>
      </c>
      <c r="B1239" s="19" t="s">
        <v>1556</v>
      </c>
      <c r="C1239" s="26"/>
      <c r="D1239" s="60"/>
      <c r="E1239" s="60" t="s">
        <v>553</v>
      </c>
      <c r="F1239" s="31" t="s">
        <v>25</v>
      </c>
      <c r="G1239" s="60" t="s">
        <v>66</v>
      </c>
      <c r="H1239" s="52" t="s">
        <v>26</v>
      </c>
      <c r="I1239" s="31">
        <v>0.09</v>
      </c>
      <c r="J1239" s="52"/>
      <c r="K1239" s="60"/>
    </row>
    <row r="1240" spans="1:11" x14ac:dyDescent="0.25">
      <c r="A1240" s="60" t="s">
        <v>72</v>
      </c>
      <c r="B1240" s="19" t="s">
        <v>1555</v>
      </c>
      <c r="C1240" s="26" t="s">
        <v>127</v>
      </c>
      <c r="D1240" s="60"/>
      <c r="E1240" s="60"/>
      <c r="F1240" s="31" t="s">
        <v>25</v>
      </c>
      <c r="G1240" s="60" t="s">
        <v>66</v>
      </c>
      <c r="H1240" s="21" t="s">
        <v>2412</v>
      </c>
      <c r="I1240" s="31">
        <v>21</v>
      </c>
      <c r="J1240" s="21" t="s">
        <v>2475</v>
      </c>
      <c r="K1240" s="60"/>
    </row>
    <row r="1241" spans="1:11" x14ac:dyDescent="0.25">
      <c r="A1241" s="60" t="s">
        <v>72</v>
      </c>
      <c r="B1241" s="19" t="s">
        <v>1554</v>
      </c>
      <c r="C1241" s="26" t="s">
        <v>127</v>
      </c>
      <c r="D1241" s="60"/>
      <c r="E1241" s="60"/>
      <c r="F1241" s="31" t="s">
        <v>25</v>
      </c>
      <c r="G1241" s="60" t="s">
        <v>67</v>
      </c>
      <c r="H1241" s="52" t="s">
        <v>26</v>
      </c>
      <c r="I1241" s="31">
        <v>2.5</v>
      </c>
      <c r="J1241" s="52"/>
      <c r="K1241" s="60"/>
    </row>
    <row r="1242" spans="1:11" x14ac:dyDescent="0.25">
      <c r="A1242" s="60" t="s">
        <v>72</v>
      </c>
      <c r="B1242" s="19" t="s">
        <v>1553</v>
      </c>
      <c r="C1242" s="26"/>
      <c r="D1242" s="60"/>
      <c r="E1242" s="60" t="s">
        <v>550</v>
      </c>
      <c r="F1242" s="31" t="s">
        <v>1353</v>
      </c>
      <c r="G1242" s="60" t="s">
        <v>66</v>
      </c>
      <c r="H1242" s="52" t="s">
        <v>26</v>
      </c>
      <c r="I1242" s="31">
        <v>1.5</v>
      </c>
      <c r="J1242" s="52"/>
      <c r="K1242" s="60"/>
    </row>
    <row r="1243" spans="1:11" x14ac:dyDescent="0.25">
      <c r="A1243" s="60" t="s">
        <v>72</v>
      </c>
      <c r="B1243" s="19" t="s">
        <v>1552</v>
      </c>
      <c r="C1243" s="26" t="s">
        <v>127</v>
      </c>
      <c r="D1243" s="60"/>
      <c r="E1243" s="60"/>
      <c r="F1243" s="31" t="s">
        <v>25</v>
      </c>
      <c r="G1243" s="60" t="s">
        <v>67</v>
      </c>
      <c r="H1243" s="52" t="s">
        <v>26</v>
      </c>
      <c r="I1243" s="31">
        <v>0.74399999999999999</v>
      </c>
      <c r="J1243" s="52"/>
      <c r="K1243" s="60"/>
    </row>
    <row r="1244" spans="1:11" x14ac:dyDescent="0.25">
      <c r="A1244" s="60" t="s">
        <v>72</v>
      </c>
      <c r="B1244" s="19" t="s">
        <v>2988</v>
      </c>
      <c r="C1244" s="26" t="s">
        <v>127</v>
      </c>
      <c r="D1244" s="60"/>
      <c r="E1244" s="60"/>
      <c r="F1244" s="31" t="s">
        <v>25</v>
      </c>
      <c r="G1244" s="60" t="s">
        <v>67</v>
      </c>
      <c r="H1244" s="52" t="s">
        <v>26</v>
      </c>
      <c r="I1244" s="31">
        <v>20</v>
      </c>
      <c r="J1244" s="52"/>
      <c r="K1244" s="60"/>
    </row>
    <row r="1245" spans="1:11" ht="19.5" customHeight="1" x14ac:dyDescent="0.25">
      <c r="A1245" s="60" t="s">
        <v>72</v>
      </c>
      <c r="B1245" s="19" t="s">
        <v>1551</v>
      </c>
      <c r="C1245" s="26" t="s">
        <v>127</v>
      </c>
      <c r="D1245" s="60"/>
      <c r="E1245" s="60"/>
      <c r="F1245" s="31" t="s">
        <v>2462</v>
      </c>
      <c r="G1245" s="60" t="s">
        <v>67</v>
      </c>
      <c r="H1245" s="52" t="s">
        <v>26</v>
      </c>
      <c r="I1245" s="31">
        <v>0.93500000000000005</v>
      </c>
      <c r="J1245" s="52"/>
      <c r="K1245" s="60"/>
    </row>
    <row r="1246" spans="1:11" x14ac:dyDescent="0.25">
      <c r="A1246" s="60" t="s">
        <v>72</v>
      </c>
      <c r="B1246" s="19" t="s">
        <v>1550</v>
      </c>
      <c r="C1246" s="26"/>
      <c r="D1246" s="60"/>
      <c r="E1246" s="60" t="s">
        <v>552</v>
      </c>
      <c r="F1246" s="31" t="s">
        <v>1353</v>
      </c>
      <c r="G1246" s="60" t="s">
        <v>67</v>
      </c>
      <c r="H1246" s="52" t="s">
        <v>26</v>
      </c>
      <c r="I1246" s="31">
        <v>0.5</v>
      </c>
      <c r="J1246" s="52"/>
      <c r="K1246" s="60"/>
    </row>
    <row r="1247" spans="1:11" ht="15" customHeight="1" x14ac:dyDescent="0.25">
      <c r="A1247" s="60" t="s">
        <v>72</v>
      </c>
      <c r="B1247" s="19" t="s">
        <v>1549</v>
      </c>
      <c r="C1247" s="26"/>
      <c r="D1247" s="60"/>
      <c r="E1247" s="60" t="s">
        <v>553</v>
      </c>
      <c r="F1247" s="31" t="s">
        <v>2462</v>
      </c>
      <c r="G1247" s="60" t="s">
        <v>68</v>
      </c>
      <c r="H1247" s="52" t="s">
        <v>26</v>
      </c>
      <c r="I1247" s="31">
        <v>0.5</v>
      </c>
      <c r="J1247" s="52"/>
      <c r="K1247" s="61"/>
    </row>
    <row r="1248" spans="1:11" x14ac:dyDescent="0.25">
      <c r="A1248" s="60" t="s">
        <v>72</v>
      </c>
      <c r="B1248" s="19" t="s">
        <v>1548</v>
      </c>
      <c r="C1248" s="26"/>
      <c r="D1248" s="60"/>
      <c r="E1248" s="60" t="s">
        <v>552</v>
      </c>
      <c r="F1248" s="31" t="s">
        <v>1353</v>
      </c>
      <c r="G1248" s="60" t="s">
        <v>68</v>
      </c>
      <c r="H1248" s="52" t="s">
        <v>26</v>
      </c>
      <c r="I1248" s="31">
        <v>0.65</v>
      </c>
      <c r="J1248" s="52"/>
      <c r="K1248" s="60"/>
    </row>
    <row r="1249" spans="1:11" x14ac:dyDescent="0.25">
      <c r="A1249" s="60" t="s">
        <v>72</v>
      </c>
      <c r="B1249" s="19" t="s">
        <v>1547</v>
      </c>
      <c r="C1249" s="24"/>
      <c r="D1249" s="60"/>
      <c r="E1249" s="60" t="s">
        <v>554</v>
      </c>
      <c r="F1249" s="31" t="s">
        <v>1353</v>
      </c>
      <c r="G1249" s="60" t="s">
        <v>68</v>
      </c>
      <c r="H1249" s="52" t="s">
        <v>26</v>
      </c>
      <c r="I1249" s="31">
        <v>0.1</v>
      </c>
      <c r="J1249" s="21"/>
      <c r="K1249" s="60"/>
    </row>
    <row r="1250" spans="1:11" x14ac:dyDescent="0.25">
      <c r="A1250" s="60" t="s">
        <v>72</v>
      </c>
      <c r="B1250" s="19" t="s">
        <v>1546</v>
      </c>
      <c r="C1250" s="24"/>
      <c r="D1250" s="60"/>
      <c r="E1250" s="60" t="s">
        <v>550</v>
      </c>
      <c r="F1250" s="35" t="s">
        <v>1353</v>
      </c>
      <c r="G1250" s="60" t="s">
        <v>68</v>
      </c>
      <c r="H1250" s="52" t="s">
        <v>26</v>
      </c>
      <c r="I1250" s="35">
        <v>0.1</v>
      </c>
      <c r="J1250" s="52"/>
      <c r="K1250" s="60"/>
    </row>
    <row r="1251" spans="1:11" x14ac:dyDescent="0.25">
      <c r="A1251" s="60" t="s">
        <v>72</v>
      </c>
      <c r="B1251" s="19" t="s">
        <v>1545</v>
      </c>
      <c r="C1251" s="24"/>
      <c r="D1251" s="60"/>
      <c r="E1251" s="60" t="s">
        <v>551</v>
      </c>
      <c r="F1251" s="39" t="s">
        <v>25</v>
      </c>
      <c r="G1251" s="60" t="s">
        <v>68</v>
      </c>
      <c r="H1251" s="52" t="s">
        <v>26</v>
      </c>
      <c r="I1251" s="39">
        <v>9.4E-2</v>
      </c>
      <c r="J1251" s="21"/>
      <c r="K1251" s="60"/>
    </row>
    <row r="1252" spans="1:11" ht="15" customHeight="1" x14ac:dyDescent="0.25">
      <c r="A1252" s="60" t="s">
        <v>72</v>
      </c>
      <c r="B1252" s="19" t="s">
        <v>1544</v>
      </c>
      <c r="C1252" s="26"/>
      <c r="D1252" s="60"/>
      <c r="E1252" s="60" t="s">
        <v>552</v>
      </c>
      <c r="F1252" s="39" t="s">
        <v>29</v>
      </c>
      <c r="G1252" s="60" t="s">
        <v>68</v>
      </c>
      <c r="H1252" s="52" t="s">
        <v>26</v>
      </c>
      <c r="I1252" s="39">
        <v>4.9000000000000002E-2</v>
      </c>
      <c r="J1252" s="21"/>
      <c r="K1252" s="61"/>
    </row>
    <row r="1253" spans="1:11" x14ac:dyDescent="0.25">
      <c r="A1253" s="60" t="s">
        <v>72</v>
      </c>
      <c r="B1253" s="19" t="s">
        <v>1543</v>
      </c>
      <c r="C1253" s="26"/>
      <c r="D1253" s="60"/>
      <c r="E1253" s="60" t="s">
        <v>553</v>
      </c>
      <c r="F1253" s="39" t="s">
        <v>29</v>
      </c>
      <c r="G1253" s="60" t="s">
        <v>68</v>
      </c>
      <c r="H1253" s="52" t="s">
        <v>26</v>
      </c>
      <c r="I1253" s="39">
        <v>0.09</v>
      </c>
      <c r="J1253" s="21"/>
      <c r="K1253" s="60"/>
    </row>
    <row r="1254" spans="1:11" x14ac:dyDescent="0.25">
      <c r="A1254" s="60" t="s">
        <v>72</v>
      </c>
      <c r="B1254" s="19" t="s">
        <v>1542</v>
      </c>
      <c r="C1254" s="26"/>
      <c r="D1254" s="60"/>
      <c r="E1254" s="60" t="s">
        <v>552</v>
      </c>
      <c r="F1254" s="35" t="s">
        <v>1353</v>
      </c>
      <c r="G1254" s="60" t="s">
        <v>67</v>
      </c>
      <c r="H1254" s="21" t="s">
        <v>2412</v>
      </c>
      <c r="I1254" s="35">
        <v>0.1</v>
      </c>
      <c r="J1254" s="21" t="s">
        <v>1562</v>
      </c>
      <c r="K1254" s="60"/>
    </row>
    <row r="1255" spans="1:11" x14ac:dyDescent="0.25">
      <c r="A1255" s="60" t="s">
        <v>72</v>
      </c>
      <c r="B1255" s="19" t="s">
        <v>3174</v>
      </c>
      <c r="C1255" s="26"/>
      <c r="D1255" s="60"/>
      <c r="E1255" s="60"/>
      <c r="F1255" s="35" t="s">
        <v>2463</v>
      </c>
      <c r="G1255" s="60" t="s">
        <v>67</v>
      </c>
      <c r="H1255" s="21" t="s">
        <v>2412</v>
      </c>
      <c r="I1255" s="35">
        <v>0.93100000000000005</v>
      </c>
      <c r="J1255" s="21" t="s">
        <v>2513</v>
      </c>
      <c r="K1255" s="60"/>
    </row>
    <row r="1256" spans="1:11" x14ac:dyDescent="0.25">
      <c r="A1256" s="60" t="s">
        <v>72</v>
      </c>
      <c r="B1256" t="s">
        <v>1541</v>
      </c>
      <c r="C1256" s="26" t="s">
        <v>100</v>
      </c>
      <c r="D1256" s="60"/>
      <c r="E1256" s="60"/>
      <c r="F1256" s="31" t="s">
        <v>2462</v>
      </c>
      <c r="G1256" s="60" t="s">
        <v>66</v>
      </c>
      <c r="H1256" s="52" t="s">
        <v>26</v>
      </c>
      <c r="I1256" s="31">
        <v>3.2</v>
      </c>
      <c r="J1256" s="54"/>
      <c r="K1256" s="60"/>
    </row>
    <row r="1257" spans="1:11" ht="15" customHeight="1" x14ac:dyDescent="0.25">
      <c r="A1257" s="60" t="s">
        <v>72</v>
      </c>
      <c r="B1257" t="s">
        <v>1540</v>
      </c>
      <c r="C1257" s="26" t="s">
        <v>100</v>
      </c>
      <c r="D1257" s="60"/>
      <c r="E1257" s="60"/>
      <c r="F1257" s="44" t="s">
        <v>25</v>
      </c>
      <c r="G1257" s="60" t="s">
        <v>66</v>
      </c>
      <c r="H1257" s="52" t="s">
        <v>26</v>
      </c>
      <c r="I1257" s="35">
        <v>2.4</v>
      </c>
      <c r="J1257" s="54"/>
      <c r="K1257" s="61"/>
    </row>
    <row r="1258" spans="1:11" x14ac:dyDescent="0.25">
      <c r="A1258" s="60" t="s">
        <v>72</v>
      </c>
      <c r="B1258" t="s">
        <v>1539</v>
      </c>
      <c r="C1258" s="26" t="s">
        <v>100</v>
      </c>
      <c r="D1258" s="60"/>
      <c r="E1258" s="60"/>
      <c r="F1258" s="31" t="s">
        <v>25</v>
      </c>
      <c r="G1258" s="60" t="s">
        <v>67</v>
      </c>
      <c r="H1258" s="52" t="s">
        <v>26</v>
      </c>
      <c r="I1258" s="31">
        <v>2.4</v>
      </c>
      <c r="J1258" s="54"/>
      <c r="K1258" s="60"/>
    </row>
    <row r="1259" spans="1:11" x14ac:dyDescent="0.25">
      <c r="A1259" s="60" t="s">
        <v>72</v>
      </c>
      <c r="B1259" t="s">
        <v>1538</v>
      </c>
      <c r="C1259" s="26"/>
      <c r="D1259" s="60"/>
      <c r="E1259" s="60" t="s">
        <v>100</v>
      </c>
      <c r="F1259" s="31" t="s">
        <v>25</v>
      </c>
      <c r="G1259" s="60" t="s">
        <v>66</v>
      </c>
      <c r="H1259" s="52" t="s">
        <v>26</v>
      </c>
      <c r="I1259" s="31">
        <v>2.4</v>
      </c>
      <c r="J1259" s="54"/>
      <c r="K1259" s="60"/>
    </row>
    <row r="1260" spans="1:11" x14ac:dyDescent="0.25">
      <c r="A1260" s="60" t="s">
        <v>72</v>
      </c>
      <c r="B1260" t="s">
        <v>1537</v>
      </c>
      <c r="C1260" s="26" t="s">
        <v>100</v>
      </c>
      <c r="D1260" s="60"/>
      <c r="E1260" s="60"/>
      <c r="F1260" s="31" t="s">
        <v>25</v>
      </c>
      <c r="G1260" s="60" t="s">
        <v>67</v>
      </c>
      <c r="H1260" s="52" t="s">
        <v>26</v>
      </c>
      <c r="I1260" s="31">
        <v>2.4</v>
      </c>
      <c r="J1260" s="54"/>
      <c r="K1260" s="60"/>
    </row>
    <row r="1261" spans="1:11" ht="15" customHeight="1" x14ac:dyDescent="0.25">
      <c r="A1261" s="60" t="s">
        <v>72</v>
      </c>
      <c r="B1261" t="s">
        <v>1536</v>
      </c>
      <c r="C1261" s="26"/>
      <c r="D1261" s="60"/>
      <c r="E1261" s="60" t="s">
        <v>557</v>
      </c>
      <c r="F1261" s="31" t="s">
        <v>25</v>
      </c>
      <c r="G1261" s="60" t="s">
        <v>66</v>
      </c>
      <c r="H1261" s="52" t="s">
        <v>26</v>
      </c>
      <c r="I1261" s="31">
        <v>2.4</v>
      </c>
      <c r="J1261" s="52"/>
      <c r="K1261" s="61"/>
    </row>
    <row r="1262" spans="1:11" ht="15" customHeight="1" x14ac:dyDescent="0.25">
      <c r="A1262" s="60" t="s">
        <v>72</v>
      </c>
      <c r="B1262" t="s">
        <v>1535</v>
      </c>
      <c r="C1262" s="26" t="s">
        <v>100</v>
      </c>
      <c r="D1262" s="60"/>
      <c r="E1262" s="60"/>
      <c r="F1262" s="31" t="s">
        <v>25</v>
      </c>
      <c r="G1262" s="60" t="s">
        <v>67</v>
      </c>
      <c r="H1262" s="52" t="s">
        <v>26</v>
      </c>
      <c r="I1262" s="31">
        <v>2.2999999999999998</v>
      </c>
      <c r="J1262" s="52"/>
      <c r="K1262" s="61"/>
    </row>
    <row r="1263" spans="1:11" ht="15" customHeight="1" x14ac:dyDescent="0.25">
      <c r="A1263" s="60" t="s">
        <v>72</v>
      </c>
      <c r="B1263" t="s">
        <v>1534</v>
      </c>
      <c r="C1263" s="26"/>
      <c r="D1263" s="60"/>
      <c r="E1263" s="60" t="s">
        <v>100</v>
      </c>
      <c r="F1263" s="31" t="s">
        <v>25</v>
      </c>
      <c r="G1263" s="60" t="s">
        <v>67</v>
      </c>
      <c r="H1263" s="52" t="s">
        <v>26</v>
      </c>
      <c r="I1263" s="31">
        <v>0.8</v>
      </c>
      <c r="J1263" s="52"/>
      <c r="K1263" s="61"/>
    </row>
    <row r="1264" spans="1:11" x14ac:dyDescent="0.25">
      <c r="A1264" s="60" t="s">
        <v>72</v>
      </c>
      <c r="B1264" t="s">
        <v>1533</v>
      </c>
      <c r="C1264" s="26"/>
      <c r="D1264" s="60"/>
      <c r="E1264" s="60" t="s">
        <v>100</v>
      </c>
      <c r="F1264" s="31" t="s">
        <v>25</v>
      </c>
      <c r="G1264" s="60" t="s">
        <v>67</v>
      </c>
      <c r="H1264" s="52" t="s">
        <v>26</v>
      </c>
      <c r="I1264" s="31">
        <v>0.8</v>
      </c>
      <c r="J1264" s="52"/>
      <c r="K1264" s="60"/>
    </row>
    <row r="1265" spans="1:11" x14ac:dyDescent="0.25">
      <c r="A1265" s="60" t="s">
        <v>72</v>
      </c>
      <c r="B1265" t="s">
        <v>1532</v>
      </c>
      <c r="C1265" s="26"/>
      <c r="D1265" s="60"/>
      <c r="E1265" s="60" t="s">
        <v>557</v>
      </c>
      <c r="F1265" s="31" t="s">
        <v>25</v>
      </c>
      <c r="G1265" s="60" t="s">
        <v>67</v>
      </c>
      <c r="H1265" s="52" t="s">
        <v>26</v>
      </c>
      <c r="I1265" s="31">
        <v>0.8</v>
      </c>
      <c r="J1265" s="52"/>
      <c r="K1265" s="60"/>
    </row>
    <row r="1266" spans="1:11" x14ac:dyDescent="0.25">
      <c r="A1266" s="60" t="s">
        <v>72</v>
      </c>
      <c r="B1266" t="s">
        <v>1531</v>
      </c>
      <c r="C1266" s="26"/>
      <c r="D1266" s="60"/>
      <c r="E1266" s="60" t="s">
        <v>556</v>
      </c>
      <c r="F1266" s="31" t="s">
        <v>25</v>
      </c>
      <c r="G1266" s="60" t="s">
        <v>67</v>
      </c>
      <c r="H1266" s="52" t="s">
        <v>26</v>
      </c>
      <c r="I1266" s="31">
        <v>0.8</v>
      </c>
      <c r="J1266" s="52"/>
      <c r="K1266" s="60"/>
    </row>
    <row r="1267" spans="1:11" x14ac:dyDescent="0.25">
      <c r="A1267" s="60" t="s">
        <v>72</v>
      </c>
      <c r="B1267" t="s">
        <v>1530</v>
      </c>
      <c r="C1267" s="26"/>
      <c r="D1267" s="60"/>
      <c r="E1267" s="60" t="s">
        <v>100</v>
      </c>
      <c r="F1267" s="31" t="s">
        <v>25</v>
      </c>
      <c r="G1267" s="60" t="s">
        <v>67</v>
      </c>
      <c r="H1267" s="52" t="s">
        <v>26</v>
      </c>
      <c r="I1267" s="31">
        <v>0.8</v>
      </c>
      <c r="J1267" s="52"/>
      <c r="K1267" s="60"/>
    </row>
    <row r="1268" spans="1:11" x14ac:dyDescent="0.25">
      <c r="A1268" s="60" t="s">
        <v>72</v>
      </c>
      <c r="B1268" t="s">
        <v>1529</v>
      </c>
      <c r="C1268" s="26"/>
      <c r="D1268" s="60"/>
      <c r="E1268" s="60" t="s">
        <v>100</v>
      </c>
      <c r="F1268" s="31" t="s">
        <v>25</v>
      </c>
      <c r="G1268" s="60" t="s">
        <v>68</v>
      </c>
      <c r="H1268" s="52" t="s">
        <v>26</v>
      </c>
      <c r="I1268" s="31">
        <v>0.8</v>
      </c>
      <c r="J1268" s="52"/>
      <c r="K1268" s="60"/>
    </row>
    <row r="1269" spans="1:11" ht="15" customHeight="1" x14ac:dyDescent="0.25">
      <c r="A1269" s="60" t="s">
        <v>72</v>
      </c>
      <c r="B1269" t="s">
        <v>1528</v>
      </c>
      <c r="C1269" s="26"/>
      <c r="D1269" s="60"/>
      <c r="E1269" s="60" t="s">
        <v>555</v>
      </c>
      <c r="F1269" s="31" t="s">
        <v>25</v>
      </c>
      <c r="G1269" s="60" t="s">
        <v>67</v>
      </c>
      <c r="H1269" s="52" t="s">
        <v>26</v>
      </c>
      <c r="I1269" s="31">
        <v>0.45</v>
      </c>
      <c r="J1269" s="52"/>
      <c r="K1269" s="61"/>
    </row>
    <row r="1270" spans="1:11" x14ac:dyDescent="0.25">
      <c r="A1270" s="60" t="s">
        <v>72</v>
      </c>
      <c r="B1270" t="s">
        <v>1527</v>
      </c>
      <c r="C1270" s="26"/>
      <c r="D1270" s="60"/>
      <c r="E1270" s="60" t="s">
        <v>557</v>
      </c>
      <c r="F1270" s="31" t="s">
        <v>25</v>
      </c>
      <c r="G1270" s="60" t="s">
        <v>68</v>
      </c>
      <c r="H1270" s="52" t="s">
        <v>26</v>
      </c>
      <c r="I1270" s="31">
        <v>0.45</v>
      </c>
      <c r="J1270" s="52"/>
      <c r="K1270" s="60"/>
    </row>
    <row r="1271" spans="1:11" ht="15" customHeight="1" x14ac:dyDescent="0.25">
      <c r="A1271" s="60" t="s">
        <v>72</v>
      </c>
      <c r="B1271" t="s">
        <v>1526</v>
      </c>
      <c r="C1271" s="26"/>
      <c r="D1271" s="60"/>
      <c r="E1271" s="60" t="s">
        <v>555</v>
      </c>
      <c r="F1271" s="31" t="s">
        <v>25</v>
      </c>
      <c r="G1271" s="60" t="s">
        <v>68</v>
      </c>
      <c r="H1271" s="52" t="s">
        <v>26</v>
      </c>
      <c r="I1271" s="31">
        <v>0.16</v>
      </c>
      <c r="J1271" s="52"/>
      <c r="K1271" s="61"/>
    </row>
    <row r="1272" spans="1:11" ht="15" customHeight="1" x14ac:dyDescent="0.25">
      <c r="A1272" s="60" t="s">
        <v>72</v>
      </c>
      <c r="B1272" t="s">
        <v>1525</v>
      </c>
      <c r="C1272" s="26"/>
      <c r="D1272" s="60"/>
      <c r="E1272" s="60" t="s">
        <v>556</v>
      </c>
      <c r="F1272" s="31" t="s">
        <v>25</v>
      </c>
      <c r="G1272" s="60" t="s">
        <v>67</v>
      </c>
      <c r="H1272" s="52" t="s">
        <v>26</v>
      </c>
      <c r="I1272" s="31">
        <v>0.1</v>
      </c>
      <c r="J1272" s="52"/>
      <c r="K1272" s="61"/>
    </row>
    <row r="1273" spans="1:11" ht="15" customHeight="1" x14ac:dyDescent="0.25">
      <c r="A1273" s="60" t="s">
        <v>72</v>
      </c>
      <c r="B1273" t="s">
        <v>1524</v>
      </c>
      <c r="C1273" s="26"/>
      <c r="D1273" s="60"/>
      <c r="E1273" s="60" t="s">
        <v>558</v>
      </c>
      <c r="F1273" s="31" t="s">
        <v>25</v>
      </c>
      <c r="G1273" s="60" t="s">
        <v>68</v>
      </c>
      <c r="H1273" s="52" t="s">
        <v>26</v>
      </c>
      <c r="I1273" s="31">
        <v>0.09</v>
      </c>
      <c r="J1273" s="52"/>
      <c r="K1273" s="61"/>
    </row>
    <row r="1274" spans="1:11" ht="15" customHeight="1" x14ac:dyDescent="0.25">
      <c r="A1274" s="60" t="s">
        <v>72</v>
      </c>
      <c r="B1274" t="s">
        <v>1523</v>
      </c>
      <c r="C1274" s="26"/>
      <c r="D1274" s="60"/>
      <c r="E1274" s="60" t="s">
        <v>558</v>
      </c>
      <c r="F1274" s="31" t="s">
        <v>25</v>
      </c>
      <c r="G1274" s="60" t="s">
        <v>68</v>
      </c>
      <c r="H1274" s="52" t="s">
        <v>26</v>
      </c>
      <c r="I1274" s="31">
        <v>0.09</v>
      </c>
      <c r="J1274" s="52"/>
      <c r="K1274" s="61"/>
    </row>
    <row r="1275" spans="1:11" ht="15" customHeight="1" x14ac:dyDescent="0.25">
      <c r="A1275" s="60" t="s">
        <v>72</v>
      </c>
      <c r="B1275" t="s">
        <v>1522</v>
      </c>
      <c r="C1275" s="26"/>
      <c r="D1275" s="60"/>
      <c r="E1275" s="60" t="s">
        <v>556</v>
      </c>
      <c r="F1275" s="31" t="s">
        <v>25</v>
      </c>
      <c r="G1275" s="60" t="s">
        <v>68</v>
      </c>
      <c r="H1275" s="52" t="s">
        <v>26</v>
      </c>
      <c r="I1275" s="31">
        <v>0.05</v>
      </c>
      <c r="J1275" s="52"/>
      <c r="K1275" s="61"/>
    </row>
    <row r="1276" spans="1:11" ht="15" customHeight="1" x14ac:dyDescent="0.25">
      <c r="A1276" s="60" t="s">
        <v>72</v>
      </c>
      <c r="B1276" t="s">
        <v>1521</v>
      </c>
      <c r="C1276" s="26"/>
      <c r="D1276" s="60"/>
      <c r="E1276" s="60" t="s">
        <v>556</v>
      </c>
      <c r="F1276" s="31" t="s">
        <v>25</v>
      </c>
      <c r="G1276" s="60" t="s">
        <v>66</v>
      </c>
      <c r="H1276" s="52" t="s">
        <v>26</v>
      </c>
      <c r="I1276" s="31">
        <v>1.6</v>
      </c>
      <c r="J1276" s="52"/>
      <c r="K1276" s="61"/>
    </row>
    <row r="1277" spans="1:11" ht="15" customHeight="1" x14ac:dyDescent="0.25">
      <c r="A1277" s="60" t="s">
        <v>72</v>
      </c>
      <c r="B1277" t="s">
        <v>2989</v>
      </c>
      <c r="C1277" s="26" t="s">
        <v>100</v>
      </c>
      <c r="D1277" s="60"/>
      <c r="E1277" s="60"/>
      <c r="F1277" s="31" t="s">
        <v>25</v>
      </c>
      <c r="G1277" s="60" t="s">
        <v>67</v>
      </c>
      <c r="H1277" s="52" t="s">
        <v>26</v>
      </c>
      <c r="I1277" s="31">
        <v>0.999</v>
      </c>
      <c r="J1277" s="52"/>
      <c r="K1277" s="61"/>
    </row>
    <row r="1278" spans="1:11" ht="15" customHeight="1" x14ac:dyDescent="0.25">
      <c r="A1278" s="60" t="s">
        <v>72</v>
      </c>
      <c r="B1278" t="s">
        <v>2990</v>
      </c>
      <c r="C1278" s="26"/>
      <c r="D1278" s="60"/>
      <c r="E1278" s="60" t="s">
        <v>100</v>
      </c>
      <c r="F1278" s="31" t="s">
        <v>25</v>
      </c>
      <c r="G1278" s="60" t="s">
        <v>67</v>
      </c>
      <c r="H1278" s="52" t="s">
        <v>26</v>
      </c>
      <c r="I1278" s="31">
        <v>0.9</v>
      </c>
      <c r="J1278" s="52"/>
      <c r="K1278" s="60"/>
    </row>
    <row r="1279" spans="1:11" ht="15" customHeight="1" x14ac:dyDescent="0.25">
      <c r="A1279" s="60" t="s">
        <v>72</v>
      </c>
      <c r="B1279" t="s">
        <v>1520</v>
      </c>
      <c r="C1279" s="26"/>
      <c r="D1279" s="60"/>
      <c r="E1279" s="60" t="s">
        <v>556</v>
      </c>
      <c r="F1279" s="35" t="s">
        <v>25</v>
      </c>
      <c r="G1279" s="60" t="s">
        <v>68</v>
      </c>
      <c r="H1279" s="52" t="s">
        <v>26</v>
      </c>
      <c r="I1279" s="35">
        <v>0.9</v>
      </c>
      <c r="J1279" s="52"/>
      <c r="K1279" s="60"/>
    </row>
    <row r="1280" spans="1:11" ht="15" customHeight="1" x14ac:dyDescent="0.25">
      <c r="A1280" s="60" t="s">
        <v>72</v>
      </c>
      <c r="B1280" t="s">
        <v>2991</v>
      </c>
      <c r="C1280" s="26" t="s">
        <v>100</v>
      </c>
      <c r="D1280" s="60"/>
      <c r="E1280" s="60"/>
      <c r="F1280" s="31" t="s">
        <v>25</v>
      </c>
      <c r="G1280" s="60" t="s">
        <v>67</v>
      </c>
      <c r="H1280" s="52" t="s">
        <v>26</v>
      </c>
      <c r="I1280" s="31">
        <v>0.8</v>
      </c>
      <c r="J1280" s="52"/>
      <c r="K1280" s="60"/>
    </row>
    <row r="1281" spans="1:11" x14ac:dyDescent="0.25">
      <c r="A1281" s="60" t="s">
        <v>72</v>
      </c>
      <c r="B1281" t="s">
        <v>1519</v>
      </c>
      <c r="C1281" s="26" t="s">
        <v>100</v>
      </c>
      <c r="D1281" s="60"/>
      <c r="E1281" s="60"/>
      <c r="F1281" s="31" t="s">
        <v>25</v>
      </c>
      <c r="G1281" s="60" t="s">
        <v>67</v>
      </c>
      <c r="H1281" s="52" t="s">
        <v>26</v>
      </c>
      <c r="I1281" s="31">
        <v>0.8</v>
      </c>
      <c r="J1281" s="52"/>
      <c r="K1281" s="60"/>
    </row>
    <row r="1282" spans="1:11" ht="15" customHeight="1" x14ac:dyDescent="0.25">
      <c r="A1282" s="60" t="s">
        <v>72</v>
      </c>
      <c r="B1282" t="s">
        <v>1518</v>
      </c>
      <c r="C1282" s="26"/>
      <c r="D1282" s="60"/>
      <c r="E1282" s="60" t="s">
        <v>100</v>
      </c>
      <c r="F1282" s="31" t="s">
        <v>25</v>
      </c>
      <c r="G1282" s="60" t="s">
        <v>68</v>
      </c>
      <c r="H1282" s="52" t="s">
        <v>26</v>
      </c>
      <c r="I1282" s="31">
        <v>0.8</v>
      </c>
      <c r="J1282" s="52"/>
      <c r="K1282" s="61"/>
    </row>
    <row r="1283" spans="1:11" ht="15" customHeight="1" x14ac:dyDescent="0.25">
      <c r="A1283" s="60" t="s">
        <v>72</v>
      </c>
      <c r="B1283" t="s">
        <v>1517</v>
      </c>
      <c r="C1283" s="26"/>
      <c r="D1283" s="60"/>
      <c r="E1283" s="60" t="s">
        <v>100</v>
      </c>
      <c r="F1283" s="31" t="s">
        <v>25</v>
      </c>
      <c r="G1283" s="60" t="s">
        <v>68</v>
      </c>
      <c r="H1283" s="52" t="s">
        <v>26</v>
      </c>
      <c r="I1283" s="31">
        <v>0.8</v>
      </c>
      <c r="J1283" s="52"/>
      <c r="K1283" s="60"/>
    </row>
    <row r="1284" spans="1:11" ht="15" customHeight="1" x14ac:dyDescent="0.25">
      <c r="A1284" s="60" t="s">
        <v>72</v>
      </c>
      <c r="B1284" t="s">
        <v>1516</v>
      </c>
      <c r="C1284" s="26" t="s">
        <v>100</v>
      </c>
      <c r="D1284" s="60"/>
      <c r="E1284" s="60"/>
      <c r="F1284" s="31" t="s">
        <v>25</v>
      </c>
      <c r="G1284" s="60" t="s">
        <v>68</v>
      </c>
      <c r="H1284" s="52" t="s">
        <v>26</v>
      </c>
      <c r="I1284" s="31">
        <v>0.8</v>
      </c>
      <c r="J1284" s="52"/>
      <c r="K1284" s="61"/>
    </row>
    <row r="1285" spans="1:11" ht="15" customHeight="1" x14ac:dyDescent="0.25">
      <c r="A1285" s="60" t="s">
        <v>72</v>
      </c>
      <c r="B1285" t="s">
        <v>1515</v>
      </c>
      <c r="C1285" s="26" t="s">
        <v>100</v>
      </c>
      <c r="D1285" s="60"/>
      <c r="E1285" s="60"/>
      <c r="F1285" s="31" t="s">
        <v>25</v>
      </c>
      <c r="G1285" s="60" t="s">
        <v>68</v>
      </c>
      <c r="H1285" s="52" t="s">
        <v>26</v>
      </c>
      <c r="I1285" s="31">
        <v>0.8</v>
      </c>
      <c r="J1285" s="52"/>
      <c r="K1285" s="61"/>
    </row>
    <row r="1286" spans="1:11" ht="15" customHeight="1" x14ac:dyDescent="0.25">
      <c r="A1286" s="60" t="s">
        <v>72</v>
      </c>
      <c r="B1286" t="s">
        <v>2992</v>
      </c>
      <c r="C1286" s="26" t="s">
        <v>100</v>
      </c>
      <c r="D1286" s="60"/>
      <c r="E1286" s="60"/>
      <c r="F1286" s="31" t="s">
        <v>25</v>
      </c>
      <c r="G1286" s="60" t="s">
        <v>68</v>
      </c>
      <c r="H1286" s="52" t="s">
        <v>26</v>
      </c>
      <c r="I1286" s="31">
        <v>0.8</v>
      </c>
      <c r="J1286" s="52"/>
      <c r="K1286" s="61"/>
    </row>
    <row r="1287" spans="1:11" ht="15" customHeight="1" x14ac:dyDescent="0.25">
      <c r="A1287" s="60" t="s">
        <v>72</v>
      </c>
      <c r="B1287" t="s">
        <v>2993</v>
      </c>
      <c r="C1287" s="26" t="s">
        <v>100</v>
      </c>
      <c r="D1287" s="60"/>
      <c r="E1287" s="60"/>
      <c r="F1287" s="31" t="s">
        <v>25</v>
      </c>
      <c r="G1287" s="60" t="s">
        <v>68</v>
      </c>
      <c r="H1287" s="52" t="s">
        <v>26</v>
      </c>
      <c r="I1287" s="31">
        <v>0.45</v>
      </c>
      <c r="J1287" s="54"/>
      <c r="K1287" s="61"/>
    </row>
    <row r="1288" spans="1:11" x14ac:dyDescent="0.25">
      <c r="A1288" s="60" t="s">
        <v>72</v>
      </c>
      <c r="B1288" t="s">
        <v>1514</v>
      </c>
      <c r="C1288" s="26"/>
      <c r="D1288" s="60"/>
      <c r="E1288" s="60" t="s">
        <v>556</v>
      </c>
      <c r="F1288" s="31" t="s">
        <v>25</v>
      </c>
      <c r="G1288" s="60" t="s">
        <v>68</v>
      </c>
      <c r="H1288" s="52" t="s">
        <v>26</v>
      </c>
      <c r="I1288" s="31">
        <v>0.22500000000000001</v>
      </c>
      <c r="J1288" s="54"/>
      <c r="K1288" s="60"/>
    </row>
    <row r="1289" spans="1:11" x14ac:dyDescent="0.25">
      <c r="A1289" s="60" t="s">
        <v>72</v>
      </c>
      <c r="B1289" t="s">
        <v>1513</v>
      </c>
      <c r="C1289" s="26"/>
      <c r="D1289" s="60"/>
      <c r="E1289" s="60" t="s">
        <v>100</v>
      </c>
      <c r="F1289" s="31" t="s">
        <v>25</v>
      </c>
      <c r="G1289" s="60" t="s">
        <v>67</v>
      </c>
      <c r="H1289" s="52" t="s">
        <v>26</v>
      </c>
      <c r="I1289" s="31">
        <v>0.04</v>
      </c>
      <c r="J1289" s="54"/>
      <c r="K1289" s="60"/>
    </row>
    <row r="1290" spans="1:11" x14ac:dyDescent="0.25">
      <c r="A1290" s="60" t="s">
        <v>72</v>
      </c>
      <c r="B1290" t="s">
        <v>2994</v>
      </c>
      <c r="C1290" s="26" t="s">
        <v>100</v>
      </c>
      <c r="D1290" s="60"/>
      <c r="E1290" s="60"/>
      <c r="F1290" s="31" t="s">
        <v>25</v>
      </c>
      <c r="G1290" s="60" t="s">
        <v>66</v>
      </c>
      <c r="H1290" s="52" t="s">
        <v>26</v>
      </c>
      <c r="I1290" s="31">
        <v>2.7</v>
      </c>
      <c r="J1290" s="54"/>
      <c r="K1290" s="60"/>
    </row>
    <row r="1291" spans="1:11" x14ac:dyDescent="0.25">
      <c r="A1291" s="60" t="s">
        <v>72</v>
      </c>
      <c r="B1291" t="s">
        <v>1512</v>
      </c>
      <c r="C1291" s="26" t="s">
        <v>100</v>
      </c>
      <c r="D1291" s="60"/>
      <c r="E1291" s="60"/>
      <c r="F1291" s="35" t="s">
        <v>25</v>
      </c>
      <c r="G1291" s="60" t="s">
        <v>66</v>
      </c>
      <c r="H1291" s="52" t="s">
        <v>26</v>
      </c>
      <c r="I1291" s="35">
        <v>2.4</v>
      </c>
      <c r="J1291" s="54"/>
      <c r="K1291" s="60"/>
    </row>
    <row r="1292" spans="1:11" x14ac:dyDescent="0.25">
      <c r="A1292" s="60" t="s">
        <v>72</v>
      </c>
      <c r="B1292" t="s">
        <v>1511</v>
      </c>
      <c r="C1292" s="26" t="s">
        <v>100</v>
      </c>
      <c r="D1292" s="60"/>
      <c r="E1292" s="60"/>
      <c r="F1292" s="31" t="s">
        <v>25</v>
      </c>
      <c r="G1292" s="60" t="s">
        <v>67</v>
      </c>
      <c r="H1292" s="52" t="s">
        <v>26</v>
      </c>
      <c r="I1292" s="31">
        <v>2.2999999999999998</v>
      </c>
      <c r="J1292" s="54"/>
      <c r="K1292" s="60"/>
    </row>
    <row r="1293" spans="1:11" x14ac:dyDescent="0.25">
      <c r="A1293" s="60" t="s">
        <v>72</v>
      </c>
      <c r="B1293" t="s">
        <v>2995</v>
      </c>
      <c r="C1293" s="26" t="s">
        <v>100</v>
      </c>
      <c r="D1293" s="60"/>
      <c r="E1293" s="60"/>
      <c r="F1293" s="31" t="s">
        <v>25</v>
      </c>
      <c r="G1293" s="60" t="s">
        <v>68</v>
      </c>
      <c r="H1293" s="52" t="s">
        <v>26</v>
      </c>
      <c r="I1293" s="31">
        <v>0.8</v>
      </c>
      <c r="J1293" s="54"/>
      <c r="K1293" s="60"/>
    </row>
    <row r="1294" spans="1:11" x14ac:dyDescent="0.25">
      <c r="A1294" s="60" t="s">
        <v>72</v>
      </c>
      <c r="B1294" t="s">
        <v>1510</v>
      </c>
      <c r="C1294" s="26"/>
      <c r="D1294" s="60"/>
      <c r="E1294" s="60" t="s">
        <v>100</v>
      </c>
      <c r="F1294" s="31" t="s">
        <v>2463</v>
      </c>
      <c r="G1294" s="60" t="s">
        <v>68</v>
      </c>
      <c r="H1294" s="52" t="s">
        <v>26</v>
      </c>
      <c r="I1294" s="31">
        <v>0.05</v>
      </c>
      <c r="J1294" s="54"/>
      <c r="K1294" s="60"/>
    </row>
    <row r="1295" spans="1:11" x14ac:dyDescent="0.25">
      <c r="A1295" s="60" t="s">
        <v>72</v>
      </c>
      <c r="B1295" t="s">
        <v>1509</v>
      </c>
      <c r="C1295" s="26"/>
      <c r="D1295" s="60"/>
      <c r="E1295" s="60" t="s">
        <v>100</v>
      </c>
      <c r="F1295" s="31" t="s">
        <v>25</v>
      </c>
      <c r="G1295" s="60" t="s">
        <v>68</v>
      </c>
      <c r="H1295" s="52" t="s">
        <v>26</v>
      </c>
      <c r="I1295" s="31">
        <v>9.8000000000000004E-2</v>
      </c>
      <c r="J1295" s="54"/>
      <c r="K1295" s="60"/>
    </row>
    <row r="1296" spans="1:11" x14ac:dyDescent="0.25">
      <c r="A1296" s="60" t="s">
        <v>72</v>
      </c>
      <c r="B1296" t="s">
        <v>1508</v>
      </c>
      <c r="C1296" s="26"/>
      <c r="D1296" s="60"/>
      <c r="E1296" s="60" t="s">
        <v>88</v>
      </c>
      <c r="F1296" s="31" t="s">
        <v>2463</v>
      </c>
      <c r="G1296" s="60" t="s">
        <v>68</v>
      </c>
      <c r="H1296" s="52" t="s">
        <v>26</v>
      </c>
      <c r="I1296" s="31">
        <v>6.3E-2</v>
      </c>
      <c r="J1296" s="54"/>
      <c r="K1296" s="60"/>
    </row>
    <row r="1297" spans="1:11" x14ac:dyDescent="0.25">
      <c r="A1297" s="60" t="s">
        <v>72</v>
      </c>
      <c r="B1297" t="s">
        <v>1507</v>
      </c>
      <c r="C1297" s="26"/>
      <c r="D1297" s="60"/>
      <c r="E1297" s="60" t="s">
        <v>556</v>
      </c>
      <c r="F1297" s="31" t="s">
        <v>29</v>
      </c>
      <c r="G1297" s="60" t="s">
        <v>66</v>
      </c>
      <c r="H1297" s="52" t="s">
        <v>26</v>
      </c>
      <c r="I1297" s="31">
        <v>4.9000000000000002E-2</v>
      </c>
      <c r="J1297" s="54"/>
      <c r="K1297" s="60"/>
    </row>
    <row r="1298" spans="1:11" x14ac:dyDescent="0.25">
      <c r="A1298" s="60" t="s">
        <v>72</v>
      </c>
      <c r="B1298" t="s">
        <v>1506</v>
      </c>
      <c r="C1298" s="26" t="s">
        <v>100</v>
      </c>
      <c r="D1298" s="60"/>
      <c r="E1298" s="60"/>
      <c r="F1298" s="32" t="s">
        <v>25</v>
      </c>
      <c r="G1298" s="60" t="s">
        <v>66</v>
      </c>
      <c r="H1298" s="21" t="s">
        <v>2412</v>
      </c>
      <c r="I1298" s="32">
        <v>0.9</v>
      </c>
      <c r="J1298" s="21" t="s">
        <v>1562</v>
      </c>
      <c r="K1298" s="60"/>
    </row>
    <row r="1299" spans="1:11" x14ac:dyDescent="0.25">
      <c r="A1299" s="60" t="s">
        <v>72</v>
      </c>
      <c r="B1299" t="s">
        <v>1505</v>
      </c>
      <c r="C1299" s="26" t="s">
        <v>100</v>
      </c>
      <c r="D1299" s="60"/>
      <c r="E1299" s="60"/>
      <c r="F1299" s="32" t="s">
        <v>25</v>
      </c>
      <c r="G1299" s="60" t="s">
        <v>66</v>
      </c>
      <c r="H1299" s="52" t="s">
        <v>26</v>
      </c>
      <c r="I1299" s="32">
        <v>0.1</v>
      </c>
      <c r="J1299" s="54"/>
      <c r="K1299" s="60"/>
    </row>
    <row r="1300" spans="1:11" x14ac:dyDescent="0.25">
      <c r="A1300" s="60" t="s">
        <v>72</v>
      </c>
      <c r="B1300" t="s">
        <v>1504</v>
      </c>
      <c r="C1300" s="26" t="s">
        <v>100</v>
      </c>
      <c r="D1300" s="60"/>
      <c r="E1300" s="60"/>
      <c r="F1300" s="32" t="s">
        <v>25</v>
      </c>
      <c r="G1300" s="60" t="s">
        <v>66</v>
      </c>
      <c r="H1300" s="52" t="s">
        <v>26</v>
      </c>
      <c r="I1300" s="32">
        <v>0.999</v>
      </c>
      <c r="J1300" s="54"/>
      <c r="K1300" s="60"/>
    </row>
    <row r="1301" spans="1:11" x14ac:dyDescent="0.25">
      <c r="A1301" s="60" t="s">
        <v>72</v>
      </c>
      <c r="B1301" t="s">
        <v>2996</v>
      </c>
      <c r="C1301" s="26" t="s">
        <v>100</v>
      </c>
      <c r="D1301" s="60"/>
      <c r="E1301" s="60"/>
      <c r="F1301" s="32" t="s">
        <v>25</v>
      </c>
      <c r="G1301" s="60" t="s">
        <v>66</v>
      </c>
      <c r="H1301" s="21" t="s">
        <v>2412</v>
      </c>
      <c r="I1301" s="32">
        <v>2.2999999999999998</v>
      </c>
      <c r="J1301" s="21" t="s">
        <v>1562</v>
      </c>
      <c r="K1301" s="60"/>
    </row>
    <row r="1302" spans="1:11" x14ac:dyDescent="0.25">
      <c r="A1302" s="60" t="s">
        <v>72</v>
      </c>
      <c r="B1302" t="s">
        <v>2997</v>
      </c>
      <c r="C1302" s="26" t="s">
        <v>100</v>
      </c>
      <c r="D1302" s="60"/>
      <c r="E1302" s="60"/>
      <c r="F1302" s="35" t="s">
        <v>25</v>
      </c>
      <c r="G1302" s="60" t="s">
        <v>66</v>
      </c>
      <c r="H1302" s="21" t="s">
        <v>2412</v>
      </c>
      <c r="I1302" s="35">
        <v>1.5</v>
      </c>
      <c r="J1302" s="21" t="s">
        <v>1562</v>
      </c>
      <c r="K1302" s="60"/>
    </row>
    <row r="1303" spans="1:11" x14ac:dyDescent="0.25">
      <c r="A1303" s="60" t="s">
        <v>72</v>
      </c>
      <c r="B1303" t="s">
        <v>1503</v>
      </c>
      <c r="C1303" s="26" t="s">
        <v>100</v>
      </c>
      <c r="D1303" s="60"/>
      <c r="E1303" s="60"/>
      <c r="F1303" s="42" t="s">
        <v>2463</v>
      </c>
      <c r="G1303" s="60" t="s">
        <v>66</v>
      </c>
      <c r="H1303" s="21" t="s">
        <v>2412</v>
      </c>
      <c r="I1303" s="42">
        <v>25</v>
      </c>
      <c r="J1303" s="21" t="s">
        <v>1562</v>
      </c>
      <c r="K1303" s="60"/>
    </row>
    <row r="1304" spans="1:11" x14ac:dyDescent="0.25">
      <c r="A1304" s="60" t="s">
        <v>72</v>
      </c>
      <c r="B1304" t="s">
        <v>2998</v>
      </c>
      <c r="C1304" s="26" t="s">
        <v>100</v>
      </c>
      <c r="D1304" s="60"/>
      <c r="E1304" s="60"/>
      <c r="F1304" s="42" t="s">
        <v>2464</v>
      </c>
      <c r="G1304" s="60" t="s">
        <v>66</v>
      </c>
      <c r="H1304" s="21" t="s">
        <v>2412</v>
      </c>
      <c r="I1304" s="42">
        <v>25</v>
      </c>
      <c r="J1304" s="27" t="s">
        <v>2446</v>
      </c>
      <c r="K1304" s="60"/>
    </row>
    <row r="1305" spans="1:11" x14ac:dyDescent="0.25">
      <c r="A1305" s="60" t="s">
        <v>72</v>
      </c>
      <c r="B1305" t="s">
        <v>2999</v>
      </c>
      <c r="C1305" s="26" t="s">
        <v>100</v>
      </c>
      <c r="D1305" s="60"/>
      <c r="E1305" s="60"/>
      <c r="F1305" s="32" t="s">
        <v>2464</v>
      </c>
      <c r="G1305" s="60" t="s">
        <v>66</v>
      </c>
      <c r="H1305" s="21" t="s">
        <v>2412</v>
      </c>
      <c r="I1305" s="32">
        <v>10</v>
      </c>
      <c r="J1305" s="27" t="s">
        <v>2446</v>
      </c>
      <c r="K1305" s="60"/>
    </row>
    <row r="1306" spans="1:11" x14ac:dyDescent="0.25">
      <c r="A1306" s="60" t="s">
        <v>72</v>
      </c>
      <c r="B1306" t="s">
        <v>1502</v>
      </c>
      <c r="C1306" s="26" t="s">
        <v>100</v>
      </c>
      <c r="D1306" s="60"/>
      <c r="E1306" s="60"/>
      <c r="F1306" s="38" t="s">
        <v>2465</v>
      </c>
      <c r="G1306" s="60" t="s">
        <v>66</v>
      </c>
      <c r="H1306" s="21" t="s">
        <v>2412</v>
      </c>
      <c r="I1306" s="38">
        <v>27</v>
      </c>
      <c r="J1306" s="27" t="s">
        <v>2446</v>
      </c>
      <c r="K1306" s="60"/>
    </row>
    <row r="1307" spans="1:11" x14ac:dyDescent="0.25">
      <c r="A1307" s="60" t="s">
        <v>72</v>
      </c>
      <c r="B1307" t="s">
        <v>1501</v>
      </c>
      <c r="C1307" s="26" t="s">
        <v>100</v>
      </c>
      <c r="D1307" s="60"/>
      <c r="E1307" s="60"/>
      <c r="F1307" s="35" t="s">
        <v>25</v>
      </c>
      <c r="G1307" s="60" t="s">
        <v>66</v>
      </c>
      <c r="H1307" s="21" t="s">
        <v>2412</v>
      </c>
      <c r="I1307" s="35">
        <v>0.05</v>
      </c>
      <c r="J1307" s="21" t="s">
        <v>1562</v>
      </c>
      <c r="K1307" s="60"/>
    </row>
    <row r="1308" spans="1:11" x14ac:dyDescent="0.25">
      <c r="A1308" s="60" t="s">
        <v>72</v>
      </c>
      <c r="B1308" t="s">
        <v>1500</v>
      </c>
      <c r="C1308" s="26" t="s">
        <v>100</v>
      </c>
      <c r="D1308" s="60"/>
      <c r="E1308" s="60"/>
      <c r="F1308" s="35" t="s">
        <v>2465</v>
      </c>
      <c r="G1308" s="60" t="s">
        <v>66</v>
      </c>
      <c r="H1308" s="21" t="s">
        <v>2412</v>
      </c>
      <c r="I1308" s="35">
        <v>9.5</v>
      </c>
      <c r="J1308" s="27" t="s">
        <v>2479</v>
      </c>
      <c r="K1308" s="60"/>
    </row>
    <row r="1309" spans="1:11" x14ac:dyDescent="0.25">
      <c r="A1309" s="60" t="s">
        <v>72</v>
      </c>
      <c r="B1309" t="s">
        <v>3000</v>
      </c>
      <c r="C1309" s="26" t="s">
        <v>100</v>
      </c>
      <c r="D1309" s="60"/>
      <c r="E1309" s="60"/>
      <c r="F1309" s="35" t="s">
        <v>1354</v>
      </c>
      <c r="G1309" s="60" t="s">
        <v>66</v>
      </c>
      <c r="H1309" s="21" t="s">
        <v>2412</v>
      </c>
      <c r="I1309" s="35">
        <v>49.9</v>
      </c>
      <c r="J1309" s="27" t="s">
        <v>2479</v>
      </c>
      <c r="K1309" s="60"/>
    </row>
    <row r="1310" spans="1:11" x14ac:dyDescent="0.25">
      <c r="A1310" s="60" t="s">
        <v>72</v>
      </c>
      <c r="B1310" t="s">
        <v>3036</v>
      </c>
      <c r="C1310" s="26" t="s">
        <v>100</v>
      </c>
      <c r="D1310" s="60"/>
      <c r="E1310" s="60"/>
      <c r="F1310" s="35" t="s">
        <v>1354</v>
      </c>
      <c r="G1310" s="60" t="s">
        <v>66</v>
      </c>
      <c r="H1310" s="21" t="s">
        <v>2412</v>
      </c>
      <c r="I1310" s="35">
        <v>25</v>
      </c>
      <c r="J1310" s="27" t="s">
        <v>3037</v>
      </c>
      <c r="K1310" s="60"/>
    </row>
    <row r="1311" spans="1:11" x14ac:dyDescent="0.25">
      <c r="A1311" s="60" t="s">
        <v>72</v>
      </c>
      <c r="B1311" t="s">
        <v>3090</v>
      </c>
      <c r="C1311" s="26" t="s">
        <v>100</v>
      </c>
      <c r="D1311" s="60"/>
      <c r="E1311" s="60"/>
      <c r="F1311" s="35" t="s">
        <v>2463</v>
      </c>
      <c r="G1311" s="60" t="s">
        <v>67</v>
      </c>
      <c r="H1311" s="21" t="s">
        <v>2412</v>
      </c>
      <c r="I1311" s="35">
        <v>9.9</v>
      </c>
      <c r="J1311" s="27" t="s">
        <v>2507</v>
      </c>
      <c r="K1311" s="60"/>
    </row>
    <row r="1312" spans="1:11" x14ac:dyDescent="0.25">
      <c r="A1312" s="60" t="s">
        <v>72</v>
      </c>
      <c r="B1312" t="s">
        <v>3091</v>
      </c>
      <c r="C1312" s="26" t="s">
        <v>100</v>
      </c>
      <c r="D1312" s="60"/>
      <c r="E1312" s="60"/>
      <c r="F1312" s="35" t="s">
        <v>2463</v>
      </c>
      <c r="G1312" s="60" t="s">
        <v>68</v>
      </c>
      <c r="H1312" s="21" t="s">
        <v>2412</v>
      </c>
      <c r="I1312" s="35">
        <v>0.1</v>
      </c>
      <c r="J1312" s="27" t="s">
        <v>2447</v>
      </c>
      <c r="K1312" s="60"/>
    </row>
    <row r="1313" spans="1:11" x14ac:dyDescent="0.25">
      <c r="A1313" s="60" t="s">
        <v>72</v>
      </c>
      <c r="B1313" t="s">
        <v>3136</v>
      </c>
      <c r="C1313" s="26" t="s">
        <v>100</v>
      </c>
      <c r="D1313" s="60"/>
      <c r="E1313" s="60"/>
      <c r="F1313" s="35" t="s">
        <v>2463</v>
      </c>
      <c r="G1313" s="60" t="s">
        <v>68</v>
      </c>
      <c r="H1313" s="21" t="s">
        <v>2412</v>
      </c>
      <c r="I1313" s="35">
        <v>0.06</v>
      </c>
      <c r="J1313" s="27" t="s">
        <v>1357</v>
      </c>
      <c r="K1313" s="60"/>
    </row>
    <row r="1314" spans="1:11" x14ac:dyDescent="0.25">
      <c r="A1314" s="60" t="s">
        <v>72</v>
      </c>
      <c r="B1314" t="s">
        <v>3147</v>
      </c>
      <c r="C1314" s="26" t="s">
        <v>100</v>
      </c>
      <c r="D1314" s="60"/>
      <c r="E1314" s="60"/>
      <c r="F1314" s="35" t="s">
        <v>2463</v>
      </c>
      <c r="G1314" s="60" t="s">
        <v>68</v>
      </c>
      <c r="H1314" s="21" t="s">
        <v>2412</v>
      </c>
      <c r="I1314" s="35">
        <v>8.5999999999999993E-2</v>
      </c>
      <c r="J1314" s="27" t="s">
        <v>2446</v>
      </c>
      <c r="K1314" s="60"/>
    </row>
    <row r="1315" spans="1:11" x14ac:dyDescent="0.25">
      <c r="A1315" s="60" t="s">
        <v>72</v>
      </c>
      <c r="B1315" t="s">
        <v>3254</v>
      </c>
      <c r="C1315" s="26" t="s">
        <v>100</v>
      </c>
      <c r="D1315" s="60"/>
      <c r="E1315" s="60"/>
      <c r="F1315" s="35" t="s">
        <v>2463</v>
      </c>
      <c r="G1315" s="60" t="s">
        <v>68</v>
      </c>
      <c r="H1315" s="21" t="s">
        <v>2412</v>
      </c>
      <c r="I1315" s="35">
        <v>0.20399999999999999</v>
      </c>
      <c r="J1315" s="27" t="s">
        <v>3255</v>
      </c>
      <c r="K1315" s="60"/>
    </row>
    <row r="1316" spans="1:11" x14ac:dyDescent="0.25">
      <c r="A1316" s="60" t="s">
        <v>72</v>
      </c>
      <c r="B1316" s="19" t="s">
        <v>1499</v>
      </c>
      <c r="C1316" s="26" t="s">
        <v>128</v>
      </c>
      <c r="D1316" s="60"/>
      <c r="E1316" s="60"/>
      <c r="F1316" s="31" t="s">
        <v>25</v>
      </c>
      <c r="G1316" s="60" t="s">
        <v>66</v>
      </c>
      <c r="H1316" s="52" t="s">
        <v>26</v>
      </c>
      <c r="I1316" s="31">
        <v>9.9489999999999998</v>
      </c>
      <c r="J1316" s="52"/>
      <c r="K1316" s="60"/>
    </row>
    <row r="1317" spans="1:11" x14ac:dyDescent="0.25">
      <c r="A1317" s="60" t="s">
        <v>72</v>
      </c>
      <c r="B1317" s="19" t="s">
        <v>1498</v>
      </c>
      <c r="C1317" s="26" t="s">
        <v>128</v>
      </c>
      <c r="D1317" s="60"/>
      <c r="E1317" s="60"/>
      <c r="F1317" s="31" t="s">
        <v>25</v>
      </c>
      <c r="G1317" s="60" t="s">
        <v>66</v>
      </c>
      <c r="H1317" s="52" t="s">
        <v>26</v>
      </c>
      <c r="I1317" s="31">
        <v>8.4499999999999993</v>
      </c>
      <c r="J1317" s="52"/>
      <c r="K1317" s="60"/>
    </row>
    <row r="1318" spans="1:11" x14ac:dyDescent="0.25">
      <c r="A1318" s="60" t="s">
        <v>72</v>
      </c>
      <c r="B1318" s="19" t="s">
        <v>1497</v>
      </c>
      <c r="C1318" s="26" t="s">
        <v>128</v>
      </c>
      <c r="D1318" s="60"/>
      <c r="E1318" s="60"/>
      <c r="F1318" s="31" t="s">
        <v>25</v>
      </c>
      <c r="G1318" s="60" t="s">
        <v>68</v>
      </c>
      <c r="H1318" s="52" t="s">
        <v>26</v>
      </c>
      <c r="I1318" s="31">
        <v>2.7</v>
      </c>
      <c r="J1318" s="52"/>
      <c r="K1318" s="60"/>
    </row>
    <row r="1319" spans="1:11" x14ac:dyDescent="0.25">
      <c r="A1319" s="60" t="s">
        <v>72</v>
      </c>
      <c r="B1319" s="19" t="s">
        <v>1496</v>
      </c>
      <c r="C1319" s="26"/>
      <c r="D1319" s="60"/>
      <c r="E1319" s="60" t="s">
        <v>560</v>
      </c>
      <c r="F1319" s="31" t="s">
        <v>1353</v>
      </c>
      <c r="G1319" s="60" t="s">
        <v>68</v>
      </c>
      <c r="H1319" s="52" t="s">
        <v>26</v>
      </c>
      <c r="I1319" s="31">
        <v>0.1</v>
      </c>
      <c r="J1319" s="52"/>
      <c r="K1319" s="60"/>
    </row>
    <row r="1320" spans="1:11" x14ac:dyDescent="0.25">
      <c r="A1320" s="60" t="s">
        <v>72</v>
      </c>
      <c r="B1320" s="19" t="s">
        <v>1495</v>
      </c>
      <c r="C1320" s="26"/>
      <c r="D1320" s="60"/>
      <c r="E1320" s="60" t="s">
        <v>562</v>
      </c>
      <c r="F1320" s="31" t="s">
        <v>1353</v>
      </c>
      <c r="G1320" s="60" t="s">
        <v>68</v>
      </c>
      <c r="H1320" s="52" t="s">
        <v>26</v>
      </c>
      <c r="I1320" s="31">
        <v>8.5000000000000006E-2</v>
      </c>
      <c r="J1320" s="52"/>
      <c r="K1320" s="60"/>
    </row>
    <row r="1321" spans="1:11" x14ac:dyDescent="0.25">
      <c r="A1321" s="60" t="s">
        <v>72</v>
      </c>
      <c r="B1321" s="19" t="s">
        <v>1494</v>
      </c>
      <c r="C1321" s="26"/>
      <c r="D1321" s="60"/>
      <c r="E1321" s="60" t="s">
        <v>562</v>
      </c>
      <c r="F1321" s="31" t="s">
        <v>25</v>
      </c>
      <c r="G1321" s="60" t="s">
        <v>68</v>
      </c>
      <c r="H1321" s="52" t="s">
        <v>26</v>
      </c>
      <c r="I1321" s="31">
        <v>0.08</v>
      </c>
      <c r="J1321" s="52"/>
      <c r="K1321" s="60"/>
    </row>
    <row r="1322" spans="1:11" x14ac:dyDescent="0.25">
      <c r="A1322" s="60" t="s">
        <v>72</v>
      </c>
      <c r="B1322" s="19" t="s">
        <v>1493</v>
      </c>
      <c r="C1322" s="26"/>
      <c r="D1322" s="60"/>
      <c r="E1322" s="60" t="s">
        <v>563</v>
      </c>
      <c r="F1322" s="31" t="s">
        <v>1353</v>
      </c>
      <c r="G1322" s="60" t="s">
        <v>68</v>
      </c>
      <c r="H1322" s="52" t="s">
        <v>26</v>
      </c>
      <c r="I1322" s="31">
        <v>0.05</v>
      </c>
      <c r="J1322" s="52"/>
      <c r="K1322" s="60"/>
    </row>
    <row r="1323" spans="1:11" x14ac:dyDescent="0.25">
      <c r="A1323" s="60" t="s">
        <v>72</v>
      </c>
      <c r="B1323" s="19" t="s">
        <v>1492</v>
      </c>
      <c r="C1323" s="26"/>
      <c r="D1323" s="60"/>
      <c r="E1323" s="60" t="s">
        <v>560</v>
      </c>
      <c r="F1323" s="31" t="s">
        <v>1353</v>
      </c>
      <c r="G1323" s="60" t="s">
        <v>67</v>
      </c>
      <c r="H1323" s="52" t="s">
        <v>26</v>
      </c>
      <c r="I1323" s="31">
        <v>3.5000000000000003E-2</v>
      </c>
      <c r="J1323" s="52"/>
      <c r="K1323" s="60"/>
    </row>
    <row r="1324" spans="1:11" x14ac:dyDescent="0.25">
      <c r="A1324" s="60" t="s">
        <v>72</v>
      </c>
      <c r="B1324" s="19" t="s">
        <v>3001</v>
      </c>
      <c r="C1324" s="26" t="s">
        <v>128</v>
      </c>
      <c r="D1324" s="60"/>
      <c r="E1324" s="60"/>
      <c r="F1324" s="31" t="s">
        <v>25</v>
      </c>
      <c r="G1324" s="60" t="s">
        <v>67</v>
      </c>
      <c r="H1324" s="52" t="s">
        <v>26</v>
      </c>
      <c r="I1324" s="31">
        <v>2.5499999999999998</v>
      </c>
      <c r="J1324" s="52"/>
      <c r="K1324" s="60"/>
    </row>
    <row r="1325" spans="1:11" x14ac:dyDescent="0.25">
      <c r="A1325" s="60" t="s">
        <v>72</v>
      </c>
      <c r="B1325" s="19" t="s">
        <v>1491</v>
      </c>
      <c r="C1325" s="26"/>
      <c r="D1325" s="60"/>
      <c r="E1325" s="60" t="s">
        <v>561</v>
      </c>
      <c r="F1325" s="31" t="s">
        <v>25</v>
      </c>
      <c r="G1325" s="60" t="s">
        <v>66</v>
      </c>
      <c r="H1325" s="52" t="s">
        <v>26</v>
      </c>
      <c r="I1325" s="31">
        <v>0.22500000000000001</v>
      </c>
      <c r="J1325" s="52"/>
      <c r="K1325" s="60"/>
    </row>
    <row r="1326" spans="1:11" x14ac:dyDescent="0.25">
      <c r="A1326" s="60" t="s">
        <v>72</v>
      </c>
      <c r="B1326" s="19" t="s">
        <v>3002</v>
      </c>
      <c r="C1326" s="26" t="s">
        <v>128</v>
      </c>
      <c r="D1326" s="60"/>
      <c r="E1326" s="60"/>
      <c r="F1326" s="32" t="s">
        <v>25</v>
      </c>
      <c r="G1326" s="60" t="s">
        <v>68</v>
      </c>
      <c r="H1326" s="52" t="s">
        <v>26</v>
      </c>
      <c r="I1326" s="32">
        <v>2.4</v>
      </c>
      <c r="J1326" s="52"/>
      <c r="K1326" s="60"/>
    </row>
    <row r="1327" spans="1:11" x14ac:dyDescent="0.25">
      <c r="A1327" s="60" t="s">
        <v>72</v>
      </c>
      <c r="B1327" s="19" t="s">
        <v>3003</v>
      </c>
      <c r="C1327" s="26"/>
      <c r="D1327" s="60"/>
      <c r="E1327" s="60" t="s">
        <v>560</v>
      </c>
      <c r="F1327" s="31" t="s">
        <v>1353</v>
      </c>
      <c r="G1327" s="60" t="s">
        <v>68</v>
      </c>
      <c r="H1327" s="52" t="s">
        <v>26</v>
      </c>
      <c r="I1327" s="31">
        <v>0.1</v>
      </c>
      <c r="J1327" s="52"/>
      <c r="K1327" s="60"/>
    </row>
    <row r="1328" spans="1:11" x14ac:dyDescent="0.25">
      <c r="A1328" s="60" t="s">
        <v>72</v>
      </c>
      <c r="B1328" s="19" t="s">
        <v>1490</v>
      </c>
      <c r="C1328" s="26"/>
      <c r="D1328" s="60"/>
      <c r="E1328" s="60" t="s">
        <v>559</v>
      </c>
      <c r="F1328" s="36" t="s">
        <v>2463</v>
      </c>
      <c r="G1328" s="60" t="s">
        <v>68</v>
      </c>
      <c r="H1328" s="52" t="s">
        <v>26</v>
      </c>
      <c r="I1328" s="36">
        <v>8.5000000000000006E-2</v>
      </c>
      <c r="J1328" s="52"/>
      <c r="K1328" s="60"/>
    </row>
    <row r="1329" spans="1:11" x14ac:dyDescent="0.25">
      <c r="A1329" s="60" t="s">
        <v>72</v>
      </c>
      <c r="B1329" s="19" t="s">
        <v>1489</v>
      </c>
      <c r="C1329" s="26"/>
      <c r="D1329" s="60"/>
      <c r="E1329" s="60" t="s">
        <v>559</v>
      </c>
      <c r="F1329" s="36" t="s">
        <v>2463</v>
      </c>
      <c r="G1329" s="60" t="s">
        <v>68</v>
      </c>
      <c r="H1329" s="52" t="s">
        <v>26</v>
      </c>
      <c r="I1329" s="36">
        <v>1.6E-2</v>
      </c>
      <c r="J1329" s="52"/>
      <c r="K1329" s="60"/>
    </row>
    <row r="1330" spans="1:11" x14ac:dyDescent="0.25">
      <c r="A1330" s="60" t="s">
        <v>72</v>
      </c>
      <c r="B1330" s="19" t="s">
        <v>3004</v>
      </c>
      <c r="C1330" s="24"/>
      <c r="D1330" s="60"/>
      <c r="E1330" s="60" t="s">
        <v>559</v>
      </c>
      <c r="F1330" s="36" t="s">
        <v>2463</v>
      </c>
      <c r="G1330" s="60" t="s">
        <v>66</v>
      </c>
      <c r="H1330" s="52" t="s">
        <v>26</v>
      </c>
      <c r="I1330" s="36">
        <v>0.11</v>
      </c>
      <c r="J1330" s="52"/>
      <c r="K1330" s="60"/>
    </row>
    <row r="1331" spans="1:11" x14ac:dyDescent="0.25">
      <c r="A1331" s="60" t="s">
        <v>72</v>
      </c>
      <c r="B1331" s="19" t="s">
        <v>1488</v>
      </c>
      <c r="C1331" s="24" t="s">
        <v>128</v>
      </c>
      <c r="D1331" s="60"/>
      <c r="E1331" s="60"/>
      <c r="F1331" s="35" t="s">
        <v>1353</v>
      </c>
      <c r="G1331" s="60" t="s">
        <v>66</v>
      </c>
      <c r="H1331" s="21" t="s">
        <v>26</v>
      </c>
      <c r="I1331" s="35">
        <v>2</v>
      </c>
      <c r="J1331" s="21"/>
      <c r="K1331" s="60"/>
    </row>
    <row r="1332" spans="1:11" x14ac:dyDescent="0.25">
      <c r="A1332" s="60" t="s">
        <v>72</v>
      </c>
      <c r="B1332" s="19" t="s">
        <v>1487</v>
      </c>
      <c r="C1332" s="24" t="s">
        <v>128</v>
      </c>
      <c r="D1332" s="60"/>
      <c r="E1332" s="60"/>
      <c r="F1332" s="35" t="s">
        <v>2464</v>
      </c>
      <c r="G1332" s="60" t="s">
        <v>66</v>
      </c>
      <c r="H1332" s="21" t="s">
        <v>2412</v>
      </c>
      <c r="I1332" s="35">
        <v>20</v>
      </c>
      <c r="J1332" s="21" t="s">
        <v>1562</v>
      </c>
      <c r="K1332" s="60"/>
    </row>
    <row r="1333" spans="1:11" x14ac:dyDescent="0.25">
      <c r="A1333" s="60" t="s">
        <v>72</v>
      </c>
      <c r="B1333" s="19" t="s">
        <v>1486</v>
      </c>
      <c r="C1333" s="24" t="s">
        <v>128</v>
      </c>
      <c r="D1333" s="60"/>
      <c r="E1333" s="60"/>
      <c r="F1333" s="31" t="s">
        <v>25</v>
      </c>
      <c r="G1333" s="60" t="s">
        <v>67</v>
      </c>
      <c r="H1333" s="52" t="s">
        <v>26</v>
      </c>
      <c r="I1333" s="31">
        <v>1.7</v>
      </c>
      <c r="J1333" s="52"/>
      <c r="K1333" s="60"/>
    </row>
    <row r="1334" spans="1:11" x14ac:dyDescent="0.25">
      <c r="A1334" s="60" t="s">
        <v>72</v>
      </c>
      <c r="B1334" s="19" t="s">
        <v>1485</v>
      </c>
      <c r="C1334" s="24" t="s">
        <v>128</v>
      </c>
      <c r="D1334" s="60"/>
      <c r="E1334" s="60"/>
      <c r="F1334" s="38" t="s">
        <v>25</v>
      </c>
      <c r="G1334" s="60" t="s">
        <v>66</v>
      </c>
      <c r="H1334" s="21" t="s">
        <v>2412</v>
      </c>
      <c r="I1334" s="38">
        <v>2.4</v>
      </c>
      <c r="J1334" s="21" t="s">
        <v>2414</v>
      </c>
      <c r="K1334" s="60"/>
    </row>
    <row r="1335" spans="1:11" x14ac:dyDescent="0.25">
      <c r="A1335" s="60" t="s">
        <v>72</v>
      </c>
      <c r="B1335" s="28" t="s">
        <v>3190</v>
      </c>
      <c r="C1335" s="24" t="s">
        <v>128</v>
      </c>
      <c r="D1335" s="60"/>
      <c r="E1335" s="60"/>
      <c r="F1335" s="38" t="s">
        <v>25</v>
      </c>
      <c r="G1335" s="60" t="s">
        <v>66</v>
      </c>
      <c r="H1335" s="21" t="s">
        <v>2412</v>
      </c>
      <c r="I1335" s="38">
        <v>20</v>
      </c>
      <c r="J1335" s="21" t="s">
        <v>2454</v>
      </c>
      <c r="K1335" s="60"/>
    </row>
    <row r="1336" spans="1:11" x14ac:dyDescent="0.25">
      <c r="A1336" s="60" t="s">
        <v>72</v>
      </c>
      <c r="B1336" s="19" t="s">
        <v>1484</v>
      </c>
      <c r="C1336" s="24" t="s">
        <v>101</v>
      </c>
      <c r="D1336" s="60"/>
      <c r="E1336" s="60"/>
      <c r="F1336" s="31" t="s">
        <v>1353</v>
      </c>
      <c r="G1336" s="60" t="s">
        <v>66</v>
      </c>
      <c r="H1336" s="52" t="s">
        <v>26</v>
      </c>
      <c r="I1336" s="31">
        <v>25</v>
      </c>
      <c r="J1336" s="52"/>
      <c r="K1336" s="60"/>
    </row>
    <row r="1337" spans="1:11" x14ac:dyDescent="0.25">
      <c r="A1337" s="60" t="s">
        <v>72</v>
      </c>
      <c r="B1337" s="19" t="s">
        <v>1483</v>
      </c>
      <c r="C1337" s="24" t="s">
        <v>101</v>
      </c>
      <c r="D1337" s="60"/>
      <c r="E1337" s="60"/>
      <c r="F1337" s="31" t="s">
        <v>25</v>
      </c>
      <c r="G1337" s="60" t="s">
        <v>67</v>
      </c>
      <c r="H1337" s="52" t="s">
        <v>26</v>
      </c>
      <c r="I1337" s="31">
        <v>8</v>
      </c>
      <c r="J1337" s="52"/>
      <c r="K1337" s="60"/>
    </row>
    <row r="1338" spans="1:11" ht="15" customHeight="1" x14ac:dyDescent="0.25">
      <c r="A1338" s="60" t="s">
        <v>72</v>
      </c>
      <c r="B1338" s="19" t="s">
        <v>1482</v>
      </c>
      <c r="C1338" s="24" t="s">
        <v>101</v>
      </c>
      <c r="D1338" s="60"/>
      <c r="E1338" s="60"/>
      <c r="F1338" s="31" t="s">
        <v>2468</v>
      </c>
      <c r="G1338" s="60" t="s">
        <v>66</v>
      </c>
      <c r="H1338" s="52" t="s">
        <v>26</v>
      </c>
      <c r="I1338" s="31">
        <v>2.8</v>
      </c>
      <c r="J1338" s="52"/>
      <c r="K1338" s="61"/>
    </row>
    <row r="1339" spans="1:11" ht="15" customHeight="1" x14ac:dyDescent="0.25">
      <c r="A1339" s="60" t="s">
        <v>72</v>
      </c>
      <c r="B1339" s="19" t="s">
        <v>1481</v>
      </c>
      <c r="C1339" s="24" t="s">
        <v>101</v>
      </c>
      <c r="D1339" s="60"/>
      <c r="E1339" s="60"/>
      <c r="F1339" s="31" t="s">
        <v>1353</v>
      </c>
      <c r="G1339" s="60" t="s">
        <v>67</v>
      </c>
      <c r="H1339" s="52" t="s">
        <v>26</v>
      </c>
      <c r="I1339" s="31">
        <v>2.5</v>
      </c>
      <c r="J1339" s="52"/>
      <c r="K1339" s="61"/>
    </row>
    <row r="1340" spans="1:11" x14ac:dyDescent="0.25">
      <c r="A1340" s="60" t="s">
        <v>72</v>
      </c>
      <c r="B1340" s="19" t="s">
        <v>1480</v>
      </c>
      <c r="C1340" s="26"/>
      <c r="D1340" s="60"/>
      <c r="E1340" s="60" t="s">
        <v>573</v>
      </c>
      <c r="F1340" s="31" t="s">
        <v>1353</v>
      </c>
      <c r="G1340" s="60" t="s">
        <v>66</v>
      </c>
      <c r="H1340" s="52" t="s">
        <v>26</v>
      </c>
      <c r="I1340" s="31">
        <v>2.1</v>
      </c>
      <c r="J1340" s="52"/>
      <c r="K1340" s="60"/>
    </row>
    <row r="1341" spans="1:11" x14ac:dyDescent="0.25">
      <c r="A1341" s="60" t="s">
        <v>72</v>
      </c>
      <c r="B1341" s="19" t="s">
        <v>1479</v>
      </c>
      <c r="C1341" s="26" t="s">
        <v>101</v>
      </c>
      <c r="D1341" s="60"/>
      <c r="E1341" s="60"/>
      <c r="F1341" s="31" t="s">
        <v>1353</v>
      </c>
      <c r="G1341" s="60" t="s">
        <v>67</v>
      </c>
      <c r="H1341" s="52" t="s">
        <v>26</v>
      </c>
      <c r="I1341" s="31">
        <v>2</v>
      </c>
      <c r="J1341" s="52"/>
      <c r="K1341" s="60"/>
    </row>
    <row r="1342" spans="1:11" x14ac:dyDescent="0.25">
      <c r="A1342" s="60" t="s">
        <v>72</v>
      </c>
      <c r="B1342" s="19" t="s">
        <v>1478</v>
      </c>
      <c r="C1342" s="26" t="s">
        <v>101</v>
      </c>
      <c r="D1342" s="60"/>
      <c r="E1342" s="60"/>
      <c r="F1342" s="31" t="s">
        <v>1353</v>
      </c>
      <c r="G1342" s="60" t="s">
        <v>67</v>
      </c>
      <c r="H1342" s="52" t="s">
        <v>26</v>
      </c>
      <c r="I1342" s="31">
        <v>1.35</v>
      </c>
      <c r="J1342" s="52"/>
      <c r="K1342" s="60"/>
    </row>
    <row r="1343" spans="1:11" x14ac:dyDescent="0.25">
      <c r="A1343" s="60" t="s">
        <v>72</v>
      </c>
      <c r="B1343" s="19" t="s">
        <v>1477</v>
      </c>
      <c r="C1343" s="26" t="s">
        <v>101</v>
      </c>
      <c r="D1343" s="60"/>
      <c r="E1343" s="60"/>
      <c r="F1343" s="31" t="s">
        <v>1353</v>
      </c>
      <c r="G1343" s="60" t="s">
        <v>67</v>
      </c>
      <c r="H1343" s="52" t="s">
        <v>26</v>
      </c>
      <c r="I1343" s="31">
        <v>0.95</v>
      </c>
      <c r="J1343" s="52"/>
      <c r="K1343" s="60"/>
    </row>
    <row r="1344" spans="1:11" x14ac:dyDescent="0.25">
      <c r="A1344" s="60" t="s">
        <v>72</v>
      </c>
      <c r="B1344" s="19" t="s">
        <v>1476</v>
      </c>
      <c r="C1344" s="62"/>
      <c r="D1344" s="60"/>
      <c r="E1344" s="60" t="s">
        <v>570</v>
      </c>
      <c r="F1344" s="31" t="s">
        <v>1353</v>
      </c>
      <c r="G1344" s="60" t="s">
        <v>67</v>
      </c>
      <c r="H1344" s="52" t="s">
        <v>26</v>
      </c>
      <c r="I1344" s="31">
        <v>0.95</v>
      </c>
      <c r="J1344" s="52"/>
      <c r="K1344" s="60"/>
    </row>
    <row r="1345" spans="1:11" x14ac:dyDescent="0.25">
      <c r="A1345" s="60" t="s">
        <v>72</v>
      </c>
      <c r="B1345" s="19" t="s">
        <v>1475</v>
      </c>
      <c r="C1345" s="26" t="s">
        <v>101</v>
      </c>
      <c r="D1345" s="60"/>
      <c r="E1345" s="60"/>
      <c r="F1345" s="31" t="s">
        <v>25</v>
      </c>
      <c r="G1345" s="60" t="s">
        <v>68</v>
      </c>
      <c r="H1345" s="52" t="s">
        <v>26</v>
      </c>
      <c r="I1345" s="31">
        <v>0.9</v>
      </c>
      <c r="J1345" s="52"/>
      <c r="K1345" s="60"/>
    </row>
    <row r="1346" spans="1:11" x14ac:dyDescent="0.25">
      <c r="A1346" s="60" t="s">
        <v>72</v>
      </c>
      <c r="B1346" s="19" t="s">
        <v>1474</v>
      </c>
      <c r="C1346" s="26" t="s">
        <v>101</v>
      </c>
      <c r="D1346" s="60"/>
      <c r="E1346" s="60"/>
      <c r="F1346" s="31" t="s">
        <v>1353</v>
      </c>
      <c r="G1346" s="60" t="s">
        <v>67</v>
      </c>
      <c r="H1346" s="52" t="s">
        <v>26</v>
      </c>
      <c r="I1346" s="31">
        <v>0.8</v>
      </c>
      <c r="J1346" s="52"/>
      <c r="K1346" s="60"/>
    </row>
    <row r="1347" spans="1:11" x14ac:dyDescent="0.25">
      <c r="A1347" s="60" t="s">
        <v>72</v>
      </c>
      <c r="B1347" s="19" t="s">
        <v>1473</v>
      </c>
      <c r="C1347" s="26"/>
      <c r="D1347" s="60"/>
      <c r="E1347" s="60" t="s">
        <v>564</v>
      </c>
      <c r="F1347" s="31" t="s">
        <v>1353</v>
      </c>
      <c r="G1347" s="60" t="s">
        <v>66</v>
      </c>
      <c r="H1347" s="52" t="s">
        <v>26</v>
      </c>
      <c r="I1347" s="31">
        <v>0.69</v>
      </c>
      <c r="J1347" s="52"/>
      <c r="K1347" s="60"/>
    </row>
    <row r="1348" spans="1:11" x14ac:dyDescent="0.25">
      <c r="A1348" s="60" t="s">
        <v>72</v>
      </c>
      <c r="B1348" s="19" t="s">
        <v>1472</v>
      </c>
      <c r="C1348" s="26" t="s">
        <v>101</v>
      </c>
      <c r="D1348" s="60"/>
      <c r="E1348" s="60"/>
      <c r="F1348" s="31" t="s">
        <v>25</v>
      </c>
      <c r="G1348" s="60" t="s">
        <v>67</v>
      </c>
      <c r="H1348" s="52" t="s">
        <v>26</v>
      </c>
      <c r="I1348" s="31">
        <v>0.6</v>
      </c>
      <c r="J1348" s="52"/>
      <c r="K1348" s="60"/>
    </row>
    <row r="1349" spans="1:11" x14ac:dyDescent="0.25">
      <c r="A1349" s="60" t="s">
        <v>72</v>
      </c>
      <c r="B1349" s="19" t="s">
        <v>1471</v>
      </c>
      <c r="C1349" s="26"/>
      <c r="D1349" s="60"/>
      <c r="E1349" s="60" t="s">
        <v>574</v>
      </c>
      <c r="F1349" s="31" t="s">
        <v>25</v>
      </c>
      <c r="G1349" s="60" t="s">
        <v>67</v>
      </c>
      <c r="H1349" s="52" t="s">
        <v>26</v>
      </c>
      <c r="I1349" s="31">
        <v>0.6</v>
      </c>
      <c r="J1349" s="52"/>
      <c r="K1349" s="60"/>
    </row>
    <row r="1350" spans="1:11" ht="15" customHeight="1" x14ac:dyDescent="0.25">
      <c r="A1350" s="60" t="s">
        <v>72</v>
      </c>
      <c r="B1350" s="19" t="s">
        <v>1470</v>
      </c>
      <c r="C1350" s="26" t="s">
        <v>101</v>
      </c>
      <c r="D1350" s="60"/>
      <c r="E1350" s="60"/>
      <c r="F1350" s="31" t="s">
        <v>1353</v>
      </c>
      <c r="G1350" s="60" t="s">
        <v>66</v>
      </c>
      <c r="H1350" s="52" t="s">
        <v>26</v>
      </c>
      <c r="I1350" s="31">
        <v>0.5</v>
      </c>
      <c r="J1350" s="52"/>
      <c r="K1350" s="60"/>
    </row>
    <row r="1351" spans="1:11" x14ac:dyDescent="0.25">
      <c r="A1351" s="60" t="s">
        <v>72</v>
      </c>
      <c r="B1351" s="19" t="s">
        <v>1469</v>
      </c>
      <c r="C1351" s="26" t="s">
        <v>101</v>
      </c>
      <c r="D1351" s="60"/>
      <c r="E1351" s="60"/>
      <c r="F1351" s="31" t="s">
        <v>1353</v>
      </c>
      <c r="G1351" s="60" t="s">
        <v>67</v>
      </c>
      <c r="H1351" s="52" t="s">
        <v>26</v>
      </c>
      <c r="I1351" s="31">
        <v>0.47499999999999998</v>
      </c>
      <c r="J1351" s="52"/>
      <c r="K1351" s="60"/>
    </row>
    <row r="1352" spans="1:11" x14ac:dyDescent="0.25">
      <c r="A1352" s="60" t="s">
        <v>72</v>
      </c>
      <c r="B1352" s="19" t="s">
        <v>1468</v>
      </c>
      <c r="C1352" s="26"/>
      <c r="D1352" s="60"/>
      <c r="E1352" s="60" t="s">
        <v>564</v>
      </c>
      <c r="F1352" s="31" t="s">
        <v>1353</v>
      </c>
      <c r="G1352" s="60" t="s">
        <v>67</v>
      </c>
      <c r="H1352" s="52" t="s">
        <v>26</v>
      </c>
      <c r="I1352" s="31">
        <v>0.45</v>
      </c>
      <c r="J1352" s="52"/>
      <c r="K1352" s="60"/>
    </row>
    <row r="1353" spans="1:11" x14ac:dyDescent="0.25">
      <c r="A1353" s="60" t="s">
        <v>72</v>
      </c>
      <c r="B1353" s="19" t="s">
        <v>1467</v>
      </c>
      <c r="C1353" s="26" t="s">
        <v>101</v>
      </c>
      <c r="D1353" s="60"/>
      <c r="E1353" s="60"/>
      <c r="F1353" s="31" t="s">
        <v>1353</v>
      </c>
      <c r="G1353" s="60" t="s">
        <v>68</v>
      </c>
      <c r="H1353" s="52" t="s">
        <v>26</v>
      </c>
      <c r="I1353" s="31">
        <v>0.33500000000000002</v>
      </c>
      <c r="J1353" s="52"/>
      <c r="K1353" s="60"/>
    </row>
    <row r="1354" spans="1:11" ht="15" customHeight="1" x14ac:dyDescent="0.25">
      <c r="A1354" s="60" t="s">
        <v>72</v>
      </c>
      <c r="B1354" s="19" t="s">
        <v>1466</v>
      </c>
      <c r="C1354" s="26"/>
      <c r="D1354" s="60"/>
      <c r="E1354" s="60" t="s">
        <v>424</v>
      </c>
      <c r="F1354" s="31" t="s">
        <v>1353</v>
      </c>
      <c r="G1354" s="60" t="s">
        <v>67</v>
      </c>
      <c r="H1354" s="52" t="s">
        <v>26</v>
      </c>
      <c r="I1354" s="31">
        <v>0.3</v>
      </c>
      <c r="J1354" s="52"/>
      <c r="K1354" s="60"/>
    </row>
    <row r="1355" spans="1:11" ht="15" customHeight="1" x14ac:dyDescent="0.25">
      <c r="A1355" s="60" t="s">
        <v>72</v>
      </c>
      <c r="B1355" s="19" t="s">
        <v>1465</v>
      </c>
      <c r="C1355" s="26" t="s">
        <v>101</v>
      </c>
      <c r="D1355" s="60"/>
      <c r="E1355" s="60"/>
      <c r="F1355" s="31" t="s">
        <v>1353</v>
      </c>
      <c r="G1355" s="60" t="s">
        <v>67</v>
      </c>
      <c r="H1355" s="52" t="s">
        <v>26</v>
      </c>
      <c r="I1355" s="31">
        <v>0.19900000000000001</v>
      </c>
      <c r="J1355" s="52"/>
      <c r="K1355" s="60"/>
    </row>
    <row r="1356" spans="1:11" ht="15" customHeight="1" x14ac:dyDescent="0.25">
      <c r="A1356" s="60" t="s">
        <v>72</v>
      </c>
      <c r="B1356" s="19" t="s">
        <v>1464</v>
      </c>
      <c r="C1356" s="26"/>
      <c r="D1356" s="60"/>
      <c r="E1356" s="60" t="s">
        <v>424</v>
      </c>
      <c r="F1356" s="31" t="s">
        <v>1353</v>
      </c>
      <c r="G1356" s="60" t="s">
        <v>68</v>
      </c>
      <c r="H1356" s="52" t="s">
        <v>26</v>
      </c>
      <c r="I1356" s="31">
        <v>0.19</v>
      </c>
      <c r="J1356" s="52"/>
      <c r="K1356" s="60"/>
    </row>
    <row r="1357" spans="1:11" ht="15" customHeight="1" x14ac:dyDescent="0.25">
      <c r="A1357" s="60" t="s">
        <v>72</v>
      </c>
      <c r="B1357" s="19" t="s">
        <v>1463</v>
      </c>
      <c r="C1357" s="26" t="s">
        <v>101</v>
      </c>
      <c r="D1357" s="60"/>
      <c r="E1357" s="60"/>
      <c r="F1357" s="31" t="s">
        <v>1353</v>
      </c>
      <c r="G1357" s="60" t="s">
        <v>68</v>
      </c>
      <c r="H1357" s="52" t="s">
        <v>26</v>
      </c>
      <c r="I1357" s="31">
        <v>0.11</v>
      </c>
      <c r="J1357" s="52"/>
      <c r="K1357" s="61"/>
    </row>
    <row r="1358" spans="1:11" ht="15" customHeight="1" x14ac:dyDescent="0.25">
      <c r="A1358" s="60" t="s">
        <v>72</v>
      </c>
      <c r="B1358" s="19" t="s">
        <v>1462</v>
      </c>
      <c r="C1358" s="26"/>
      <c r="D1358" s="60"/>
      <c r="E1358" s="60" t="s">
        <v>574</v>
      </c>
      <c r="F1358" s="31" t="s">
        <v>25</v>
      </c>
      <c r="G1358" s="60" t="s">
        <v>68</v>
      </c>
      <c r="H1358" s="52" t="s">
        <v>26</v>
      </c>
      <c r="I1358" s="31">
        <v>0.11</v>
      </c>
      <c r="J1358" s="52"/>
      <c r="K1358" s="60"/>
    </row>
    <row r="1359" spans="1:11" x14ac:dyDescent="0.25">
      <c r="A1359" s="60" t="s">
        <v>72</v>
      </c>
      <c r="B1359" s="19" t="s">
        <v>1461</v>
      </c>
      <c r="C1359" s="26"/>
      <c r="D1359" s="60"/>
      <c r="E1359" s="60" t="s">
        <v>566</v>
      </c>
      <c r="F1359" s="31" t="s">
        <v>1353</v>
      </c>
      <c r="G1359" s="60" t="s">
        <v>68</v>
      </c>
      <c r="H1359" s="52" t="s">
        <v>26</v>
      </c>
      <c r="I1359" s="31">
        <v>0.1</v>
      </c>
      <c r="J1359" s="52"/>
      <c r="K1359" s="60"/>
    </row>
    <row r="1360" spans="1:11" x14ac:dyDescent="0.25">
      <c r="A1360" s="60" t="s">
        <v>72</v>
      </c>
      <c r="B1360" s="19" t="s">
        <v>1460</v>
      </c>
      <c r="C1360" s="26"/>
      <c r="D1360" s="60"/>
      <c r="E1360" s="60" t="s">
        <v>574</v>
      </c>
      <c r="F1360" s="31" t="s">
        <v>1353</v>
      </c>
      <c r="G1360" s="60" t="s">
        <v>68</v>
      </c>
      <c r="H1360" s="52" t="s">
        <v>26</v>
      </c>
      <c r="I1360" s="31">
        <v>0.1</v>
      </c>
      <c r="J1360" s="52"/>
      <c r="K1360" s="60"/>
    </row>
    <row r="1361" spans="1:11" x14ac:dyDescent="0.25">
      <c r="A1361" s="60" t="s">
        <v>72</v>
      </c>
      <c r="B1361" s="19" t="s">
        <v>1459</v>
      </c>
      <c r="C1361" s="26"/>
      <c r="D1361" s="60"/>
      <c r="E1361" s="60" t="s">
        <v>564</v>
      </c>
      <c r="F1361" s="31" t="s">
        <v>1353</v>
      </c>
      <c r="G1361" s="60" t="s">
        <v>68</v>
      </c>
      <c r="H1361" s="52" t="s">
        <v>26</v>
      </c>
      <c r="I1361" s="31">
        <v>0.1</v>
      </c>
      <c r="J1361" s="52"/>
      <c r="K1361" s="60"/>
    </row>
    <row r="1362" spans="1:11" x14ac:dyDescent="0.25">
      <c r="A1362" s="60" t="s">
        <v>72</v>
      </c>
      <c r="B1362" s="19" t="s">
        <v>1458</v>
      </c>
      <c r="C1362" s="26" t="s">
        <v>101</v>
      </c>
      <c r="D1362" s="60"/>
      <c r="E1362" s="60"/>
      <c r="F1362" s="31" t="s">
        <v>1353</v>
      </c>
      <c r="G1362" s="60" t="s">
        <v>68</v>
      </c>
      <c r="H1362" s="52" t="s">
        <v>26</v>
      </c>
      <c r="I1362" s="31">
        <v>0.08</v>
      </c>
      <c r="J1362" s="52"/>
      <c r="K1362" s="60"/>
    </row>
    <row r="1363" spans="1:11" x14ac:dyDescent="0.25">
      <c r="A1363" s="60" t="s">
        <v>72</v>
      </c>
      <c r="B1363" s="19" t="s">
        <v>1457</v>
      </c>
      <c r="C1363" s="26" t="s">
        <v>101</v>
      </c>
      <c r="D1363" s="60"/>
      <c r="E1363" s="60"/>
      <c r="F1363" s="31" t="s">
        <v>25</v>
      </c>
      <c r="G1363" s="60" t="s">
        <v>66</v>
      </c>
      <c r="H1363" s="52" t="s">
        <v>26</v>
      </c>
      <c r="I1363" s="31">
        <v>1.4999999999999999E-2</v>
      </c>
      <c r="J1363" s="52"/>
      <c r="K1363" s="60"/>
    </row>
    <row r="1364" spans="1:11" x14ac:dyDescent="0.25">
      <c r="A1364" s="60" t="s">
        <v>72</v>
      </c>
      <c r="B1364" s="19" t="s">
        <v>1456</v>
      </c>
      <c r="C1364" s="26" t="s">
        <v>101</v>
      </c>
      <c r="D1364" s="60"/>
      <c r="E1364" s="60"/>
      <c r="F1364" s="31" t="s">
        <v>1353</v>
      </c>
      <c r="G1364" s="60" t="s">
        <v>66</v>
      </c>
      <c r="H1364" s="52" t="s">
        <v>26</v>
      </c>
      <c r="I1364" s="31">
        <v>4.5</v>
      </c>
      <c r="J1364" s="52"/>
      <c r="K1364" s="60"/>
    </row>
    <row r="1365" spans="1:11" ht="15" customHeight="1" x14ac:dyDescent="0.25">
      <c r="A1365" s="60" t="s">
        <v>72</v>
      </c>
      <c r="B1365" s="19" t="s">
        <v>3005</v>
      </c>
      <c r="C1365" s="26" t="s">
        <v>101</v>
      </c>
      <c r="D1365" s="60"/>
      <c r="E1365" s="60"/>
      <c r="F1365" s="44" t="s">
        <v>1353</v>
      </c>
      <c r="G1365" s="60" t="s">
        <v>68</v>
      </c>
      <c r="H1365" s="52" t="s">
        <v>26</v>
      </c>
      <c r="I1365" s="44">
        <v>2</v>
      </c>
      <c r="J1365" s="21"/>
      <c r="K1365" s="61"/>
    </row>
    <row r="1366" spans="1:11" x14ac:dyDescent="0.25">
      <c r="A1366" s="60" t="s">
        <v>72</v>
      </c>
      <c r="B1366" s="19" t="s">
        <v>1455</v>
      </c>
      <c r="C1366" s="26" t="s">
        <v>101</v>
      </c>
      <c r="D1366" s="60"/>
      <c r="E1366" s="60"/>
      <c r="F1366" s="31" t="s">
        <v>1353</v>
      </c>
      <c r="G1366" s="57" t="s">
        <v>67</v>
      </c>
      <c r="H1366" s="52" t="s">
        <v>26</v>
      </c>
      <c r="I1366" s="31">
        <v>0.75</v>
      </c>
      <c r="J1366" s="52"/>
      <c r="K1366" s="60"/>
    </row>
    <row r="1367" spans="1:11" x14ac:dyDescent="0.25">
      <c r="A1367" s="60" t="s">
        <v>72</v>
      </c>
      <c r="B1367" s="19" t="s">
        <v>3006</v>
      </c>
      <c r="C1367" s="26"/>
      <c r="E1367" s="57" t="s">
        <v>564</v>
      </c>
      <c r="F1367" s="31" t="s">
        <v>25</v>
      </c>
      <c r="G1367" s="57" t="s">
        <v>68</v>
      </c>
      <c r="H1367" s="52" t="s">
        <v>26</v>
      </c>
      <c r="I1367" s="31">
        <v>0.67</v>
      </c>
      <c r="J1367" s="52"/>
      <c r="K1367" s="60"/>
    </row>
    <row r="1368" spans="1:11" x14ac:dyDescent="0.25">
      <c r="A1368" s="60" t="s">
        <v>72</v>
      </c>
      <c r="B1368" s="19" t="s">
        <v>1454</v>
      </c>
      <c r="C1368" s="26" t="s">
        <v>101</v>
      </c>
      <c r="F1368" s="31" t="s">
        <v>1353</v>
      </c>
      <c r="G1368" s="57" t="s">
        <v>67</v>
      </c>
      <c r="H1368" s="52" t="s">
        <v>26</v>
      </c>
      <c r="I1368" s="31">
        <v>0.5</v>
      </c>
      <c r="J1368" s="52"/>
      <c r="K1368" s="60"/>
    </row>
    <row r="1369" spans="1:11" x14ac:dyDescent="0.25">
      <c r="A1369" s="60" t="s">
        <v>72</v>
      </c>
      <c r="B1369" s="19" t="s">
        <v>1453</v>
      </c>
      <c r="C1369" s="26"/>
      <c r="E1369" s="57" t="s">
        <v>564</v>
      </c>
      <c r="F1369" s="44" t="s">
        <v>1353</v>
      </c>
      <c r="G1369" s="57" t="s">
        <v>67</v>
      </c>
      <c r="H1369" s="52" t="s">
        <v>26</v>
      </c>
      <c r="I1369" s="44">
        <v>0.5</v>
      </c>
      <c r="J1369" s="52"/>
      <c r="K1369" s="60"/>
    </row>
    <row r="1370" spans="1:11" x14ac:dyDescent="0.25">
      <c r="A1370" s="60" t="s">
        <v>72</v>
      </c>
      <c r="B1370" s="19" t="s">
        <v>3007</v>
      </c>
      <c r="C1370" s="26" t="s">
        <v>101</v>
      </c>
      <c r="F1370" s="31" t="s">
        <v>25</v>
      </c>
      <c r="G1370" s="57" t="s">
        <v>68</v>
      </c>
      <c r="H1370" s="52" t="s">
        <v>26</v>
      </c>
      <c r="I1370" s="31">
        <v>0.39900000000000002</v>
      </c>
      <c r="J1370" s="52"/>
      <c r="K1370" s="60"/>
    </row>
    <row r="1371" spans="1:11" x14ac:dyDescent="0.25">
      <c r="A1371" s="60" t="s">
        <v>72</v>
      </c>
      <c r="B1371" s="19" t="s">
        <v>3008</v>
      </c>
      <c r="C1371" s="26"/>
      <c r="E1371" s="57" t="s">
        <v>572</v>
      </c>
      <c r="F1371" s="31" t="s">
        <v>1353</v>
      </c>
      <c r="G1371" s="57" t="s">
        <v>68</v>
      </c>
      <c r="H1371" s="52" t="s">
        <v>26</v>
      </c>
      <c r="I1371" s="31">
        <v>0.35</v>
      </c>
      <c r="J1371" s="21"/>
      <c r="K1371" s="60"/>
    </row>
    <row r="1372" spans="1:11" x14ac:dyDescent="0.25">
      <c r="A1372" s="60" t="s">
        <v>72</v>
      </c>
      <c r="B1372" s="19" t="s">
        <v>1452</v>
      </c>
      <c r="C1372" s="26"/>
      <c r="E1372" s="57" t="s">
        <v>573</v>
      </c>
      <c r="F1372" s="31" t="s">
        <v>1353</v>
      </c>
      <c r="G1372" s="57" t="s">
        <v>68</v>
      </c>
      <c r="H1372" s="52" t="s">
        <v>26</v>
      </c>
      <c r="I1372" s="31">
        <v>0.25</v>
      </c>
      <c r="J1372" s="52"/>
      <c r="K1372" s="60"/>
    </row>
    <row r="1373" spans="1:11" x14ac:dyDescent="0.25">
      <c r="A1373" s="60" t="s">
        <v>72</v>
      </c>
      <c r="B1373" s="19" t="s">
        <v>3009</v>
      </c>
      <c r="C1373" s="26" t="s">
        <v>101</v>
      </c>
      <c r="F1373" s="31" t="s">
        <v>1353</v>
      </c>
      <c r="G1373" s="57" t="s">
        <v>68</v>
      </c>
      <c r="H1373" s="52" t="s">
        <v>26</v>
      </c>
      <c r="I1373" s="31">
        <v>0.185</v>
      </c>
      <c r="J1373" s="52"/>
      <c r="K1373" s="60"/>
    </row>
    <row r="1374" spans="1:11" x14ac:dyDescent="0.25">
      <c r="A1374" s="60" t="s">
        <v>72</v>
      </c>
      <c r="B1374" s="19" t="s">
        <v>3010</v>
      </c>
      <c r="C1374" s="26" t="s">
        <v>101</v>
      </c>
      <c r="F1374" s="31" t="s">
        <v>1353</v>
      </c>
      <c r="G1374" s="57" t="s">
        <v>68</v>
      </c>
      <c r="H1374" s="52" t="s">
        <v>26</v>
      </c>
      <c r="I1374" s="31">
        <v>0.1</v>
      </c>
      <c r="J1374" s="52"/>
      <c r="K1374" s="60"/>
    </row>
    <row r="1375" spans="1:11" x14ac:dyDescent="0.25">
      <c r="A1375" s="60" t="s">
        <v>72</v>
      </c>
      <c r="B1375" s="19" t="s">
        <v>1451</v>
      </c>
      <c r="C1375" s="26" t="s">
        <v>101</v>
      </c>
      <c r="F1375" s="31" t="s">
        <v>1353</v>
      </c>
      <c r="G1375" s="57" t="s">
        <v>68</v>
      </c>
      <c r="H1375" s="52" t="s">
        <v>26</v>
      </c>
      <c r="I1375" s="31">
        <v>0.1</v>
      </c>
      <c r="J1375" s="52"/>
      <c r="K1375" s="60"/>
    </row>
    <row r="1376" spans="1:11" x14ac:dyDescent="0.25">
      <c r="A1376" s="60" t="s">
        <v>72</v>
      </c>
      <c r="B1376" s="19" t="s">
        <v>3011</v>
      </c>
      <c r="C1376" s="26" t="s">
        <v>101</v>
      </c>
      <c r="F1376" s="31" t="s">
        <v>1353</v>
      </c>
      <c r="G1376" s="57" t="s">
        <v>68</v>
      </c>
      <c r="H1376" s="52" t="s">
        <v>26</v>
      </c>
      <c r="I1376" s="31">
        <v>9.6000000000000002E-2</v>
      </c>
      <c r="J1376" s="52"/>
      <c r="K1376" s="60"/>
    </row>
    <row r="1377" spans="1:11" x14ac:dyDescent="0.25">
      <c r="A1377" s="60" t="s">
        <v>72</v>
      </c>
      <c r="B1377" s="19" t="s">
        <v>1450</v>
      </c>
      <c r="C1377" s="26" t="s">
        <v>101</v>
      </c>
      <c r="F1377" s="31" t="s">
        <v>25</v>
      </c>
      <c r="G1377" s="57" t="s">
        <v>68</v>
      </c>
      <c r="H1377" s="21" t="s">
        <v>2412</v>
      </c>
      <c r="I1377" s="31">
        <v>7.4999999999999997E-2</v>
      </c>
      <c r="J1377" s="21" t="s">
        <v>1562</v>
      </c>
      <c r="K1377" s="60"/>
    </row>
    <row r="1378" spans="1:11" x14ac:dyDescent="0.25">
      <c r="A1378" s="60" t="s">
        <v>72</v>
      </c>
      <c r="B1378" s="19" t="s">
        <v>1449</v>
      </c>
      <c r="C1378" s="26" t="s">
        <v>101</v>
      </c>
      <c r="F1378" s="31" t="s">
        <v>1353</v>
      </c>
      <c r="G1378" s="57" t="s">
        <v>67</v>
      </c>
      <c r="H1378" s="52" t="s">
        <v>26</v>
      </c>
      <c r="I1378" s="31">
        <v>0.9</v>
      </c>
      <c r="J1378" s="52"/>
      <c r="K1378" s="60"/>
    </row>
    <row r="1379" spans="1:11" x14ac:dyDescent="0.25">
      <c r="A1379" s="60" t="s">
        <v>72</v>
      </c>
      <c r="B1379" s="19" t="s">
        <v>1448</v>
      </c>
      <c r="C1379" s="26" t="s">
        <v>101</v>
      </c>
      <c r="F1379" s="31" t="s">
        <v>25</v>
      </c>
      <c r="G1379" s="57" t="s">
        <v>67</v>
      </c>
      <c r="H1379" s="52" t="s">
        <v>26</v>
      </c>
      <c r="I1379" s="31">
        <v>0.9</v>
      </c>
      <c r="J1379" s="52"/>
      <c r="K1379" s="60"/>
    </row>
    <row r="1380" spans="1:11" ht="15" customHeight="1" x14ac:dyDescent="0.25">
      <c r="A1380" s="60" t="s">
        <v>72</v>
      </c>
      <c r="B1380" s="19" t="s">
        <v>1447</v>
      </c>
      <c r="C1380" s="26" t="s">
        <v>101</v>
      </c>
      <c r="F1380" s="31" t="s">
        <v>1353</v>
      </c>
      <c r="G1380" s="57" t="s">
        <v>68</v>
      </c>
      <c r="H1380" s="52" t="s">
        <v>26</v>
      </c>
      <c r="I1380" s="31">
        <v>0.4</v>
      </c>
      <c r="J1380" s="52"/>
    </row>
    <row r="1381" spans="1:11" ht="15" customHeight="1" x14ac:dyDescent="0.25">
      <c r="A1381" s="60" t="s">
        <v>72</v>
      </c>
      <c r="B1381" s="19" t="s">
        <v>1446</v>
      </c>
      <c r="C1381" s="26" t="s">
        <v>101</v>
      </c>
      <c r="F1381" s="31" t="s">
        <v>1353</v>
      </c>
      <c r="G1381" s="57" t="s">
        <v>68</v>
      </c>
      <c r="H1381" s="52" t="s">
        <v>26</v>
      </c>
      <c r="I1381" s="31">
        <v>0.25</v>
      </c>
      <c r="J1381" s="52"/>
    </row>
    <row r="1382" spans="1:11" ht="15" customHeight="1" x14ac:dyDescent="0.25">
      <c r="A1382" s="60" t="s">
        <v>72</v>
      </c>
      <c r="B1382" s="19" t="s">
        <v>1445</v>
      </c>
      <c r="C1382" s="26" t="s">
        <v>101</v>
      </c>
      <c r="F1382" s="31" t="s">
        <v>1353</v>
      </c>
      <c r="G1382" s="57" t="s">
        <v>68</v>
      </c>
      <c r="H1382" s="52" t="s">
        <v>26</v>
      </c>
      <c r="I1382" s="31">
        <v>0.1</v>
      </c>
      <c r="J1382" s="52"/>
    </row>
    <row r="1383" spans="1:11" ht="15" customHeight="1" x14ac:dyDescent="0.25">
      <c r="A1383" s="60" t="s">
        <v>72</v>
      </c>
      <c r="B1383" s="19" t="s">
        <v>1444</v>
      </c>
      <c r="C1383" s="26"/>
      <c r="E1383" s="57" t="s">
        <v>424</v>
      </c>
      <c r="F1383" s="31" t="s">
        <v>1353</v>
      </c>
      <c r="G1383" s="57" t="s">
        <v>66</v>
      </c>
      <c r="H1383" s="52" t="s">
        <v>26</v>
      </c>
      <c r="I1383" s="31">
        <v>0.1</v>
      </c>
      <c r="J1383" s="52"/>
    </row>
    <row r="1384" spans="1:11" ht="15" customHeight="1" x14ac:dyDescent="0.25">
      <c r="A1384" s="60" t="s">
        <v>72</v>
      </c>
      <c r="B1384" s="19" t="s">
        <v>3012</v>
      </c>
      <c r="C1384" s="26" t="s">
        <v>101</v>
      </c>
      <c r="F1384" s="36" t="s">
        <v>25</v>
      </c>
      <c r="G1384" s="57" t="s">
        <v>68</v>
      </c>
      <c r="H1384" s="21" t="s">
        <v>26</v>
      </c>
      <c r="I1384" s="36">
        <v>0.20100000000000001</v>
      </c>
      <c r="J1384" s="27"/>
    </row>
    <row r="1385" spans="1:11" ht="15" customHeight="1" x14ac:dyDescent="0.25">
      <c r="A1385" s="60" t="s">
        <v>72</v>
      </c>
      <c r="B1385" s="19" t="s">
        <v>3013</v>
      </c>
      <c r="C1385" s="64" t="s">
        <v>101</v>
      </c>
      <c r="F1385" s="36" t="s">
        <v>2463</v>
      </c>
      <c r="G1385" s="57" t="s">
        <v>68</v>
      </c>
      <c r="H1385" s="52" t="s">
        <v>26</v>
      </c>
      <c r="I1385" s="36">
        <v>0.05</v>
      </c>
      <c r="J1385" s="52"/>
    </row>
    <row r="1386" spans="1:11" ht="15" customHeight="1" x14ac:dyDescent="0.25">
      <c r="A1386" s="60" t="s">
        <v>72</v>
      </c>
      <c r="B1386" s="19" t="s">
        <v>3014</v>
      </c>
      <c r="C1386" s="26"/>
      <c r="E1386" s="57" t="s">
        <v>564</v>
      </c>
      <c r="F1386" s="35" t="s">
        <v>1353</v>
      </c>
      <c r="G1386" s="57" t="s">
        <v>67</v>
      </c>
      <c r="H1386" s="21" t="s">
        <v>2412</v>
      </c>
      <c r="I1386" s="35">
        <v>6.8</v>
      </c>
      <c r="J1386" s="21" t="s">
        <v>1562</v>
      </c>
    </row>
    <row r="1387" spans="1:11" ht="15" customHeight="1" x14ac:dyDescent="0.25">
      <c r="A1387" s="60" t="s">
        <v>72</v>
      </c>
      <c r="B1387" s="19" t="s">
        <v>1443</v>
      </c>
      <c r="C1387" s="26" t="s">
        <v>101</v>
      </c>
      <c r="F1387" s="35" t="s">
        <v>1353</v>
      </c>
      <c r="G1387" s="57" t="s">
        <v>67</v>
      </c>
      <c r="H1387" s="21" t="s">
        <v>2412</v>
      </c>
      <c r="I1387" s="35">
        <v>0.18</v>
      </c>
      <c r="J1387" s="21" t="s">
        <v>1562</v>
      </c>
    </row>
    <row r="1388" spans="1:11" ht="15" customHeight="1" x14ac:dyDescent="0.25">
      <c r="A1388" s="60" t="s">
        <v>72</v>
      </c>
      <c r="B1388" s="19" t="s">
        <v>3015</v>
      </c>
      <c r="C1388" s="26" t="s">
        <v>101</v>
      </c>
      <c r="F1388" s="32" t="s">
        <v>1353</v>
      </c>
      <c r="G1388" s="57" t="s">
        <v>67</v>
      </c>
      <c r="H1388" s="21" t="s">
        <v>2412</v>
      </c>
      <c r="I1388" s="32">
        <v>0.14000000000000001</v>
      </c>
      <c r="J1388" s="21" t="s">
        <v>1562</v>
      </c>
    </row>
    <row r="1389" spans="1:11" ht="15" customHeight="1" x14ac:dyDescent="0.25">
      <c r="A1389" s="60" t="s">
        <v>72</v>
      </c>
      <c r="B1389" s="19" t="s">
        <v>1442</v>
      </c>
      <c r="C1389" s="26"/>
      <c r="E1389" s="57" t="s">
        <v>564</v>
      </c>
      <c r="F1389" s="32" t="s">
        <v>1353</v>
      </c>
      <c r="G1389" s="57" t="s">
        <v>66</v>
      </c>
      <c r="H1389" s="21" t="s">
        <v>2412</v>
      </c>
      <c r="I1389" s="32">
        <v>0.45</v>
      </c>
      <c r="J1389" s="21" t="s">
        <v>1356</v>
      </c>
    </row>
    <row r="1390" spans="1:11" ht="15" customHeight="1" x14ac:dyDescent="0.25">
      <c r="A1390" s="60" t="s">
        <v>72</v>
      </c>
      <c r="B1390" s="19" t="s">
        <v>1441</v>
      </c>
      <c r="C1390" s="26" t="s">
        <v>101</v>
      </c>
      <c r="F1390" s="35" t="s">
        <v>1353</v>
      </c>
      <c r="G1390" s="57" t="s">
        <v>67</v>
      </c>
      <c r="H1390" s="21" t="s">
        <v>2412</v>
      </c>
      <c r="I1390" s="35">
        <v>0.7</v>
      </c>
      <c r="J1390" s="21" t="s">
        <v>1356</v>
      </c>
    </row>
    <row r="1391" spans="1:11" ht="15" customHeight="1" x14ac:dyDescent="0.25">
      <c r="A1391" s="60" t="s">
        <v>72</v>
      </c>
      <c r="B1391" s="19" t="s">
        <v>3016</v>
      </c>
      <c r="C1391" s="26"/>
      <c r="E1391" s="57" t="s">
        <v>564</v>
      </c>
      <c r="F1391" s="35" t="s">
        <v>1353</v>
      </c>
      <c r="G1391" s="57" t="s">
        <v>67</v>
      </c>
      <c r="H1391" s="52" t="s">
        <v>26</v>
      </c>
      <c r="I1391" s="35">
        <v>3.4000000000000002E-2</v>
      </c>
      <c r="J1391" s="27"/>
    </row>
    <row r="1392" spans="1:11" ht="15" customHeight="1" x14ac:dyDescent="0.25">
      <c r="A1392" s="60" t="s">
        <v>72</v>
      </c>
      <c r="B1392" s="19" t="s">
        <v>3017</v>
      </c>
      <c r="C1392" s="26"/>
      <c r="E1392" s="57" t="s">
        <v>574</v>
      </c>
      <c r="F1392" s="38" t="s">
        <v>1353</v>
      </c>
      <c r="G1392" s="57" t="s">
        <v>67</v>
      </c>
      <c r="H1392" s="52" t="s">
        <v>26</v>
      </c>
      <c r="I1392" s="38">
        <v>0.08</v>
      </c>
      <c r="J1392" s="21"/>
    </row>
    <row r="1393" spans="1:10" ht="15" customHeight="1" x14ac:dyDescent="0.25">
      <c r="A1393" s="60" t="s">
        <v>72</v>
      </c>
      <c r="B1393" s="19" t="s">
        <v>1440</v>
      </c>
      <c r="C1393" s="26" t="s">
        <v>101</v>
      </c>
      <c r="F1393" s="38" t="s">
        <v>1353</v>
      </c>
      <c r="G1393" s="57" t="s">
        <v>68</v>
      </c>
      <c r="H1393" s="21" t="s">
        <v>26</v>
      </c>
      <c r="I1393" s="38">
        <v>0.1</v>
      </c>
      <c r="J1393" s="27"/>
    </row>
    <row r="1394" spans="1:10" ht="15" customHeight="1" x14ac:dyDescent="0.25">
      <c r="A1394" s="60" t="s">
        <v>72</v>
      </c>
      <c r="B1394" s="19" t="s">
        <v>1439</v>
      </c>
      <c r="C1394" s="26" t="s">
        <v>101</v>
      </c>
      <c r="F1394" s="38" t="s">
        <v>1353</v>
      </c>
      <c r="G1394" s="57" t="s">
        <v>67</v>
      </c>
      <c r="H1394" s="21" t="s">
        <v>2412</v>
      </c>
      <c r="I1394" s="38">
        <v>7.4999999999999997E-2</v>
      </c>
      <c r="J1394" s="21" t="s">
        <v>1562</v>
      </c>
    </row>
    <row r="1395" spans="1:10" ht="15" customHeight="1" x14ac:dyDescent="0.25">
      <c r="A1395" s="60" t="s">
        <v>72</v>
      </c>
      <c r="B1395" s="19" t="s">
        <v>1438</v>
      </c>
      <c r="C1395" s="26" t="s">
        <v>101</v>
      </c>
      <c r="F1395" s="38" t="s">
        <v>25</v>
      </c>
      <c r="G1395" s="57" t="s">
        <v>68</v>
      </c>
      <c r="H1395" s="52" t="s">
        <v>26</v>
      </c>
      <c r="I1395" s="38">
        <v>0.05</v>
      </c>
      <c r="J1395" s="21"/>
    </row>
    <row r="1396" spans="1:10" ht="15" customHeight="1" x14ac:dyDescent="0.25">
      <c r="A1396" s="60" t="s">
        <v>72</v>
      </c>
      <c r="B1396" s="19" t="s">
        <v>1437</v>
      </c>
      <c r="C1396" s="26" t="s">
        <v>101</v>
      </c>
      <c r="F1396" s="35" t="s">
        <v>25</v>
      </c>
      <c r="G1396" s="57" t="s">
        <v>68</v>
      </c>
      <c r="H1396" s="21" t="s">
        <v>2412</v>
      </c>
      <c r="I1396" s="35">
        <v>0.01</v>
      </c>
      <c r="J1396" s="21" t="s">
        <v>1562</v>
      </c>
    </row>
    <row r="1397" spans="1:10" ht="15" customHeight="1" x14ac:dyDescent="0.25">
      <c r="A1397" s="60" t="s">
        <v>72</v>
      </c>
      <c r="B1397" s="19" t="s">
        <v>1436</v>
      </c>
      <c r="C1397" s="26" t="s">
        <v>101</v>
      </c>
      <c r="F1397" s="35" t="s">
        <v>2463</v>
      </c>
      <c r="G1397" s="90" t="s">
        <v>68</v>
      </c>
      <c r="H1397" s="21" t="s">
        <v>2412</v>
      </c>
      <c r="I1397" s="35">
        <v>0.13</v>
      </c>
      <c r="J1397" s="27" t="s">
        <v>2461</v>
      </c>
    </row>
    <row r="1398" spans="1:10" ht="15" customHeight="1" x14ac:dyDescent="0.25">
      <c r="A1398" s="60" t="s">
        <v>72</v>
      </c>
      <c r="B1398" s="19" t="s">
        <v>3055</v>
      </c>
      <c r="C1398" s="26" t="s">
        <v>101</v>
      </c>
      <c r="F1398" s="35" t="s">
        <v>25</v>
      </c>
      <c r="G1398" s="90" t="s">
        <v>66</v>
      </c>
      <c r="H1398" s="21" t="s">
        <v>2412</v>
      </c>
      <c r="I1398" s="35">
        <v>50</v>
      </c>
      <c r="J1398" s="27" t="s">
        <v>3056</v>
      </c>
    </row>
    <row r="1399" spans="1:10" ht="15" customHeight="1" x14ac:dyDescent="0.25">
      <c r="A1399" s="60" t="s">
        <v>72</v>
      </c>
      <c r="B1399" s="19" t="s">
        <v>3175</v>
      </c>
      <c r="C1399" s="26" t="s">
        <v>101</v>
      </c>
      <c r="F1399" s="35" t="s">
        <v>2463</v>
      </c>
      <c r="G1399" s="90" t="s">
        <v>67</v>
      </c>
      <c r="H1399" s="21" t="s">
        <v>2412</v>
      </c>
      <c r="I1399" s="35">
        <v>0.5</v>
      </c>
      <c r="J1399" s="27" t="s">
        <v>3067</v>
      </c>
    </row>
    <row r="1400" spans="1:10" ht="15" customHeight="1" x14ac:dyDescent="0.25">
      <c r="A1400" s="60" t="s">
        <v>72</v>
      </c>
      <c r="B1400" s="19" t="s">
        <v>3018</v>
      </c>
      <c r="C1400" s="26" t="s">
        <v>129</v>
      </c>
      <c r="F1400" s="31" t="s">
        <v>25</v>
      </c>
      <c r="G1400" s="57" t="s">
        <v>66</v>
      </c>
      <c r="H1400" s="52" t="s">
        <v>26</v>
      </c>
      <c r="I1400" s="31">
        <v>0.22500000000000001</v>
      </c>
      <c r="J1400" s="52"/>
    </row>
    <row r="1401" spans="1:10" ht="15" customHeight="1" x14ac:dyDescent="0.25">
      <c r="A1401" s="60" t="s">
        <v>72</v>
      </c>
      <c r="B1401" s="19" t="s">
        <v>3019</v>
      </c>
      <c r="C1401" s="26" t="s">
        <v>129</v>
      </c>
      <c r="F1401" s="32" t="s">
        <v>2472</v>
      </c>
      <c r="G1401" s="57" t="s">
        <v>66</v>
      </c>
      <c r="H1401" s="52" t="s">
        <v>26</v>
      </c>
      <c r="I1401" s="32">
        <v>14.9</v>
      </c>
      <c r="J1401" s="52"/>
    </row>
    <row r="1402" spans="1:10" ht="15" customHeight="1" x14ac:dyDescent="0.25">
      <c r="A1402" s="60" t="s">
        <v>72</v>
      </c>
      <c r="B1402" s="19" t="s">
        <v>1435</v>
      </c>
      <c r="C1402" s="26" t="s">
        <v>129</v>
      </c>
      <c r="F1402" s="35" t="s">
        <v>25</v>
      </c>
      <c r="G1402" s="57" t="s">
        <v>66</v>
      </c>
      <c r="H1402" s="52" t="s">
        <v>26</v>
      </c>
      <c r="I1402" s="35">
        <v>9.1999999999999993</v>
      </c>
      <c r="J1402" s="21"/>
    </row>
    <row r="1403" spans="1:10" ht="15" customHeight="1" x14ac:dyDescent="0.25">
      <c r="A1403" s="60" t="s">
        <v>72</v>
      </c>
      <c r="B1403" s="19" t="s">
        <v>3020</v>
      </c>
      <c r="C1403" s="62" t="s">
        <v>129</v>
      </c>
      <c r="F1403" s="31" t="s">
        <v>25</v>
      </c>
      <c r="G1403" s="57" t="s">
        <v>68</v>
      </c>
      <c r="H1403" s="52" t="s">
        <v>26</v>
      </c>
      <c r="I1403" s="31">
        <v>0.1</v>
      </c>
      <c r="J1403" s="52"/>
    </row>
    <row r="1404" spans="1:10" ht="15" customHeight="1" x14ac:dyDescent="0.25">
      <c r="A1404" s="60" t="s">
        <v>72</v>
      </c>
      <c r="B1404" s="19" t="s">
        <v>1434</v>
      </c>
      <c r="C1404" s="26"/>
      <c r="E1404" s="57" t="s">
        <v>591</v>
      </c>
      <c r="F1404" s="31" t="s">
        <v>25</v>
      </c>
      <c r="G1404" s="57" t="s">
        <v>66</v>
      </c>
      <c r="H1404" s="52" t="s">
        <v>26</v>
      </c>
      <c r="I1404" s="31">
        <v>30</v>
      </c>
      <c r="J1404" s="52"/>
    </row>
    <row r="1405" spans="1:10" ht="15" customHeight="1" x14ac:dyDescent="0.25">
      <c r="A1405" s="60" t="s">
        <v>72</v>
      </c>
      <c r="B1405" s="19" t="s">
        <v>1433</v>
      </c>
      <c r="C1405" s="26" t="s">
        <v>129</v>
      </c>
      <c r="F1405" s="32" t="s">
        <v>2466</v>
      </c>
      <c r="G1405" s="57" t="s">
        <v>67</v>
      </c>
      <c r="H1405" s="52" t="s">
        <v>26</v>
      </c>
      <c r="I1405" s="32">
        <v>3.5</v>
      </c>
      <c r="J1405" s="52"/>
    </row>
    <row r="1406" spans="1:10" ht="15" customHeight="1" x14ac:dyDescent="0.25">
      <c r="A1406" s="60" t="s">
        <v>72</v>
      </c>
      <c r="B1406" s="19" t="s">
        <v>3021</v>
      </c>
      <c r="C1406" s="26" t="s">
        <v>129</v>
      </c>
      <c r="F1406" s="31" t="s">
        <v>2467</v>
      </c>
      <c r="G1406" s="57" t="s">
        <v>66</v>
      </c>
      <c r="H1406" s="52" t="s">
        <v>26</v>
      </c>
      <c r="I1406" s="31">
        <v>10</v>
      </c>
      <c r="J1406" s="52"/>
    </row>
    <row r="1407" spans="1:10" ht="15" customHeight="1" x14ac:dyDescent="0.25">
      <c r="A1407" s="60" t="s">
        <v>72</v>
      </c>
      <c r="B1407" s="19" t="s">
        <v>3022</v>
      </c>
      <c r="C1407" s="26" t="s">
        <v>129</v>
      </c>
      <c r="F1407" s="31" t="s">
        <v>25</v>
      </c>
      <c r="G1407" s="57" t="s">
        <v>67</v>
      </c>
      <c r="H1407" s="52" t="s">
        <v>26</v>
      </c>
      <c r="I1407" s="31">
        <v>7.5</v>
      </c>
      <c r="J1407" s="52"/>
    </row>
    <row r="1408" spans="1:10" ht="15" customHeight="1" x14ac:dyDescent="0.25">
      <c r="A1408" s="60" t="s">
        <v>72</v>
      </c>
      <c r="B1408" s="19" t="s">
        <v>3023</v>
      </c>
      <c r="C1408" s="26"/>
      <c r="E1408" s="57" t="s">
        <v>596</v>
      </c>
      <c r="F1408" s="31" t="s">
        <v>2472</v>
      </c>
      <c r="G1408" s="57" t="s">
        <v>66</v>
      </c>
      <c r="H1408" s="52" t="s">
        <v>26</v>
      </c>
      <c r="I1408" s="31">
        <v>7</v>
      </c>
      <c r="J1408" s="52"/>
    </row>
    <row r="1409" spans="1:10" ht="15" customHeight="1" x14ac:dyDescent="0.25">
      <c r="A1409" s="60" t="s">
        <v>72</v>
      </c>
      <c r="B1409" s="19" t="s">
        <v>3024</v>
      </c>
      <c r="C1409" s="26" t="s">
        <v>129</v>
      </c>
      <c r="F1409" s="31" t="s">
        <v>25</v>
      </c>
      <c r="G1409" s="57" t="s">
        <v>66</v>
      </c>
      <c r="H1409" s="52" t="s">
        <v>26</v>
      </c>
      <c r="I1409" s="31">
        <v>4.99</v>
      </c>
      <c r="J1409" s="52"/>
    </row>
    <row r="1410" spans="1:10" ht="15" customHeight="1" x14ac:dyDescent="0.25">
      <c r="A1410" s="60" t="s">
        <v>72</v>
      </c>
      <c r="B1410" s="19" t="s">
        <v>3025</v>
      </c>
      <c r="C1410" s="26" t="s">
        <v>129</v>
      </c>
      <c r="F1410" s="31" t="s">
        <v>25</v>
      </c>
      <c r="G1410" s="57" t="s">
        <v>67</v>
      </c>
      <c r="H1410" s="52" t="s">
        <v>26</v>
      </c>
      <c r="I1410" s="31">
        <v>4.5</v>
      </c>
      <c r="J1410" s="52"/>
    </row>
    <row r="1411" spans="1:10" ht="15" customHeight="1" x14ac:dyDescent="0.25">
      <c r="A1411" s="60" t="s">
        <v>72</v>
      </c>
      <c r="B1411" s="19" t="s">
        <v>3026</v>
      </c>
      <c r="C1411" s="26" t="s">
        <v>129</v>
      </c>
      <c r="F1411" s="31" t="s">
        <v>2472</v>
      </c>
      <c r="G1411" s="57" t="s">
        <v>67</v>
      </c>
      <c r="H1411" s="52" t="s">
        <v>26</v>
      </c>
      <c r="I1411" s="31">
        <v>4</v>
      </c>
      <c r="J1411" s="52"/>
    </row>
    <row r="1412" spans="1:10" ht="15" customHeight="1" x14ac:dyDescent="0.25">
      <c r="A1412" s="60" t="s">
        <v>72</v>
      </c>
      <c r="B1412" s="19" t="s">
        <v>3027</v>
      </c>
      <c r="C1412" s="26"/>
      <c r="E1412" s="57" t="s">
        <v>581</v>
      </c>
      <c r="F1412" s="31" t="s">
        <v>25</v>
      </c>
      <c r="G1412" s="57" t="s">
        <v>66</v>
      </c>
      <c r="H1412" s="52" t="s">
        <v>26</v>
      </c>
      <c r="I1412" s="31">
        <v>4</v>
      </c>
      <c r="J1412" s="52"/>
    </row>
    <row r="1413" spans="1:10" ht="15" customHeight="1" x14ac:dyDescent="0.25">
      <c r="A1413" s="60" t="s">
        <v>72</v>
      </c>
      <c r="B1413" s="19" t="s">
        <v>1432</v>
      </c>
      <c r="C1413" s="26" t="s">
        <v>129</v>
      </c>
      <c r="F1413" s="31" t="s">
        <v>25</v>
      </c>
      <c r="G1413" s="57" t="s">
        <v>66</v>
      </c>
      <c r="H1413" s="52" t="s">
        <v>26</v>
      </c>
      <c r="I1413" s="31">
        <v>2.7</v>
      </c>
      <c r="J1413" s="52"/>
    </row>
    <row r="1414" spans="1:10" ht="15" customHeight="1" x14ac:dyDescent="0.25">
      <c r="A1414" s="60" t="s">
        <v>72</v>
      </c>
      <c r="B1414" s="19" t="s">
        <v>3028</v>
      </c>
      <c r="C1414" s="25" t="s">
        <v>129</v>
      </c>
      <c r="F1414" s="31" t="s">
        <v>25</v>
      </c>
      <c r="G1414" s="57" t="s">
        <v>66</v>
      </c>
      <c r="H1414" s="52" t="s">
        <v>26</v>
      </c>
      <c r="I1414" s="31">
        <v>2.4500000000000002</v>
      </c>
      <c r="J1414" s="52"/>
    </row>
    <row r="1415" spans="1:10" ht="15" customHeight="1" x14ac:dyDescent="0.25">
      <c r="A1415" s="60" t="s">
        <v>72</v>
      </c>
      <c r="B1415" s="19" t="s">
        <v>3029</v>
      </c>
      <c r="C1415" s="26" t="s">
        <v>129</v>
      </c>
      <c r="F1415" s="31" t="s">
        <v>25</v>
      </c>
      <c r="G1415" s="57" t="s">
        <v>67</v>
      </c>
      <c r="H1415" s="52" t="s">
        <v>26</v>
      </c>
      <c r="I1415" s="31">
        <v>2.2999999999999998</v>
      </c>
      <c r="J1415" s="52"/>
    </row>
    <row r="1416" spans="1:10" ht="15" customHeight="1" x14ac:dyDescent="0.25">
      <c r="A1416" s="60" t="s">
        <v>72</v>
      </c>
      <c r="B1416" s="19" t="s">
        <v>1431</v>
      </c>
      <c r="C1416" s="26"/>
      <c r="E1416" s="57" t="s">
        <v>583</v>
      </c>
      <c r="F1416" s="31" t="s">
        <v>25</v>
      </c>
      <c r="G1416" s="57" t="s">
        <v>67</v>
      </c>
      <c r="H1416" s="52" t="s">
        <v>26</v>
      </c>
      <c r="I1416" s="31">
        <v>2</v>
      </c>
      <c r="J1416" s="52"/>
    </row>
    <row r="1417" spans="1:10" ht="15" customHeight="1" x14ac:dyDescent="0.25">
      <c r="A1417" s="60" t="s">
        <v>72</v>
      </c>
      <c r="B1417" s="19" t="s">
        <v>1430</v>
      </c>
      <c r="C1417" s="26"/>
      <c r="E1417" s="57" t="s">
        <v>583</v>
      </c>
      <c r="F1417" s="31" t="s">
        <v>25</v>
      </c>
      <c r="G1417" s="57" t="s">
        <v>67</v>
      </c>
      <c r="H1417" s="52" t="s">
        <v>26</v>
      </c>
      <c r="I1417" s="31">
        <v>1.8</v>
      </c>
      <c r="J1417" s="52"/>
    </row>
    <row r="1418" spans="1:10" ht="15" customHeight="1" x14ac:dyDescent="0.25">
      <c r="A1418" s="60" t="s">
        <v>72</v>
      </c>
      <c r="B1418" s="19" t="s">
        <v>1429</v>
      </c>
      <c r="C1418" s="26"/>
      <c r="E1418" s="57" t="s">
        <v>581</v>
      </c>
      <c r="F1418" s="31" t="s">
        <v>25</v>
      </c>
      <c r="G1418" s="57" t="s">
        <v>67</v>
      </c>
      <c r="H1418" s="52" t="s">
        <v>26</v>
      </c>
      <c r="I1418" s="31">
        <v>1.5</v>
      </c>
      <c r="J1418" s="52"/>
    </row>
    <row r="1419" spans="1:10" ht="15" customHeight="1" x14ac:dyDescent="0.25">
      <c r="A1419" s="60" t="s">
        <v>72</v>
      </c>
      <c r="B1419" s="19" t="s">
        <v>1428</v>
      </c>
      <c r="C1419" s="26"/>
      <c r="E1419" s="57" t="s">
        <v>594</v>
      </c>
      <c r="F1419" s="31" t="s">
        <v>25</v>
      </c>
      <c r="G1419" s="57" t="s">
        <v>67</v>
      </c>
      <c r="H1419" s="52" t="s">
        <v>26</v>
      </c>
      <c r="I1419" s="31">
        <v>0.9</v>
      </c>
      <c r="J1419" s="52"/>
    </row>
    <row r="1420" spans="1:10" ht="15" customHeight="1" x14ac:dyDescent="0.25">
      <c r="A1420" s="60" t="s">
        <v>72</v>
      </c>
      <c r="B1420" s="19" t="s">
        <v>1427</v>
      </c>
      <c r="C1420" s="26"/>
      <c r="E1420" s="57" t="s">
        <v>582</v>
      </c>
      <c r="F1420" s="31" t="s">
        <v>25</v>
      </c>
      <c r="G1420" s="57" t="s">
        <v>67</v>
      </c>
      <c r="H1420" s="52" t="s">
        <v>26</v>
      </c>
      <c r="I1420" s="31">
        <v>0.9</v>
      </c>
      <c r="J1420" s="52"/>
    </row>
    <row r="1421" spans="1:10" ht="15" customHeight="1" x14ac:dyDescent="0.25">
      <c r="A1421" s="60" t="s">
        <v>72</v>
      </c>
      <c r="B1421" s="19" t="s">
        <v>1426</v>
      </c>
      <c r="C1421" s="26"/>
      <c r="E1421" s="57" t="s">
        <v>587</v>
      </c>
      <c r="F1421" s="31" t="s">
        <v>25</v>
      </c>
      <c r="G1421" s="57" t="s">
        <v>67</v>
      </c>
      <c r="H1421" s="52" t="s">
        <v>26</v>
      </c>
      <c r="I1421" s="31">
        <v>0.9</v>
      </c>
      <c r="J1421" s="52"/>
    </row>
    <row r="1422" spans="1:10" ht="15" customHeight="1" x14ac:dyDescent="0.25">
      <c r="A1422" s="60" t="s">
        <v>72</v>
      </c>
      <c r="B1422" s="19" t="s">
        <v>1425</v>
      </c>
      <c r="C1422" s="26"/>
      <c r="E1422" s="57" t="s">
        <v>595</v>
      </c>
      <c r="F1422" s="31" t="s">
        <v>25</v>
      </c>
      <c r="G1422" s="57" t="s">
        <v>67</v>
      </c>
      <c r="H1422" s="52" t="s">
        <v>26</v>
      </c>
      <c r="I1422" s="31">
        <v>0.9</v>
      </c>
      <c r="J1422" s="52"/>
    </row>
    <row r="1423" spans="1:10" ht="15" customHeight="1" x14ac:dyDescent="0.25">
      <c r="A1423" s="60" t="s">
        <v>72</v>
      </c>
      <c r="B1423" s="19" t="s">
        <v>1424</v>
      </c>
      <c r="C1423" s="26"/>
      <c r="E1423" s="57" t="s">
        <v>592</v>
      </c>
      <c r="F1423" s="31" t="s">
        <v>25</v>
      </c>
      <c r="G1423" s="57" t="s">
        <v>67</v>
      </c>
      <c r="H1423" s="52" t="s">
        <v>26</v>
      </c>
      <c r="I1423" s="31">
        <v>0.9</v>
      </c>
      <c r="J1423" s="52"/>
    </row>
    <row r="1424" spans="1:10" ht="15" customHeight="1" x14ac:dyDescent="0.25">
      <c r="A1424" s="60" t="s">
        <v>72</v>
      </c>
      <c r="B1424" s="19" t="s">
        <v>1423</v>
      </c>
      <c r="C1424" s="26"/>
      <c r="E1424" s="57" t="s">
        <v>588</v>
      </c>
      <c r="F1424" s="31" t="s">
        <v>25</v>
      </c>
      <c r="G1424" s="57" t="s">
        <v>67</v>
      </c>
      <c r="H1424" s="52" t="s">
        <v>26</v>
      </c>
      <c r="I1424" s="31">
        <v>0.9</v>
      </c>
      <c r="J1424" s="52"/>
    </row>
    <row r="1425" spans="1:10" ht="15" customHeight="1" x14ac:dyDescent="0.25">
      <c r="A1425" s="60" t="s">
        <v>72</v>
      </c>
      <c r="B1425" s="19" t="s">
        <v>1422</v>
      </c>
      <c r="C1425" s="26"/>
      <c r="E1425" s="57" t="s">
        <v>587</v>
      </c>
      <c r="F1425" s="31" t="s">
        <v>25</v>
      </c>
      <c r="G1425" s="57" t="s">
        <v>68</v>
      </c>
      <c r="H1425" s="52" t="s">
        <v>26</v>
      </c>
      <c r="I1425" s="31">
        <v>0.9</v>
      </c>
      <c r="J1425" s="52"/>
    </row>
    <row r="1426" spans="1:10" ht="15" customHeight="1" x14ac:dyDescent="0.25">
      <c r="A1426" s="60" t="s">
        <v>72</v>
      </c>
      <c r="B1426" s="19" t="s">
        <v>1421</v>
      </c>
      <c r="C1426" s="26" t="s">
        <v>129</v>
      </c>
      <c r="F1426" s="31" t="s">
        <v>25</v>
      </c>
      <c r="G1426" s="57" t="s">
        <v>67</v>
      </c>
      <c r="H1426" s="52" t="s">
        <v>26</v>
      </c>
      <c r="I1426" s="31">
        <v>0.9</v>
      </c>
      <c r="J1426" s="52"/>
    </row>
    <row r="1427" spans="1:10" ht="15" customHeight="1" x14ac:dyDescent="0.25">
      <c r="A1427" s="60" t="s">
        <v>72</v>
      </c>
      <c r="B1427" s="19" t="s">
        <v>1420</v>
      </c>
      <c r="C1427" s="26"/>
      <c r="E1427" s="57" t="s">
        <v>595</v>
      </c>
      <c r="F1427" s="31" t="s">
        <v>25</v>
      </c>
      <c r="G1427" s="57" t="s">
        <v>67</v>
      </c>
      <c r="H1427" s="52" t="s">
        <v>26</v>
      </c>
      <c r="I1427" s="31">
        <v>0.9</v>
      </c>
      <c r="J1427" s="52"/>
    </row>
    <row r="1428" spans="1:10" ht="15" customHeight="1" x14ac:dyDescent="0.25">
      <c r="A1428" s="60" t="s">
        <v>72</v>
      </c>
      <c r="B1428" s="19" t="s">
        <v>1419</v>
      </c>
      <c r="E1428" s="57" t="s">
        <v>598</v>
      </c>
      <c r="F1428" s="31" t="s">
        <v>25</v>
      </c>
      <c r="G1428" s="57" t="s">
        <v>67</v>
      </c>
      <c r="H1428" s="52" t="s">
        <v>26</v>
      </c>
      <c r="I1428" s="31">
        <v>0.9</v>
      </c>
      <c r="J1428" s="52"/>
    </row>
    <row r="1429" spans="1:10" ht="15" customHeight="1" x14ac:dyDescent="0.25">
      <c r="A1429" s="60" t="s">
        <v>72</v>
      </c>
      <c r="B1429" s="19" t="s">
        <v>3030</v>
      </c>
      <c r="E1429" s="57" t="s">
        <v>596</v>
      </c>
      <c r="F1429" s="31" t="s">
        <v>25</v>
      </c>
      <c r="G1429" s="57" t="s">
        <v>67</v>
      </c>
      <c r="H1429" s="52" t="s">
        <v>26</v>
      </c>
      <c r="I1429" s="31">
        <v>0.9</v>
      </c>
      <c r="J1429" s="52"/>
    </row>
    <row r="1430" spans="1:10" ht="15" customHeight="1" x14ac:dyDescent="0.25">
      <c r="A1430" s="60" t="s">
        <v>72</v>
      </c>
      <c r="B1430" s="19" t="s">
        <v>1418</v>
      </c>
      <c r="E1430" s="57" t="s">
        <v>598</v>
      </c>
      <c r="F1430" s="31" t="s">
        <v>25</v>
      </c>
      <c r="G1430" s="57" t="s">
        <v>68</v>
      </c>
      <c r="H1430" s="52" t="s">
        <v>26</v>
      </c>
      <c r="I1430" s="31">
        <v>0.5</v>
      </c>
      <c r="J1430" s="52"/>
    </row>
    <row r="1431" spans="1:10" ht="15" customHeight="1" x14ac:dyDescent="0.25">
      <c r="A1431" s="60" t="s">
        <v>72</v>
      </c>
      <c r="B1431" s="19" t="s">
        <v>1417</v>
      </c>
      <c r="C1431" s="57" t="s">
        <v>129</v>
      </c>
      <c r="F1431" s="31" t="s">
        <v>25</v>
      </c>
      <c r="G1431" s="57" t="s">
        <v>67</v>
      </c>
      <c r="H1431" s="52" t="s">
        <v>26</v>
      </c>
      <c r="I1431" s="31">
        <v>0.5</v>
      </c>
      <c r="J1431" s="52"/>
    </row>
    <row r="1432" spans="1:10" ht="15" customHeight="1" x14ac:dyDescent="0.25">
      <c r="A1432" s="60" t="s">
        <v>72</v>
      </c>
      <c r="B1432" s="19" t="s">
        <v>1416</v>
      </c>
      <c r="E1432" s="57" t="s">
        <v>598</v>
      </c>
      <c r="F1432" s="31" t="s">
        <v>25</v>
      </c>
      <c r="G1432" s="57" t="s">
        <v>67</v>
      </c>
      <c r="H1432" s="52" t="s">
        <v>26</v>
      </c>
      <c r="I1432" s="31">
        <v>0.5</v>
      </c>
      <c r="J1432" s="52"/>
    </row>
    <row r="1433" spans="1:10" ht="15" customHeight="1" x14ac:dyDescent="0.25">
      <c r="A1433" s="60" t="s">
        <v>72</v>
      </c>
      <c r="B1433" s="19" t="s">
        <v>1415</v>
      </c>
      <c r="E1433" s="57" t="s">
        <v>581</v>
      </c>
      <c r="F1433" s="31" t="s">
        <v>25</v>
      </c>
      <c r="G1433" s="57" t="s">
        <v>67</v>
      </c>
      <c r="H1433" s="52" t="s">
        <v>26</v>
      </c>
      <c r="I1433" s="31">
        <v>0.3</v>
      </c>
      <c r="J1433" s="52"/>
    </row>
    <row r="1434" spans="1:10" ht="15" customHeight="1" x14ac:dyDescent="0.25">
      <c r="A1434" s="60" t="s">
        <v>72</v>
      </c>
      <c r="B1434" s="19" t="s">
        <v>1414</v>
      </c>
      <c r="E1434" s="57" t="s">
        <v>596</v>
      </c>
      <c r="F1434" s="31" t="s">
        <v>25</v>
      </c>
      <c r="G1434" s="57" t="s">
        <v>68</v>
      </c>
      <c r="H1434" s="52" t="s">
        <v>26</v>
      </c>
      <c r="I1434" s="31">
        <v>0.3</v>
      </c>
      <c r="J1434" s="52"/>
    </row>
    <row r="1435" spans="1:10" ht="15" customHeight="1" x14ac:dyDescent="0.25">
      <c r="A1435" s="60" t="s">
        <v>72</v>
      </c>
      <c r="B1435" s="19" t="s">
        <v>1413</v>
      </c>
      <c r="E1435" s="57" t="s">
        <v>587</v>
      </c>
      <c r="F1435" s="31" t="s">
        <v>25</v>
      </c>
      <c r="G1435" s="57" t="s">
        <v>68</v>
      </c>
      <c r="H1435" s="52" t="s">
        <v>26</v>
      </c>
      <c r="I1435" s="31">
        <v>0.08</v>
      </c>
      <c r="J1435" s="52"/>
    </row>
    <row r="1436" spans="1:10" ht="15" customHeight="1" x14ac:dyDescent="0.25">
      <c r="A1436" s="60" t="s">
        <v>72</v>
      </c>
      <c r="B1436" s="19" t="s">
        <v>1412</v>
      </c>
      <c r="E1436" s="57" t="s">
        <v>587</v>
      </c>
      <c r="F1436" s="31" t="s">
        <v>25</v>
      </c>
      <c r="G1436" s="57" t="s">
        <v>68</v>
      </c>
      <c r="H1436" s="52" t="s">
        <v>26</v>
      </c>
      <c r="I1436" s="31">
        <v>0.08</v>
      </c>
      <c r="J1436" s="52"/>
    </row>
    <row r="1437" spans="1:10" ht="15" customHeight="1" x14ac:dyDescent="0.25">
      <c r="A1437" s="60" t="s">
        <v>72</v>
      </c>
      <c r="B1437" s="19" t="s">
        <v>1411</v>
      </c>
      <c r="E1437" s="57" t="s">
        <v>587</v>
      </c>
      <c r="F1437" s="31" t="s">
        <v>25</v>
      </c>
      <c r="G1437" s="57" t="s">
        <v>68</v>
      </c>
      <c r="H1437" s="52" t="s">
        <v>26</v>
      </c>
      <c r="I1437" s="31">
        <v>0.08</v>
      </c>
      <c r="J1437" s="52"/>
    </row>
    <row r="1438" spans="1:10" ht="15" customHeight="1" x14ac:dyDescent="0.25">
      <c r="A1438" s="60" t="s">
        <v>72</v>
      </c>
      <c r="B1438" s="19" t="s">
        <v>1410</v>
      </c>
      <c r="C1438" s="26" t="s">
        <v>129</v>
      </c>
      <c r="F1438" s="32" t="s">
        <v>25</v>
      </c>
      <c r="G1438" s="57" t="s">
        <v>68</v>
      </c>
      <c r="H1438" s="52" t="s">
        <v>26</v>
      </c>
      <c r="I1438" s="32">
        <v>0.5</v>
      </c>
      <c r="J1438" s="52"/>
    </row>
    <row r="1439" spans="1:10" ht="15" customHeight="1" x14ac:dyDescent="0.25">
      <c r="A1439" s="60" t="s">
        <v>72</v>
      </c>
      <c r="B1439" s="19" t="s">
        <v>1409</v>
      </c>
      <c r="E1439" s="57" t="s">
        <v>587</v>
      </c>
      <c r="F1439" s="31" t="s">
        <v>25</v>
      </c>
      <c r="G1439" s="57" t="s">
        <v>68</v>
      </c>
      <c r="H1439" s="52" t="s">
        <v>26</v>
      </c>
      <c r="I1439" s="31">
        <v>0.08</v>
      </c>
      <c r="J1439" s="52"/>
    </row>
    <row r="1440" spans="1:10" ht="15" customHeight="1" x14ac:dyDescent="0.25">
      <c r="A1440" s="60" t="s">
        <v>72</v>
      </c>
      <c r="B1440" s="19" t="s">
        <v>1408</v>
      </c>
      <c r="E1440" s="57" t="s">
        <v>595</v>
      </c>
      <c r="F1440" s="31" t="s">
        <v>25</v>
      </c>
      <c r="G1440" s="57" t="s">
        <v>68</v>
      </c>
      <c r="H1440" s="52" t="s">
        <v>26</v>
      </c>
      <c r="I1440" s="31">
        <v>0.08</v>
      </c>
      <c r="J1440" s="52"/>
    </row>
    <row r="1441" spans="1:10" ht="15" customHeight="1" x14ac:dyDescent="0.25">
      <c r="A1441" s="60" t="s">
        <v>72</v>
      </c>
      <c r="B1441" s="19" t="s">
        <v>1407</v>
      </c>
      <c r="E1441" s="57" t="s">
        <v>587</v>
      </c>
      <c r="F1441" s="31" t="s">
        <v>25</v>
      </c>
      <c r="G1441" s="57" t="s">
        <v>68</v>
      </c>
      <c r="H1441" s="52" t="s">
        <v>26</v>
      </c>
      <c r="I1441" s="31">
        <v>5.5E-2</v>
      </c>
      <c r="J1441" s="52"/>
    </row>
    <row r="1442" spans="1:10" ht="15" customHeight="1" x14ac:dyDescent="0.25">
      <c r="A1442" s="60" t="s">
        <v>72</v>
      </c>
      <c r="B1442" s="19" t="s">
        <v>1406</v>
      </c>
      <c r="E1442" s="57" t="s">
        <v>1397</v>
      </c>
      <c r="F1442" s="32" t="s">
        <v>25</v>
      </c>
      <c r="G1442" s="57" t="s">
        <v>66</v>
      </c>
      <c r="H1442" s="21" t="s">
        <v>2412</v>
      </c>
      <c r="I1442" s="32">
        <v>36</v>
      </c>
      <c r="J1442" s="21" t="s">
        <v>2479</v>
      </c>
    </row>
    <row r="1443" spans="1:10" ht="15" customHeight="1" x14ac:dyDescent="0.25">
      <c r="A1443" s="60" t="s">
        <v>72</v>
      </c>
      <c r="B1443" s="19" t="s">
        <v>1405</v>
      </c>
      <c r="C1443" s="57" t="s">
        <v>129</v>
      </c>
      <c r="F1443" s="38" t="s">
        <v>2468</v>
      </c>
      <c r="G1443" s="57" t="s">
        <v>66</v>
      </c>
      <c r="H1443" s="52" t="s">
        <v>26</v>
      </c>
      <c r="I1443" s="38">
        <v>15.5</v>
      </c>
      <c r="J1443" s="21"/>
    </row>
    <row r="1444" spans="1:10" ht="15" customHeight="1" x14ac:dyDescent="0.25">
      <c r="A1444" s="60" t="s">
        <v>72</v>
      </c>
      <c r="B1444" s="19" t="s">
        <v>1404</v>
      </c>
      <c r="C1444" s="57" t="s">
        <v>129</v>
      </c>
      <c r="F1444" s="35" t="s">
        <v>2465</v>
      </c>
      <c r="G1444" s="57" t="s">
        <v>68</v>
      </c>
      <c r="H1444" s="21" t="s">
        <v>2412</v>
      </c>
      <c r="I1444" s="35">
        <v>0.11</v>
      </c>
      <c r="J1444" s="21" t="s">
        <v>2413</v>
      </c>
    </row>
    <row r="1445" spans="1:10" ht="15" customHeight="1" x14ac:dyDescent="0.25">
      <c r="A1445" s="60" t="s">
        <v>72</v>
      </c>
      <c r="B1445" s="19" t="s">
        <v>1403</v>
      </c>
      <c r="E1445" s="57" t="s">
        <v>582</v>
      </c>
      <c r="F1445" s="35" t="s">
        <v>2474</v>
      </c>
      <c r="G1445" s="57" t="s">
        <v>67</v>
      </c>
      <c r="H1445" s="21" t="s">
        <v>2412</v>
      </c>
      <c r="I1445" s="35">
        <v>3.2</v>
      </c>
      <c r="J1445" s="21" t="s">
        <v>1562</v>
      </c>
    </row>
    <row r="1446" spans="1:10" ht="15" customHeight="1" x14ac:dyDescent="0.25">
      <c r="A1446" s="60" t="s">
        <v>72</v>
      </c>
      <c r="B1446" s="19" t="s">
        <v>1402</v>
      </c>
      <c r="E1446" s="57" t="s">
        <v>587</v>
      </c>
      <c r="F1446" s="35" t="s">
        <v>25</v>
      </c>
      <c r="G1446" s="57" t="s">
        <v>67</v>
      </c>
      <c r="H1446" s="21" t="s">
        <v>2412</v>
      </c>
      <c r="I1446" s="35">
        <v>0.9</v>
      </c>
      <c r="J1446" s="21" t="s">
        <v>1356</v>
      </c>
    </row>
    <row r="1447" spans="1:10" ht="15" customHeight="1" x14ac:dyDescent="0.25">
      <c r="A1447" s="60" t="s">
        <v>72</v>
      </c>
      <c r="B1447" s="19" t="s">
        <v>1401</v>
      </c>
      <c r="C1447" s="57" t="s">
        <v>129</v>
      </c>
      <c r="F1447" s="35" t="s">
        <v>25</v>
      </c>
      <c r="G1447" s="57" t="s">
        <v>67</v>
      </c>
      <c r="H1447" s="21" t="s">
        <v>2412</v>
      </c>
      <c r="I1447" s="35">
        <v>1.8</v>
      </c>
      <c r="J1447" s="21" t="s">
        <v>2482</v>
      </c>
    </row>
    <row r="1448" spans="1:10" ht="15" customHeight="1" x14ac:dyDescent="0.25">
      <c r="A1448" s="60" t="s">
        <v>72</v>
      </c>
      <c r="B1448" s="19" t="s">
        <v>1400</v>
      </c>
      <c r="C1448" s="57" t="s">
        <v>129</v>
      </c>
      <c r="F1448" s="35" t="s">
        <v>25</v>
      </c>
      <c r="G1448" s="57" t="s">
        <v>67</v>
      </c>
      <c r="H1448" s="21" t="s">
        <v>2412</v>
      </c>
      <c r="I1448" s="35">
        <v>1.8</v>
      </c>
      <c r="J1448" s="21" t="s">
        <v>2482</v>
      </c>
    </row>
    <row r="1449" spans="1:10" ht="15" customHeight="1" x14ac:dyDescent="0.25">
      <c r="A1449" s="60" t="s">
        <v>72</v>
      </c>
      <c r="B1449" s="19" t="s">
        <v>1399</v>
      </c>
      <c r="E1449" s="57" t="s">
        <v>587</v>
      </c>
      <c r="F1449" s="35" t="s">
        <v>29</v>
      </c>
      <c r="G1449" s="90" t="s">
        <v>67</v>
      </c>
      <c r="H1449" s="21" t="s">
        <v>2412</v>
      </c>
      <c r="I1449" s="35">
        <v>0.115</v>
      </c>
      <c r="J1449" s="21" t="s">
        <v>2480</v>
      </c>
    </row>
    <row r="1450" spans="1:10" ht="15" customHeight="1" x14ac:dyDescent="0.25">
      <c r="A1450" s="60" t="s">
        <v>72</v>
      </c>
      <c r="B1450" s="19" t="s">
        <v>1398</v>
      </c>
      <c r="C1450" s="57" t="s">
        <v>129</v>
      </c>
      <c r="F1450" s="35" t="s">
        <v>25</v>
      </c>
      <c r="G1450" s="90" t="s">
        <v>67</v>
      </c>
      <c r="H1450" s="21" t="s">
        <v>2412</v>
      </c>
      <c r="I1450" s="35">
        <v>12.2</v>
      </c>
      <c r="J1450" s="21" t="s">
        <v>2478</v>
      </c>
    </row>
    <row r="1451" spans="1:10" ht="15" customHeight="1" x14ac:dyDescent="0.25">
      <c r="A1451" s="60" t="s">
        <v>72</v>
      </c>
      <c r="B1451" s="19" t="s">
        <v>3031</v>
      </c>
      <c r="C1451" s="57" t="s">
        <v>129</v>
      </c>
      <c r="F1451" s="35" t="s">
        <v>2464</v>
      </c>
      <c r="G1451" s="90" t="s">
        <v>66</v>
      </c>
      <c r="H1451" s="21" t="s">
        <v>2412</v>
      </c>
      <c r="I1451" s="35">
        <v>0.3</v>
      </c>
      <c r="J1451" s="21" t="s">
        <v>2452</v>
      </c>
    </row>
    <row r="1452" spans="1:10" ht="15" customHeight="1" x14ac:dyDescent="0.25">
      <c r="A1452" s="60" t="s">
        <v>72</v>
      </c>
      <c r="B1452" s="19" t="s">
        <v>3064</v>
      </c>
      <c r="C1452" s="57" t="s">
        <v>129</v>
      </c>
      <c r="F1452" s="35" t="s">
        <v>25</v>
      </c>
      <c r="G1452" s="90" t="s">
        <v>66</v>
      </c>
      <c r="H1452" s="21" t="s">
        <v>2412</v>
      </c>
      <c r="I1452" s="35">
        <v>17.2</v>
      </c>
      <c r="J1452" s="21" t="s">
        <v>3061</v>
      </c>
    </row>
    <row r="1453" spans="1:10" ht="15" customHeight="1" x14ac:dyDescent="0.25">
      <c r="A1453" s="60" t="s">
        <v>72</v>
      </c>
      <c r="B1453" s="19" t="s">
        <v>3114</v>
      </c>
      <c r="C1453" s="57" t="s">
        <v>129</v>
      </c>
      <c r="F1453" s="35" t="s">
        <v>25</v>
      </c>
      <c r="G1453" s="90" t="s">
        <v>66</v>
      </c>
      <c r="H1453" s="21" t="s">
        <v>2412</v>
      </c>
      <c r="I1453" s="35">
        <v>13</v>
      </c>
      <c r="J1453" s="21" t="s">
        <v>3067</v>
      </c>
    </row>
    <row r="1454" spans="1:10" ht="15" customHeight="1" x14ac:dyDescent="0.25">
      <c r="A1454" s="60" t="s">
        <v>72</v>
      </c>
      <c r="B1454" s="19" t="s">
        <v>3148</v>
      </c>
      <c r="C1454" s="57" t="s">
        <v>129</v>
      </c>
      <c r="F1454" s="35" t="s">
        <v>25</v>
      </c>
      <c r="G1454" s="90" t="s">
        <v>66</v>
      </c>
      <c r="H1454" s="21" t="s">
        <v>2412</v>
      </c>
      <c r="I1454" s="35">
        <v>8</v>
      </c>
      <c r="J1454" s="21" t="s">
        <v>2478</v>
      </c>
    </row>
    <row r="1455" spans="1:10" ht="15" customHeight="1" x14ac:dyDescent="0.25">
      <c r="A1455" s="60" t="s">
        <v>72</v>
      </c>
      <c r="B1455" s="19" t="s">
        <v>3176</v>
      </c>
      <c r="C1455" s="57" t="s">
        <v>129</v>
      </c>
      <c r="F1455" s="35" t="s">
        <v>1354</v>
      </c>
      <c r="G1455" s="90" t="s">
        <v>66</v>
      </c>
      <c r="H1455" s="21" t="s">
        <v>2412</v>
      </c>
      <c r="I1455" s="35">
        <v>49.9</v>
      </c>
      <c r="J1455" s="21" t="s">
        <v>3177</v>
      </c>
    </row>
    <row r="1456" spans="1:10" ht="15" customHeight="1" x14ac:dyDescent="0.25">
      <c r="A1456" s="60" t="s">
        <v>72</v>
      </c>
      <c r="B1456" s="28" t="s">
        <v>3192</v>
      </c>
      <c r="C1456" s="57" t="s">
        <v>129</v>
      </c>
      <c r="F1456" s="35" t="s">
        <v>1354</v>
      </c>
      <c r="G1456" s="90" t="s">
        <v>66</v>
      </c>
      <c r="H1456" s="21" t="s">
        <v>2412</v>
      </c>
      <c r="I1456" s="35">
        <v>50</v>
      </c>
      <c r="J1456" s="21" t="s">
        <v>3193</v>
      </c>
    </row>
    <row r="1457" spans="1:10" ht="15" customHeight="1" x14ac:dyDescent="0.25">
      <c r="A1457" s="60" t="s">
        <v>72</v>
      </c>
      <c r="B1457" s="19" t="s">
        <v>1396</v>
      </c>
      <c r="C1457" s="57" t="s">
        <v>102</v>
      </c>
      <c r="F1457" s="31" t="s">
        <v>1353</v>
      </c>
      <c r="G1457" s="57" t="s">
        <v>66</v>
      </c>
      <c r="H1457" s="52" t="s">
        <v>26</v>
      </c>
      <c r="I1457" s="31">
        <v>2</v>
      </c>
      <c r="J1457" s="52"/>
    </row>
    <row r="1458" spans="1:10" ht="15" customHeight="1" x14ac:dyDescent="0.25">
      <c r="A1458" s="60" t="s">
        <v>72</v>
      </c>
      <c r="B1458" s="19" t="s">
        <v>1395</v>
      </c>
      <c r="C1458" s="57" t="s">
        <v>102</v>
      </c>
      <c r="F1458" s="31" t="s">
        <v>1353</v>
      </c>
      <c r="G1458" s="57" t="s">
        <v>67</v>
      </c>
      <c r="H1458" s="52" t="s">
        <v>26</v>
      </c>
      <c r="I1458" s="31">
        <v>2</v>
      </c>
      <c r="J1458" s="52"/>
    </row>
    <row r="1459" spans="1:10" ht="15" customHeight="1" x14ac:dyDescent="0.25">
      <c r="A1459" s="60" t="s">
        <v>72</v>
      </c>
      <c r="B1459" s="19" t="s">
        <v>1394</v>
      </c>
      <c r="E1459" s="57" t="s">
        <v>603</v>
      </c>
      <c r="F1459" s="31" t="s">
        <v>1353</v>
      </c>
      <c r="G1459" s="57" t="s">
        <v>67</v>
      </c>
      <c r="H1459" s="52" t="s">
        <v>26</v>
      </c>
      <c r="I1459" s="31">
        <v>1.4</v>
      </c>
      <c r="J1459" s="52"/>
    </row>
    <row r="1460" spans="1:10" ht="15" customHeight="1" x14ac:dyDescent="0.25">
      <c r="A1460" s="60" t="s">
        <v>72</v>
      </c>
      <c r="B1460" s="19" t="s">
        <v>1393</v>
      </c>
      <c r="E1460" s="57" t="s">
        <v>599</v>
      </c>
      <c r="F1460" s="31" t="s">
        <v>1353</v>
      </c>
      <c r="G1460" s="57" t="s">
        <v>68</v>
      </c>
      <c r="H1460" s="52" t="s">
        <v>26</v>
      </c>
      <c r="I1460" s="31">
        <v>0.9</v>
      </c>
      <c r="J1460" s="52"/>
    </row>
    <row r="1461" spans="1:10" ht="15" customHeight="1" x14ac:dyDescent="0.25">
      <c r="A1461" s="60" t="s">
        <v>72</v>
      </c>
      <c r="B1461" s="19" t="s">
        <v>1392</v>
      </c>
      <c r="C1461" s="57" t="s">
        <v>102</v>
      </c>
      <c r="F1461" s="31" t="s">
        <v>1353</v>
      </c>
      <c r="G1461" s="57" t="s">
        <v>67</v>
      </c>
      <c r="H1461" s="52" t="s">
        <v>26</v>
      </c>
      <c r="I1461" s="31">
        <v>0.75</v>
      </c>
      <c r="J1461" s="52"/>
    </row>
    <row r="1462" spans="1:10" ht="15" customHeight="1" x14ac:dyDescent="0.25">
      <c r="A1462" s="60" t="s">
        <v>72</v>
      </c>
      <c r="B1462" s="19" t="s">
        <v>1391</v>
      </c>
      <c r="E1462" s="57" t="s">
        <v>604</v>
      </c>
      <c r="F1462" s="31" t="s">
        <v>1353</v>
      </c>
      <c r="G1462" s="57" t="s">
        <v>68</v>
      </c>
      <c r="H1462" s="52" t="s">
        <v>26</v>
      </c>
      <c r="I1462" s="31">
        <v>0.52</v>
      </c>
      <c r="J1462" s="52"/>
    </row>
    <row r="1463" spans="1:10" ht="15" customHeight="1" x14ac:dyDescent="0.25">
      <c r="A1463" s="60" t="s">
        <v>72</v>
      </c>
      <c r="B1463" s="19" t="s">
        <v>1390</v>
      </c>
      <c r="E1463" s="57" t="s">
        <v>467</v>
      </c>
      <c r="F1463" s="31" t="s">
        <v>1353</v>
      </c>
      <c r="G1463" s="57" t="s">
        <v>67</v>
      </c>
      <c r="H1463" s="52" t="s">
        <v>26</v>
      </c>
      <c r="I1463" s="31">
        <v>0.5</v>
      </c>
      <c r="J1463" s="52"/>
    </row>
    <row r="1464" spans="1:10" ht="15" customHeight="1" x14ac:dyDescent="0.25">
      <c r="A1464" s="60" t="s">
        <v>72</v>
      </c>
      <c r="B1464" s="19" t="s">
        <v>1389</v>
      </c>
      <c r="E1464" s="57" t="s">
        <v>604</v>
      </c>
      <c r="F1464" s="31" t="s">
        <v>1353</v>
      </c>
      <c r="G1464" s="57" t="s">
        <v>68</v>
      </c>
      <c r="H1464" s="52" t="s">
        <v>26</v>
      </c>
      <c r="I1464" s="31">
        <v>0.47</v>
      </c>
      <c r="J1464" s="52"/>
    </row>
    <row r="1465" spans="1:10" ht="15" customHeight="1" x14ac:dyDescent="0.25">
      <c r="A1465" s="60" t="s">
        <v>72</v>
      </c>
      <c r="B1465" s="19" t="s">
        <v>1388</v>
      </c>
      <c r="E1465" s="57" t="s">
        <v>467</v>
      </c>
      <c r="F1465" s="31" t="s">
        <v>1353</v>
      </c>
      <c r="G1465" s="57" t="s">
        <v>67</v>
      </c>
      <c r="H1465" s="52" t="s">
        <v>26</v>
      </c>
      <c r="I1465" s="31">
        <v>0.45</v>
      </c>
      <c r="J1465" s="52"/>
    </row>
    <row r="1466" spans="1:10" ht="15" customHeight="1" x14ac:dyDescent="0.25">
      <c r="A1466" s="60" t="s">
        <v>72</v>
      </c>
      <c r="B1466" s="19" t="s">
        <v>1387</v>
      </c>
      <c r="E1466" s="57" t="s">
        <v>467</v>
      </c>
      <c r="F1466" s="31" t="s">
        <v>1353</v>
      </c>
      <c r="G1466" s="57" t="s">
        <v>68</v>
      </c>
      <c r="H1466" s="52" t="s">
        <v>26</v>
      </c>
      <c r="I1466" s="31">
        <v>0.35</v>
      </c>
      <c r="J1466" s="52"/>
    </row>
    <row r="1467" spans="1:10" ht="15" customHeight="1" x14ac:dyDescent="0.25">
      <c r="A1467" s="60" t="s">
        <v>72</v>
      </c>
      <c r="B1467" s="19" t="s">
        <v>1386</v>
      </c>
      <c r="E1467" s="57" t="s">
        <v>604</v>
      </c>
      <c r="F1467" s="31" t="s">
        <v>1353</v>
      </c>
      <c r="G1467" s="57" t="s">
        <v>68</v>
      </c>
      <c r="H1467" s="52" t="s">
        <v>26</v>
      </c>
      <c r="I1467" s="31">
        <v>0.24</v>
      </c>
      <c r="J1467" s="52"/>
    </row>
    <row r="1468" spans="1:10" ht="15" customHeight="1" x14ac:dyDescent="0.25">
      <c r="A1468" s="60" t="s">
        <v>72</v>
      </c>
      <c r="B1468" s="19" t="s">
        <v>1385</v>
      </c>
      <c r="C1468" s="57" t="s">
        <v>102</v>
      </c>
      <c r="F1468" s="31" t="s">
        <v>1353</v>
      </c>
      <c r="G1468" s="57" t="s">
        <v>68</v>
      </c>
      <c r="H1468" s="52" t="s">
        <v>26</v>
      </c>
      <c r="I1468" s="31">
        <v>0.2</v>
      </c>
      <c r="J1468" s="52"/>
    </row>
    <row r="1469" spans="1:10" ht="15" customHeight="1" x14ac:dyDescent="0.25">
      <c r="A1469" s="60" t="s">
        <v>72</v>
      </c>
      <c r="B1469" s="19" t="s">
        <v>1384</v>
      </c>
      <c r="E1469" s="57" t="s">
        <v>601</v>
      </c>
      <c r="F1469" s="31" t="s">
        <v>1353</v>
      </c>
      <c r="G1469" s="57" t="s">
        <v>68</v>
      </c>
      <c r="H1469" s="52" t="s">
        <v>26</v>
      </c>
      <c r="I1469" s="31">
        <v>0.1</v>
      </c>
      <c r="J1469" s="52"/>
    </row>
    <row r="1470" spans="1:10" ht="15" customHeight="1" x14ac:dyDescent="0.25">
      <c r="A1470" s="60" t="s">
        <v>72</v>
      </c>
      <c r="B1470" s="19" t="s">
        <v>1383</v>
      </c>
      <c r="E1470" s="57" t="s">
        <v>467</v>
      </c>
      <c r="F1470" s="31" t="s">
        <v>1353</v>
      </c>
      <c r="G1470" s="57" t="s">
        <v>68</v>
      </c>
      <c r="H1470" s="52" t="s">
        <v>26</v>
      </c>
      <c r="I1470" s="31">
        <v>0.1</v>
      </c>
      <c r="J1470" s="52"/>
    </row>
    <row r="1471" spans="1:10" ht="15" customHeight="1" x14ac:dyDescent="0.25">
      <c r="A1471" s="60" t="s">
        <v>72</v>
      </c>
      <c r="B1471" s="19" t="s">
        <v>1382</v>
      </c>
      <c r="E1471" s="57" t="s">
        <v>600</v>
      </c>
      <c r="F1471" s="31" t="s">
        <v>1353</v>
      </c>
      <c r="G1471" s="57" t="s">
        <v>67</v>
      </c>
      <c r="H1471" s="52" t="s">
        <v>26</v>
      </c>
      <c r="I1471" s="31">
        <v>0.1</v>
      </c>
      <c r="J1471" s="52"/>
    </row>
    <row r="1472" spans="1:10" ht="15" customHeight="1" x14ac:dyDescent="0.25">
      <c r="A1472" s="60" t="s">
        <v>72</v>
      </c>
      <c r="B1472" s="19" t="s">
        <v>1381</v>
      </c>
      <c r="E1472" s="57" t="s">
        <v>603</v>
      </c>
      <c r="F1472" s="31" t="s">
        <v>1353</v>
      </c>
      <c r="G1472" s="57" t="s">
        <v>67</v>
      </c>
      <c r="H1472" s="52" t="s">
        <v>26</v>
      </c>
      <c r="I1472" s="31">
        <v>0.65</v>
      </c>
      <c r="J1472" s="52"/>
    </row>
    <row r="1473" spans="1:10" ht="15" customHeight="1" x14ac:dyDescent="0.25">
      <c r="A1473" s="60" t="s">
        <v>72</v>
      </c>
      <c r="B1473" s="19" t="s">
        <v>1380</v>
      </c>
      <c r="E1473" s="57" t="s">
        <v>467</v>
      </c>
      <c r="F1473" s="31" t="s">
        <v>25</v>
      </c>
      <c r="G1473" s="57" t="s">
        <v>67</v>
      </c>
      <c r="H1473" s="52" t="s">
        <v>26</v>
      </c>
      <c r="I1473" s="31">
        <v>0.5</v>
      </c>
      <c r="J1473" s="52"/>
    </row>
    <row r="1474" spans="1:10" ht="15" customHeight="1" x14ac:dyDescent="0.25">
      <c r="A1474" s="60" t="s">
        <v>72</v>
      </c>
      <c r="B1474" s="19" t="s">
        <v>3032</v>
      </c>
      <c r="C1474" s="57" t="s">
        <v>102</v>
      </c>
      <c r="F1474" s="31" t="s">
        <v>1353</v>
      </c>
      <c r="G1474" s="57" t="s">
        <v>67</v>
      </c>
      <c r="H1474" s="52" t="s">
        <v>26</v>
      </c>
      <c r="I1474" s="31">
        <v>0.33</v>
      </c>
      <c r="J1474" s="52"/>
    </row>
    <row r="1475" spans="1:10" ht="15" customHeight="1" x14ac:dyDescent="0.25">
      <c r="A1475" s="60" t="s">
        <v>72</v>
      </c>
      <c r="B1475" s="19" t="s">
        <v>1379</v>
      </c>
      <c r="E1475" s="57" t="s">
        <v>604</v>
      </c>
      <c r="F1475" s="31" t="s">
        <v>1353</v>
      </c>
      <c r="G1475" s="57" t="s">
        <v>67</v>
      </c>
      <c r="H1475" s="52" t="s">
        <v>26</v>
      </c>
      <c r="I1475" s="31">
        <v>0.25900000000000001</v>
      </c>
      <c r="J1475" s="52"/>
    </row>
    <row r="1476" spans="1:10" ht="15" customHeight="1" x14ac:dyDescent="0.25">
      <c r="A1476" s="60" t="s">
        <v>72</v>
      </c>
      <c r="B1476" s="19" t="s">
        <v>1378</v>
      </c>
      <c r="E1476" s="57" t="s">
        <v>599</v>
      </c>
      <c r="F1476" s="31" t="s">
        <v>1353</v>
      </c>
      <c r="G1476" s="57" t="s">
        <v>66</v>
      </c>
      <c r="H1476" s="52" t="s">
        <v>26</v>
      </c>
      <c r="I1476" s="31">
        <v>0.999</v>
      </c>
      <c r="J1476" s="52"/>
    </row>
    <row r="1477" spans="1:10" ht="15" customHeight="1" x14ac:dyDescent="0.25">
      <c r="A1477" s="60" t="s">
        <v>72</v>
      </c>
      <c r="B1477" s="19" t="s">
        <v>1377</v>
      </c>
      <c r="C1477" s="57" t="s">
        <v>102</v>
      </c>
      <c r="F1477" s="31" t="s">
        <v>1353</v>
      </c>
      <c r="G1477" s="57" t="s">
        <v>68</v>
      </c>
      <c r="H1477" s="52" t="s">
        <v>26</v>
      </c>
      <c r="I1477" s="31">
        <v>0.83399999999999996</v>
      </c>
      <c r="J1477" s="52"/>
    </row>
    <row r="1478" spans="1:10" ht="15" customHeight="1" x14ac:dyDescent="0.25">
      <c r="A1478" s="60" t="s">
        <v>72</v>
      </c>
      <c r="B1478" s="19" t="s">
        <v>1376</v>
      </c>
      <c r="E1478" s="57" t="s">
        <v>599</v>
      </c>
      <c r="F1478" s="31" t="s">
        <v>1353</v>
      </c>
      <c r="G1478" s="57" t="s">
        <v>68</v>
      </c>
      <c r="H1478" s="52" t="s">
        <v>26</v>
      </c>
      <c r="I1478" s="31">
        <v>0.3</v>
      </c>
      <c r="J1478" s="52"/>
    </row>
    <row r="1479" spans="1:10" ht="15" customHeight="1" x14ac:dyDescent="0.25">
      <c r="A1479" s="60" t="s">
        <v>72</v>
      </c>
      <c r="B1479" s="19" t="s">
        <v>1375</v>
      </c>
      <c r="E1479" s="57" t="s">
        <v>467</v>
      </c>
      <c r="F1479" s="31" t="s">
        <v>1353</v>
      </c>
      <c r="G1479" s="57" t="s">
        <v>68</v>
      </c>
      <c r="H1479" s="52" t="s">
        <v>26</v>
      </c>
      <c r="I1479" s="31">
        <v>0.3</v>
      </c>
      <c r="J1479" s="52"/>
    </row>
    <row r="1480" spans="1:10" ht="15" customHeight="1" x14ac:dyDescent="0.25">
      <c r="A1480" s="60" t="s">
        <v>72</v>
      </c>
      <c r="B1480" s="19" t="s">
        <v>1374</v>
      </c>
      <c r="E1480" s="57" t="s">
        <v>599</v>
      </c>
      <c r="F1480" s="31" t="s">
        <v>25</v>
      </c>
      <c r="G1480" s="57" t="s">
        <v>68</v>
      </c>
      <c r="H1480" s="52" t="s">
        <v>26</v>
      </c>
      <c r="I1480" s="31">
        <v>0.25</v>
      </c>
      <c r="J1480" s="52"/>
    </row>
    <row r="1481" spans="1:10" ht="15" customHeight="1" x14ac:dyDescent="0.25">
      <c r="A1481" s="60" t="s">
        <v>72</v>
      </c>
      <c r="B1481" s="19" t="s">
        <v>1373</v>
      </c>
      <c r="E1481" s="57" t="s">
        <v>604</v>
      </c>
      <c r="F1481" s="31" t="s">
        <v>1353</v>
      </c>
      <c r="G1481" s="57" t="s">
        <v>67</v>
      </c>
      <c r="H1481" s="52" t="s">
        <v>26</v>
      </c>
      <c r="I1481" s="31">
        <v>0.17</v>
      </c>
      <c r="J1481" s="52"/>
    </row>
    <row r="1482" spans="1:10" ht="15" customHeight="1" x14ac:dyDescent="0.25">
      <c r="A1482" s="60" t="s">
        <v>72</v>
      </c>
      <c r="B1482" s="19" t="s">
        <v>3033</v>
      </c>
      <c r="C1482" s="57" t="s">
        <v>102</v>
      </c>
      <c r="F1482" s="31" t="s">
        <v>1353</v>
      </c>
      <c r="G1482" s="57" t="s">
        <v>68</v>
      </c>
      <c r="H1482" s="52" t="s">
        <v>26</v>
      </c>
      <c r="I1482" s="31">
        <v>0.6</v>
      </c>
      <c r="J1482" s="52"/>
    </row>
    <row r="1483" spans="1:10" ht="15" customHeight="1" x14ac:dyDescent="0.25">
      <c r="A1483" s="60" t="s">
        <v>72</v>
      </c>
      <c r="B1483" s="19" t="s">
        <v>1372</v>
      </c>
      <c r="C1483" s="57" t="s">
        <v>102</v>
      </c>
      <c r="F1483" s="39" t="s">
        <v>1353</v>
      </c>
      <c r="G1483" s="57" t="s">
        <v>67</v>
      </c>
      <c r="H1483" s="52" t="s">
        <v>26</v>
      </c>
      <c r="I1483" s="39">
        <v>0.02</v>
      </c>
      <c r="J1483" s="52"/>
    </row>
    <row r="1484" spans="1:10" ht="15" customHeight="1" x14ac:dyDescent="0.25">
      <c r="A1484" s="60" t="s">
        <v>72</v>
      </c>
      <c r="B1484" s="19" t="s">
        <v>1371</v>
      </c>
      <c r="C1484" s="57" t="s">
        <v>102</v>
      </c>
      <c r="F1484" s="39" t="s">
        <v>1353</v>
      </c>
      <c r="G1484" s="57" t="s">
        <v>66</v>
      </c>
      <c r="H1484" s="52" t="s">
        <v>26</v>
      </c>
      <c r="I1484" s="39">
        <v>34</v>
      </c>
      <c r="J1484" s="52"/>
    </row>
    <row r="1485" spans="1:10" ht="15" customHeight="1" x14ac:dyDescent="0.25">
      <c r="A1485" s="60" t="s">
        <v>72</v>
      </c>
      <c r="B1485" s="19" t="s">
        <v>1370</v>
      </c>
      <c r="C1485" s="57" t="s">
        <v>102</v>
      </c>
      <c r="F1485" s="32" t="s">
        <v>1353</v>
      </c>
      <c r="G1485" s="57" t="s">
        <v>66</v>
      </c>
      <c r="H1485" s="21" t="s">
        <v>2412</v>
      </c>
      <c r="I1485" s="32">
        <v>6.46</v>
      </c>
      <c r="J1485" s="21" t="s">
        <v>2414</v>
      </c>
    </row>
    <row r="1486" spans="1:10" ht="15" customHeight="1" x14ac:dyDescent="0.25">
      <c r="A1486" s="60" t="s">
        <v>72</v>
      </c>
      <c r="B1486" s="19" t="s">
        <v>2444</v>
      </c>
      <c r="C1486" s="57" t="s">
        <v>102</v>
      </c>
      <c r="F1486" s="32" t="s">
        <v>1353</v>
      </c>
      <c r="G1486" s="57" t="s">
        <v>67</v>
      </c>
      <c r="H1486" s="21" t="s">
        <v>2412</v>
      </c>
      <c r="I1486" s="32">
        <v>0.15</v>
      </c>
      <c r="J1486" s="21" t="s">
        <v>2414</v>
      </c>
    </row>
    <row r="1487" spans="1:10" ht="15" customHeight="1" x14ac:dyDescent="0.25">
      <c r="A1487" s="60" t="s">
        <v>72</v>
      </c>
      <c r="B1487" s="19" t="s">
        <v>1369</v>
      </c>
      <c r="E1487" s="57" t="s">
        <v>607</v>
      </c>
      <c r="F1487" s="31" t="s">
        <v>2463</v>
      </c>
      <c r="G1487" s="57" t="s">
        <v>67</v>
      </c>
      <c r="H1487" s="52" t="s">
        <v>26</v>
      </c>
      <c r="I1487" s="31">
        <v>0.245</v>
      </c>
      <c r="J1487" s="52"/>
    </row>
    <row r="1488" spans="1:10" ht="15" customHeight="1" x14ac:dyDescent="0.25">
      <c r="A1488" s="60" t="s">
        <v>72</v>
      </c>
      <c r="B1488" s="19" t="s">
        <v>1368</v>
      </c>
      <c r="E1488" s="57" t="s">
        <v>607</v>
      </c>
      <c r="F1488" s="31" t="s">
        <v>29</v>
      </c>
      <c r="G1488" s="57" t="s">
        <v>68</v>
      </c>
      <c r="H1488" s="52" t="s">
        <v>26</v>
      </c>
      <c r="I1488" s="31">
        <v>0.995</v>
      </c>
      <c r="J1488" s="52"/>
    </row>
    <row r="1489" spans="1:10" ht="15" customHeight="1" x14ac:dyDescent="0.25">
      <c r="A1489" s="60" t="s">
        <v>72</v>
      </c>
      <c r="B1489" s="19" t="s">
        <v>1367</v>
      </c>
      <c r="E1489" s="57" t="s">
        <v>607</v>
      </c>
      <c r="F1489" s="31" t="s">
        <v>1353</v>
      </c>
      <c r="G1489" s="57" t="s">
        <v>68</v>
      </c>
      <c r="H1489" s="52" t="s">
        <v>26</v>
      </c>
      <c r="I1489" s="31">
        <v>0.28499999999999998</v>
      </c>
      <c r="J1489" s="52"/>
    </row>
    <row r="1490" spans="1:10" ht="15" customHeight="1" x14ac:dyDescent="0.25">
      <c r="A1490" s="60" t="s">
        <v>72</v>
      </c>
      <c r="B1490" s="19" t="s">
        <v>1366</v>
      </c>
      <c r="E1490" s="57" t="s">
        <v>607</v>
      </c>
      <c r="F1490" s="31" t="s">
        <v>2463</v>
      </c>
      <c r="G1490" s="57" t="s">
        <v>67</v>
      </c>
      <c r="H1490" s="52" t="s">
        <v>26</v>
      </c>
      <c r="I1490" s="31">
        <v>7.6999999999999999E-2</v>
      </c>
      <c r="J1490" s="52"/>
    </row>
    <row r="1491" spans="1:10" ht="15" customHeight="1" x14ac:dyDescent="0.25">
      <c r="A1491" s="60" t="s">
        <v>72</v>
      </c>
      <c r="B1491" s="19" t="s">
        <v>1365</v>
      </c>
      <c r="E1491" s="57" t="s">
        <v>607</v>
      </c>
      <c r="F1491" s="31" t="s">
        <v>2463</v>
      </c>
      <c r="G1491" s="57" t="s">
        <v>67</v>
      </c>
      <c r="H1491" s="52" t="s">
        <v>26</v>
      </c>
      <c r="I1491" s="31">
        <v>2.8000000000000001E-2</v>
      </c>
      <c r="J1491" s="52"/>
    </row>
    <row r="1492" spans="1:10" ht="15" customHeight="1" x14ac:dyDescent="0.25">
      <c r="A1492" s="60" t="s">
        <v>72</v>
      </c>
      <c r="B1492" s="20" t="s">
        <v>1364</v>
      </c>
      <c r="E1492" s="57" t="s">
        <v>606</v>
      </c>
      <c r="F1492" s="37" t="s">
        <v>29</v>
      </c>
      <c r="G1492" s="57" t="s">
        <v>68</v>
      </c>
      <c r="H1492" s="52" t="s">
        <v>26</v>
      </c>
      <c r="I1492" s="37">
        <v>0.995</v>
      </c>
      <c r="J1492" s="21"/>
    </row>
    <row r="1493" spans="1:10" ht="15" customHeight="1" x14ac:dyDescent="0.25">
      <c r="A1493" s="60" t="s">
        <v>72</v>
      </c>
      <c r="B1493" s="89" t="s">
        <v>3194</v>
      </c>
      <c r="E1493" s="57" t="s">
        <v>606</v>
      </c>
      <c r="F1493" s="37" t="s">
        <v>2456</v>
      </c>
      <c r="G1493" s="57" t="s">
        <v>68</v>
      </c>
      <c r="H1493" s="52" t="s">
        <v>2412</v>
      </c>
      <c r="I1493" s="37">
        <v>0.1</v>
      </c>
      <c r="J1493" s="21" t="s">
        <v>2475</v>
      </c>
    </row>
    <row r="1494" spans="1:10" ht="15" customHeight="1" x14ac:dyDescent="0.25">
      <c r="A1494" s="60" t="s">
        <v>72</v>
      </c>
      <c r="B1494" s="19" t="s">
        <v>1363</v>
      </c>
      <c r="E1494" s="57" t="s">
        <v>610</v>
      </c>
      <c r="F1494" s="31" t="s">
        <v>2467</v>
      </c>
      <c r="G1494" s="57" t="s">
        <v>68</v>
      </c>
      <c r="H1494" s="52" t="s">
        <v>26</v>
      </c>
      <c r="I1494" s="31">
        <v>0.3</v>
      </c>
      <c r="J1494" s="52"/>
    </row>
    <row r="1495" spans="1:10" ht="15" customHeight="1" x14ac:dyDescent="0.25">
      <c r="A1495" s="60" t="s">
        <v>72</v>
      </c>
      <c r="B1495" s="19" t="s">
        <v>1362</v>
      </c>
      <c r="E1495" s="57" t="s">
        <v>103</v>
      </c>
      <c r="F1495" s="31" t="s">
        <v>29</v>
      </c>
      <c r="G1495" s="57" t="s">
        <v>68</v>
      </c>
      <c r="H1495" s="52" t="s">
        <v>26</v>
      </c>
      <c r="I1495" s="31">
        <v>0.2</v>
      </c>
      <c r="J1495" s="52"/>
    </row>
    <row r="1496" spans="1:10" ht="15" customHeight="1" x14ac:dyDescent="0.25">
      <c r="A1496" s="60" t="s">
        <v>72</v>
      </c>
      <c r="B1496" s="19" t="s">
        <v>1361</v>
      </c>
      <c r="E1496" s="57" t="s">
        <v>103</v>
      </c>
      <c r="F1496" s="31" t="s">
        <v>2463</v>
      </c>
      <c r="G1496" s="57" t="s">
        <v>67</v>
      </c>
      <c r="H1496" s="52" t="s">
        <v>26</v>
      </c>
      <c r="I1496" s="31">
        <v>6.3E-2</v>
      </c>
      <c r="J1496" s="52"/>
    </row>
    <row r="1497" spans="1:10" ht="15" customHeight="1" x14ac:dyDescent="0.25">
      <c r="A1497" s="60" t="s">
        <v>72</v>
      </c>
      <c r="B1497" s="19" t="s">
        <v>1360</v>
      </c>
      <c r="E1497" s="57" t="s">
        <v>103</v>
      </c>
      <c r="F1497" s="31" t="s">
        <v>2464</v>
      </c>
      <c r="G1497" s="57" t="s">
        <v>68</v>
      </c>
      <c r="H1497" s="52" t="s">
        <v>26</v>
      </c>
      <c r="I1497" s="31">
        <v>0.995</v>
      </c>
      <c r="J1497" s="52"/>
    </row>
    <row r="1498" spans="1:10" ht="15" customHeight="1" x14ac:dyDescent="0.25">
      <c r="A1498" s="60" t="s">
        <v>72</v>
      </c>
      <c r="B1498" s="19" t="s">
        <v>1359</v>
      </c>
      <c r="E1498" s="57" t="s">
        <v>103</v>
      </c>
      <c r="F1498" s="31" t="s">
        <v>2463</v>
      </c>
      <c r="G1498" s="57" t="s">
        <v>67</v>
      </c>
      <c r="H1498" s="52" t="s">
        <v>26</v>
      </c>
      <c r="I1498" s="31">
        <v>0.14699999999999999</v>
      </c>
      <c r="J1498" s="52"/>
    </row>
    <row r="1499" spans="1:10" ht="15" customHeight="1" x14ac:dyDescent="0.25">
      <c r="A1499" s="60" t="s">
        <v>72</v>
      </c>
      <c r="B1499" s="20" t="s">
        <v>1358</v>
      </c>
      <c r="E1499" s="57" t="s">
        <v>103</v>
      </c>
      <c r="F1499" s="39" t="s">
        <v>29</v>
      </c>
      <c r="G1499" s="57" t="s">
        <v>66</v>
      </c>
      <c r="H1499" s="52" t="s">
        <v>26</v>
      </c>
      <c r="I1499" s="39">
        <v>0.999</v>
      </c>
      <c r="J1499" s="21"/>
    </row>
    <row r="1500" spans="1:10" ht="15" customHeight="1" x14ac:dyDescent="0.25">
      <c r="A1500" s="60" t="s">
        <v>72</v>
      </c>
      <c r="B1500" s="19" t="s">
        <v>2445</v>
      </c>
      <c r="E1500" s="57" t="s">
        <v>103</v>
      </c>
      <c r="F1500" s="82" t="s">
        <v>29</v>
      </c>
      <c r="G1500" s="57" t="s">
        <v>68</v>
      </c>
      <c r="H1500" s="52" t="s">
        <v>26</v>
      </c>
      <c r="I1500" s="32">
        <v>0.26500000000000001</v>
      </c>
      <c r="J1500" s="57"/>
    </row>
    <row r="1501" spans="1:10" ht="15" customHeight="1" x14ac:dyDescent="0.25">
      <c r="A1501" s="74" t="s">
        <v>72</v>
      </c>
      <c r="B1501" s="149" t="s">
        <v>3149</v>
      </c>
      <c r="E1501" s="57" t="s">
        <v>103</v>
      </c>
      <c r="F1501" s="32" t="s">
        <v>2463</v>
      </c>
      <c r="G1501" s="90" t="s">
        <v>68</v>
      </c>
      <c r="H1501" s="52" t="s">
        <v>2412</v>
      </c>
      <c r="I1501" s="150">
        <v>0.06</v>
      </c>
      <c r="J1501" s="21" t="s">
        <v>1357</v>
      </c>
    </row>
    <row r="1502" spans="1:10" ht="15" customHeight="1" x14ac:dyDescent="0.25">
      <c r="A1502" s="74" t="s">
        <v>72</v>
      </c>
      <c r="B1502" s="149" t="s">
        <v>3217</v>
      </c>
      <c r="E1502" s="57" t="s">
        <v>103</v>
      </c>
      <c r="F1502" s="32" t="s">
        <v>2463</v>
      </c>
      <c r="G1502" s="90" t="s">
        <v>68</v>
      </c>
      <c r="H1502" s="52" t="s">
        <v>2412</v>
      </c>
      <c r="I1502" s="150">
        <v>0.14499999999999999</v>
      </c>
      <c r="J1502" s="21" t="s">
        <v>2451</v>
      </c>
    </row>
    <row r="1503" spans="1:10" ht="15" customHeight="1" x14ac:dyDescent="0.25">
      <c r="A1503" s="74" t="s">
        <v>72</v>
      </c>
      <c r="B1503" s="149" t="s">
        <v>3256</v>
      </c>
      <c r="E1503" s="57" t="s">
        <v>103</v>
      </c>
      <c r="F1503" s="32" t="s">
        <v>2463</v>
      </c>
      <c r="G1503" s="90" t="s">
        <v>68</v>
      </c>
      <c r="H1503" s="52" t="s">
        <v>2412</v>
      </c>
      <c r="I1503" s="150">
        <v>0.06</v>
      </c>
      <c r="J1503" s="21" t="s">
        <v>3209</v>
      </c>
    </row>
    <row r="1504" spans="1:10" ht="15" customHeight="1" x14ac:dyDescent="0.25">
      <c r="A1504" s="74" t="s">
        <v>72</v>
      </c>
      <c r="B1504" s="149" t="s">
        <v>3257</v>
      </c>
      <c r="E1504" s="57" t="s">
        <v>103</v>
      </c>
      <c r="F1504" s="32" t="s">
        <v>2463</v>
      </c>
      <c r="G1504" s="90" t="s">
        <v>68</v>
      </c>
      <c r="H1504" s="52" t="s">
        <v>2412</v>
      </c>
      <c r="I1504" s="150">
        <v>0.04</v>
      </c>
      <c r="J1504" s="21" t="s">
        <v>3258</v>
      </c>
    </row>
  </sheetData>
  <autoFilter ref="A1:M1500" xr:uid="{3FDD3471-05E5-4D81-A5EA-C0930650472C}">
    <sortState xmlns:xlrd2="http://schemas.microsoft.com/office/spreadsheetml/2017/richdata2" ref="A2:K1500">
      <sortCondition ref="B1:B1500"/>
    </sortState>
  </autoFilter>
  <phoneticPr fontId="39" type="noConversion"/>
  <conditionalFormatting sqref="I647">
    <cfRule type="iconSet" priority="1">
      <iconSet iconSet="3Arrows">
        <cfvo type="percent" val="0"/>
        <cfvo type="percent" val="33"/>
        <cfvo type="percent" val="67"/>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6"/>
  <sheetViews>
    <sheetView zoomScaleNormal="100" workbookViewId="0">
      <selection activeCell="E33" sqref="E33"/>
    </sheetView>
  </sheetViews>
  <sheetFormatPr defaultRowHeight="15" x14ac:dyDescent="0.25"/>
  <cols>
    <col min="2" max="2" width="29.7109375" bestFit="1" customWidth="1"/>
    <col min="3" max="3" width="17.28515625" style="19" bestFit="1" customWidth="1"/>
    <col min="4" max="4" width="10.5703125" bestFit="1" customWidth="1"/>
    <col min="5" max="5" width="9.42578125" bestFit="1" customWidth="1"/>
    <col min="6" max="6" width="17.42578125" customWidth="1"/>
    <col min="7" max="7" width="14.7109375" style="18" bestFit="1" customWidth="1"/>
    <col min="8" max="8" width="20.7109375" bestFit="1" customWidth="1"/>
    <col min="9" max="9" width="17.85546875" customWidth="1"/>
    <col min="10" max="10" width="21.7109375" bestFit="1" customWidth="1"/>
    <col min="11" max="11" width="20.5703125" bestFit="1" customWidth="1"/>
    <col min="13" max="13" width="9.140625" style="18"/>
  </cols>
  <sheetData>
    <row r="1" spans="1:11" x14ac:dyDescent="0.25">
      <c r="A1" t="s">
        <v>43</v>
      </c>
      <c r="B1" s="28" t="s">
        <v>21</v>
      </c>
      <c r="C1" s="19" t="s">
        <v>35</v>
      </c>
      <c r="D1" s="19" t="s">
        <v>36</v>
      </c>
      <c r="E1" s="19" t="s">
        <v>37</v>
      </c>
      <c r="F1" s="19" t="s">
        <v>22</v>
      </c>
      <c r="G1" s="29" t="s">
        <v>38</v>
      </c>
      <c r="H1" s="19" t="s">
        <v>39</v>
      </c>
      <c r="I1" s="19" t="s">
        <v>40</v>
      </c>
      <c r="J1" s="19" t="s">
        <v>41</v>
      </c>
      <c r="K1" s="19" t="s">
        <v>42</v>
      </c>
    </row>
    <row r="2" spans="1:11" x14ac:dyDescent="0.25">
      <c r="A2" s="78" t="s">
        <v>72</v>
      </c>
      <c r="B2" s="22" t="s">
        <v>3051</v>
      </c>
      <c r="C2" s="149" t="s">
        <v>9</v>
      </c>
      <c r="F2" s="146" t="s">
        <v>25</v>
      </c>
      <c r="G2" s="18">
        <v>8</v>
      </c>
      <c r="H2" s="91" t="s">
        <v>3184</v>
      </c>
      <c r="I2" s="71">
        <v>2894048.85</v>
      </c>
      <c r="J2" s="71">
        <v>2507609.23</v>
      </c>
      <c r="K2" s="71">
        <v>0</v>
      </c>
    </row>
    <row r="3" spans="1:11" x14ac:dyDescent="0.25">
      <c r="A3" s="78" t="s">
        <v>72</v>
      </c>
      <c r="B3" s="22" t="s">
        <v>3137</v>
      </c>
      <c r="C3" s="149" t="s">
        <v>9</v>
      </c>
      <c r="F3" s="146" t="s">
        <v>1354</v>
      </c>
      <c r="G3" s="18">
        <v>49.4</v>
      </c>
      <c r="H3" s="91" t="s">
        <v>2507</v>
      </c>
      <c r="I3" s="71">
        <v>2336441.4700000002</v>
      </c>
      <c r="J3" s="71">
        <v>1525997.34</v>
      </c>
      <c r="K3" s="71">
        <v>0</v>
      </c>
    </row>
    <row r="4" spans="1:11" x14ac:dyDescent="0.25">
      <c r="A4" s="78" t="s">
        <v>72</v>
      </c>
      <c r="B4" s="22" t="s">
        <v>3138</v>
      </c>
      <c r="C4" s="149" t="s">
        <v>9</v>
      </c>
      <c r="F4" s="146" t="s">
        <v>2456</v>
      </c>
      <c r="G4" s="18">
        <v>20</v>
      </c>
      <c r="H4" s="91" t="s">
        <v>2507</v>
      </c>
      <c r="I4" s="71">
        <v>4239271.5</v>
      </c>
      <c r="J4" s="71">
        <v>782752.44</v>
      </c>
      <c r="K4" s="71">
        <v>0</v>
      </c>
    </row>
    <row r="5" spans="1:11" x14ac:dyDescent="0.25">
      <c r="A5" s="78" t="s">
        <v>72</v>
      </c>
      <c r="B5" s="22" t="s">
        <v>3205</v>
      </c>
      <c r="C5" s="28" t="s">
        <v>9</v>
      </c>
      <c r="F5" s="146" t="s">
        <v>2456</v>
      </c>
      <c r="G5" s="18">
        <v>0.14000000000000001</v>
      </c>
      <c r="H5" s="91" t="s">
        <v>2507</v>
      </c>
      <c r="I5" s="71">
        <v>3714.8</v>
      </c>
      <c r="J5" s="71">
        <v>3714.8</v>
      </c>
      <c r="K5" s="71">
        <v>0</v>
      </c>
    </row>
    <row r="6" spans="1:11" x14ac:dyDescent="0.25">
      <c r="A6" s="78" t="s">
        <v>72</v>
      </c>
      <c r="B6" s="22" t="s">
        <v>3222</v>
      </c>
      <c r="C6" s="28" t="s">
        <v>9</v>
      </c>
      <c r="F6" s="146" t="s">
        <v>2456</v>
      </c>
      <c r="G6" s="18">
        <v>0.18</v>
      </c>
      <c r="H6" s="91" t="s">
        <v>2451</v>
      </c>
      <c r="I6" s="71">
        <v>1957.23</v>
      </c>
      <c r="J6" s="71">
        <v>1957.23</v>
      </c>
      <c r="K6" s="71">
        <v>0</v>
      </c>
    </row>
    <row r="7" spans="1:11" x14ac:dyDescent="0.25">
      <c r="A7" s="78" t="s">
        <v>72</v>
      </c>
      <c r="B7" s="22" t="s">
        <v>3223</v>
      </c>
      <c r="C7" s="28" t="s">
        <v>9</v>
      </c>
      <c r="F7" s="146" t="s">
        <v>2456</v>
      </c>
      <c r="G7" s="18">
        <v>0.1</v>
      </c>
      <c r="H7" s="91" t="s">
        <v>2451</v>
      </c>
      <c r="I7" s="71">
        <v>11655.44</v>
      </c>
      <c r="J7" s="71">
        <v>11655.44</v>
      </c>
      <c r="K7" s="71">
        <v>0</v>
      </c>
    </row>
    <row r="8" spans="1:11" x14ac:dyDescent="0.25">
      <c r="A8" s="78" t="s">
        <v>72</v>
      </c>
      <c r="B8" s="22" t="s">
        <v>3264</v>
      </c>
      <c r="C8" s="28" t="s">
        <v>69</v>
      </c>
      <c r="F8" s="146" t="s">
        <v>1354</v>
      </c>
      <c r="G8" s="18">
        <v>45</v>
      </c>
      <c r="H8" s="91" t="s">
        <v>2451</v>
      </c>
      <c r="I8" s="71">
        <v>657059.43000000005</v>
      </c>
      <c r="J8" s="71">
        <v>306538</v>
      </c>
      <c r="K8" s="71">
        <v>0</v>
      </c>
    </row>
    <row r="9" spans="1:11" x14ac:dyDescent="0.25">
      <c r="A9" s="78" t="s">
        <v>72</v>
      </c>
      <c r="B9" s="22" t="s">
        <v>3066</v>
      </c>
      <c r="C9" s="28" t="s">
        <v>70</v>
      </c>
      <c r="F9" s="146" t="s">
        <v>2456</v>
      </c>
      <c r="G9" s="18">
        <v>20</v>
      </c>
      <c r="H9" s="91" t="s">
        <v>3184</v>
      </c>
      <c r="I9" s="71">
        <v>3461903.09</v>
      </c>
      <c r="J9" s="71">
        <v>293598.46000000002</v>
      </c>
      <c r="K9" s="71">
        <v>0</v>
      </c>
    </row>
    <row r="10" spans="1:11" x14ac:dyDescent="0.25">
      <c r="A10" s="78" t="s">
        <v>72</v>
      </c>
      <c r="B10" s="22" t="s">
        <v>3225</v>
      </c>
      <c r="C10" s="28" t="s">
        <v>70</v>
      </c>
      <c r="F10" s="146" t="s">
        <v>2456</v>
      </c>
      <c r="G10" s="18">
        <v>20</v>
      </c>
      <c r="H10" s="91" t="s">
        <v>3184</v>
      </c>
      <c r="I10" s="71">
        <v>3461903.09</v>
      </c>
      <c r="J10" s="71">
        <v>293598.46000000002</v>
      </c>
      <c r="K10" s="71">
        <v>0</v>
      </c>
    </row>
    <row r="11" spans="1:11" x14ac:dyDescent="0.25">
      <c r="A11" s="78" t="s">
        <v>72</v>
      </c>
      <c r="B11" s="22" t="s">
        <v>3219</v>
      </c>
      <c r="C11" s="28" t="s">
        <v>131</v>
      </c>
      <c r="F11" s="146" t="s">
        <v>1354</v>
      </c>
      <c r="G11" s="18">
        <v>30.4</v>
      </c>
      <c r="H11" s="91" t="s">
        <v>3184</v>
      </c>
      <c r="I11" s="71">
        <v>1258593.67</v>
      </c>
      <c r="J11" s="71">
        <v>629385.44999999995</v>
      </c>
      <c r="K11" s="71">
        <v>0</v>
      </c>
    </row>
    <row r="12" spans="1:11" x14ac:dyDescent="0.25">
      <c r="A12" s="78" t="s">
        <v>72</v>
      </c>
      <c r="B12" s="22" t="s">
        <v>3196</v>
      </c>
      <c r="C12" s="149" t="s">
        <v>73</v>
      </c>
      <c r="F12" s="146" t="s">
        <v>25</v>
      </c>
      <c r="G12" s="18">
        <v>1</v>
      </c>
      <c r="H12" s="91" t="s">
        <v>3184</v>
      </c>
      <c r="I12" s="71">
        <v>11367</v>
      </c>
      <c r="J12" s="71">
        <v>11367</v>
      </c>
      <c r="K12" s="71">
        <v>0</v>
      </c>
    </row>
    <row r="13" spans="1:11" x14ac:dyDescent="0.25">
      <c r="A13" s="78" t="s">
        <v>72</v>
      </c>
      <c r="B13" s="22" t="s">
        <v>3197</v>
      </c>
      <c r="C13" s="149" t="s">
        <v>105</v>
      </c>
      <c r="F13" s="146" t="s">
        <v>1354</v>
      </c>
      <c r="G13" s="18">
        <v>49.9</v>
      </c>
      <c r="H13" s="91" t="s">
        <v>3184</v>
      </c>
      <c r="I13" s="71">
        <v>993714.71</v>
      </c>
      <c r="J13" s="71">
        <v>306204.96000000002</v>
      </c>
      <c r="K13" s="71">
        <v>0</v>
      </c>
    </row>
    <row r="14" spans="1:11" x14ac:dyDescent="0.25">
      <c r="A14" s="78" t="s">
        <v>72</v>
      </c>
      <c r="B14" s="22" t="s">
        <v>3221</v>
      </c>
      <c r="C14" s="28" t="s">
        <v>105</v>
      </c>
      <c r="F14" s="146" t="s">
        <v>1354</v>
      </c>
      <c r="G14" s="18">
        <v>25</v>
      </c>
      <c r="H14" s="91" t="s">
        <v>3184</v>
      </c>
      <c r="I14" s="71">
        <v>0</v>
      </c>
      <c r="J14" s="71">
        <v>306237.23</v>
      </c>
      <c r="K14" s="71">
        <v>0</v>
      </c>
    </row>
    <row r="15" spans="1:11" x14ac:dyDescent="0.25">
      <c r="A15" s="78" t="s">
        <v>72</v>
      </c>
      <c r="B15" s="22" t="s">
        <v>3220</v>
      </c>
      <c r="C15" s="28" t="s">
        <v>74</v>
      </c>
      <c r="F15" s="146" t="s">
        <v>2456</v>
      </c>
      <c r="G15" s="18">
        <v>0.122</v>
      </c>
      <c r="H15" s="91" t="s">
        <v>3184</v>
      </c>
      <c r="I15" s="71">
        <v>485</v>
      </c>
      <c r="J15" s="71">
        <v>485</v>
      </c>
      <c r="K15" s="71">
        <v>0</v>
      </c>
    </row>
    <row r="16" spans="1:11" x14ac:dyDescent="0.25">
      <c r="A16" s="78" t="s">
        <v>72</v>
      </c>
      <c r="B16" s="22" t="s">
        <v>3226</v>
      </c>
      <c r="C16" s="28" t="s">
        <v>74</v>
      </c>
      <c r="F16" s="146" t="s">
        <v>2456</v>
      </c>
      <c r="G16" s="18">
        <v>0.06</v>
      </c>
      <c r="H16" s="91" t="s">
        <v>2507</v>
      </c>
      <c r="I16" s="71">
        <v>485</v>
      </c>
      <c r="J16" s="71">
        <v>485</v>
      </c>
      <c r="K16" s="71">
        <v>0</v>
      </c>
    </row>
    <row r="17" spans="1:11" x14ac:dyDescent="0.25">
      <c r="A17" s="78" t="s">
        <v>72</v>
      </c>
      <c r="B17" s="22" t="s">
        <v>3277</v>
      </c>
      <c r="C17" s="28" t="s">
        <v>76</v>
      </c>
      <c r="F17" s="146" t="s">
        <v>1354</v>
      </c>
      <c r="G17" s="18">
        <v>0.06</v>
      </c>
      <c r="H17" s="91" t="s">
        <v>2451</v>
      </c>
      <c r="I17" s="71">
        <v>665.83</v>
      </c>
      <c r="J17" s="71">
        <v>600.83000000000004</v>
      </c>
      <c r="K17" s="71">
        <v>0</v>
      </c>
    </row>
    <row r="18" spans="1:11" x14ac:dyDescent="0.25">
      <c r="A18" s="78" t="s">
        <v>72</v>
      </c>
      <c r="B18" s="22" t="s">
        <v>3139</v>
      </c>
      <c r="C18" s="28" t="s">
        <v>75</v>
      </c>
      <c r="F18" s="146" t="s">
        <v>2456</v>
      </c>
      <c r="G18" s="18">
        <v>0.1</v>
      </c>
      <c r="H18" s="91" t="s">
        <v>3184</v>
      </c>
      <c r="I18" s="71">
        <v>80593.679999999993</v>
      </c>
      <c r="J18" s="71">
        <v>20001.62</v>
      </c>
      <c r="K18" s="71">
        <v>0</v>
      </c>
    </row>
    <row r="19" spans="1:11" x14ac:dyDescent="0.25">
      <c r="A19" s="78" t="s">
        <v>72</v>
      </c>
      <c r="B19" s="22" t="s">
        <v>3228</v>
      </c>
      <c r="C19" s="28" t="s">
        <v>75</v>
      </c>
      <c r="F19" s="146" t="s">
        <v>2456</v>
      </c>
      <c r="G19" s="18">
        <v>1.79</v>
      </c>
      <c r="H19" s="91" t="s">
        <v>2507</v>
      </c>
      <c r="I19" s="71">
        <v>4034207.57</v>
      </c>
      <c r="J19" s="71">
        <v>24361.14</v>
      </c>
      <c r="K19" s="71">
        <v>0</v>
      </c>
    </row>
    <row r="20" spans="1:11" x14ac:dyDescent="0.25">
      <c r="A20" s="78" t="s">
        <v>72</v>
      </c>
      <c r="B20" s="22" t="s">
        <v>3206</v>
      </c>
      <c r="C20" s="28" t="s">
        <v>75</v>
      </c>
      <c r="F20" s="146" t="s">
        <v>1353</v>
      </c>
      <c r="G20" s="18">
        <v>0.999</v>
      </c>
      <c r="H20" s="91" t="s">
        <v>2507</v>
      </c>
      <c r="I20" s="71">
        <v>222258.41</v>
      </c>
      <c r="J20" s="71">
        <v>49515.62</v>
      </c>
      <c r="K20" s="71">
        <v>0</v>
      </c>
    </row>
    <row r="21" spans="1:11" x14ac:dyDescent="0.25">
      <c r="A21" s="78" t="s">
        <v>72</v>
      </c>
      <c r="B21" s="22" t="s">
        <v>3227</v>
      </c>
      <c r="C21" s="28" t="s">
        <v>75</v>
      </c>
      <c r="F21" s="146" t="s">
        <v>1353</v>
      </c>
      <c r="G21" s="18">
        <v>0.5</v>
      </c>
      <c r="H21" s="91" t="s">
        <v>2507</v>
      </c>
      <c r="I21" s="71">
        <v>166898.6</v>
      </c>
      <c r="J21" s="71">
        <v>25987.78</v>
      </c>
      <c r="K21" s="71">
        <v>0</v>
      </c>
    </row>
    <row r="22" spans="1:11" x14ac:dyDescent="0.25">
      <c r="A22" s="78" t="s">
        <v>72</v>
      </c>
      <c r="B22" s="22" t="s">
        <v>3198</v>
      </c>
      <c r="C22" s="149" t="s">
        <v>106</v>
      </c>
      <c r="F22" s="146" t="s">
        <v>25</v>
      </c>
      <c r="G22" s="18">
        <v>52.8</v>
      </c>
      <c r="H22" s="91" t="s">
        <v>3184</v>
      </c>
      <c r="I22" s="71">
        <v>5175816.2699999996</v>
      </c>
      <c r="J22" s="71">
        <v>303398.82</v>
      </c>
      <c r="K22" s="71">
        <v>0</v>
      </c>
    </row>
    <row r="23" spans="1:11" x14ac:dyDescent="0.25">
      <c r="A23" s="78" t="s">
        <v>72</v>
      </c>
      <c r="B23" s="22" t="s">
        <v>3229</v>
      </c>
      <c r="C23" s="149" t="s">
        <v>106</v>
      </c>
      <c r="F23" s="146" t="s">
        <v>2456</v>
      </c>
      <c r="G23" s="18">
        <v>0.3</v>
      </c>
      <c r="H23" s="91" t="s">
        <v>2507</v>
      </c>
      <c r="I23" s="71">
        <v>0</v>
      </c>
      <c r="J23" s="71">
        <v>114560.31</v>
      </c>
      <c r="K23" s="71">
        <v>0</v>
      </c>
    </row>
    <row r="24" spans="1:11" x14ac:dyDescent="0.25">
      <c r="A24" s="78" t="s">
        <v>72</v>
      </c>
      <c r="B24" s="22" t="s">
        <v>3276</v>
      </c>
      <c r="C24" s="149" t="s">
        <v>108</v>
      </c>
      <c r="F24" s="146" t="s">
        <v>1354</v>
      </c>
      <c r="G24" s="18">
        <v>50</v>
      </c>
      <c r="H24" s="91" t="s">
        <v>2451</v>
      </c>
      <c r="I24" s="71">
        <v>0</v>
      </c>
      <c r="J24" s="71">
        <v>303396.25</v>
      </c>
      <c r="K24" s="71">
        <v>0</v>
      </c>
    </row>
    <row r="25" spans="1:11" x14ac:dyDescent="0.25">
      <c r="A25" s="78" t="s">
        <v>72</v>
      </c>
      <c r="B25" s="22" t="s">
        <v>3106</v>
      </c>
      <c r="C25" s="28" t="s">
        <v>78</v>
      </c>
      <c r="F25" s="146" t="s">
        <v>2456</v>
      </c>
      <c r="G25" s="18">
        <v>0.13200000000000001</v>
      </c>
      <c r="H25" s="91" t="s">
        <v>2507</v>
      </c>
      <c r="I25" s="71">
        <v>485</v>
      </c>
      <c r="J25" s="71">
        <v>485</v>
      </c>
      <c r="K25" s="71">
        <v>0</v>
      </c>
    </row>
    <row r="26" spans="1:11" x14ac:dyDescent="0.25">
      <c r="A26" s="78" t="s">
        <v>72</v>
      </c>
      <c r="B26" s="22" t="s">
        <v>2757</v>
      </c>
      <c r="C26" s="28" t="s">
        <v>80</v>
      </c>
      <c r="F26" s="146" t="s">
        <v>2456</v>
      </c>
      <c r="G26" s="18">
        <v>25</v>
      </c>
      <c r="H26" s="91" t="s">
        <v>3184</v>
      </c>
      <c r="I26" s="71">
        <v>3408225.31</v>
      </c>
      <c r="J26" s="71">
        <v>293041.62</v>
      </c>
      <c r="K26" s="71">
        <v>0</v>
      </c>
    </row>
    <row r="27" spans="1:11" x14ac:dyDescent="0.25">
      <c r="A27" s="78" t="s">
        <v>72</v>
      </c>
      <c r="B27" s="22" t="s">
        <v>3224</v>
      </c>
      <c r="C27" s="28" t="s">
        <v>80</v>
      </c>
      <c r="F27" s="146" t="s">
        <v>2456</v>
      </c>
      <c r="G27" s="18">
        <v>22</v>
      </c>
      <c r="H27" s="91" t="s">
        <v>2507</v>
      </c>
      <c r="I27" s="71">
        <v>1309631.8799999999</v>
      </c>
      <c r="J27" s="71">
        <v>293041.62</v>
      </c>
      <c r="K27" s="71">
        <v>0</v>
      </c>
    </row>
    <row r="28" spans="1:11" x14ac:dyDescent="0.25">
      <c r="A28" s="78" t="s">
        <v>72</v>
      </c>
      <c r="B28" s="22" t="s">
        <v>3230</v>
      </c>
      <c r="C28" s="28" t="s">
        <v>80</v>
      </c>
      <c r="F28" s="146" t="s">
        <v>1354</v>
      </c>
      <c r="G28" s="18">
        <v>49.9</v>
      </c>
      <c r="H28" s="91" t="s">
        <v>2451</v>
      </c>
      <c r="I28" s="71">
        <v>2759100.03</v>
      </c>
      <c r="J28" s="71">
        <v>309989.24</v>
      </c>
      <c r="K28" s="71">
        <v>0</v>
      </c>
    </row>
    <row r="29" spans="1:11" x14ac:dyDescent="0.25">
      <c r="A29" s="78" t="s">
        <v>72</v>
      </c>
      <c r="B29" s="22" t="s">
        <v>3199</v>
      </c>
      <c r="C29" s="28" t="s">
        <v>149</v>
      </c>
      <c r="F29" s="146" t="s">
        <v>1354</v>
      </c>
      <c r="G29" s="18">
        <v>27</v>
      </c>
      <c r="H29" s="91" t="s">
        <v>3184</v>
      </c>
      <c r="I29" s="71">
        <v>2227573.75</v>
      </c>
      <c r="J29" s="71">
        <v>923897.13</v>
      </c>
      <c r="K29" s="71">
        <v>0</v>
      </c>
    </row>
    <row r="30" spans="1:11" x14ac:dyDescent="0.25">
      <c r="A30" s="78" t="s">
        <v>72</v>
      </c>
      <c r="B30" s="22" t="s">
        <v>3263</v>
      </c>
      <c r="C30" s="28" t="s">
        <v>149</v>
      </c>
      <c r="F30" s="146" t="s">
        <v>1354</v>
      </c>
      <c r="G30" s="18">
        <v>49.9</v>
      </c>
      <c r="H30" s="91" t="s">
        <v>3184</v>
      </c>
      <c r="I30" s="71">
        <v>3872951.66</v>
      </c>
      <c r="J30" s="71">
        <v>1082168.97</v>
      </c>
      <c r="K30" s="71">
        <v>0</v>
      </c>
    </row>
    <row r="31" spans="1:11" x14ac:dyDescent="0.25">
      <c r="A31" s="78" t="s">
        <v>72</v>
      </c>
      <c r="B31" s="22" t="s">
        <v>3200</v>
      </c>
      <c r="C31" s="28" t="s">
        <v>82</v>
      </c>
      <c r="F31" s="146" t="s">
        <v>25</v>
      </c>
      <c r="G31" s="18">
        <v>3.5</v>
      </c>
      <c r="H31" s="91" t="s">
        <v>3184</v>
      </c>
      <c r="I31" s="71">
        <v>0</v>
      </c>
      <c r="J31" s="71">
        <v>95104.18</v>
      </c>
      <c r="K31" s="71">
        <v>0</v>
      </c>
    </row>
    <row r="32" spans="1:11" x14ac:dyDescent="0.25">
      <c r="A32" s="78" t="s">
        <v>3153</v>
      </c>
      <c r="B32" t="s">
        <v>3231</v>
      </c>
      <c r="C32" s="19" t="s">
        <v>84</v>
      </c>
      <c r="F32" s="18" t="s">
        <v>1354</v>
      </c>
      <c r="G32" s="18">
        <v>30</v>
      </c>
      <c r="H32" s="91" t="s">
        <v>2507</v>
      </c>
      <c r="I32" s="71">
        <v>829950.85</v>
      </c>
      <c r="J32" s="71">
        <v>351527.51</v>
      </c>
      <c r="K32" s="71">
        <v>0</v>
      </c>
    </row>
    <row r="33" spans="1:11" x14ac:dyDescent="0.25">
      <c r="A33" s="78" t="s">
        <v>72</v>
      </c>
      <c r="B33" t="s">
        <v>3232</v>
      </c>
      <c r="C33" s="19" t="s">
        <v>85</v>
      </c>
      <c r="F33" s="18" t="s">
        <v>1354</v>
      </c>
      <c r="G33" s="18">
        <v>49.4</v>
      </c>
      <c r="H33" s="91" t="s">
        <v>2507</v>
      </c>
      <c r="I33" s="71">
        <v>1819562.84</v>
      </c>
      <c r="J33" s="71">
        <v>121630.08</v>
      </c>
      <c r="K33" s="71">
        <v>0</v>
      </c>
    </row>
    <row r="34" spans="1:11" x14ac:dyDescent="0.25">
      <c r="A34" s="78" t="s">
        <v>72</v>
      </c>
      <c r="B34" t="s">
        <v>3275</v>
      </c>
      <c r="C34" s="19" t="s">
        <v>3265</v>
      </c>
      <c r="F34" s="18" t="s">
        <v>1354</v>
      </c>
      <c r="G34" s="18">
        <v>50</v>
      </c>
      <c r="H34" s="91" t="s">
        <v>2451</v>
      </c>
      <c r="I34" s="71">
        <v>2155045.39</v>
      </c>
      <c r="J34" s="71">
        <v>333743.39</v>
      </c>
      <c r="K34" s="71">
        <v>0</v>
      </c>
    </row>
    <row r="35" spans="1:11" x14ac:dyDescent="0.25">
      <c r="A35" s="78" t="s">
        <v>72</v>
      </c>
      <c r="B35" t="s">
        <v>3140</v>
      </c>
      <c r="C35" s="28" t="s">
        <v>111</v>
      </c>
      <c r="F35" s="146" t="s">
        <v>2456</v>
      </c>
      <c r="G35" s="18">
        <v>0.15</v>
      </c>
      <c r="H35" s="91" t="s">
        <v>3184</v>
      </c>
      <c r="I35" s="71">
        <v>485</v>
      </c>
      <c r="J35" s="71">
        <v>485</v>
      </c>
      <c r="K35" s="71">
        <v>0</v>
      </c>
    </row>
    <row r="36" spans="1:11" x14ac:dyDescent="0.25">
      <c r="A36" s="78" t="s">
        <v>72</v>
      </c>
      <c r="B36" t="s">
        <v>3183</v>
      </c>
      <c r="C36" s="28" t="s">
        <v>111</v>
      </c>
      <c r="F36" s="146" t="s">
        <v>2456</v>
      </c>
      <c r="G36" s="18">
        <v>12.6</v>
      </c>
      <c r="H36" s="91" t="s">
        <v>3184</v>
      </c>
      <c r="I36" s="71">
        <v>5177623.24</v>
      </c>
      <c r="J36" s="71">
        <v>622215.18000000005</v>
      </c>
      <c r="K36" s="71">
        <v>0</v>
      </c>
    </row>
    <row r="37" spans="1:11" x14ac:dyDescent="0.25">
      <c r="A37" s="78" t="s">
        <v>72</v>
      </c>
      <c r="B37" t="s">
        <v>3195</v>
      </c>
      <c r="C37" s="28" t="s">
        <v>111</v>
      </c>
      <c r="F37" s="146" t="s">
        <v>2456</v>
      </c>
      <c r="G37" s="18">
        <v>6</v>
      </c>
      <c r="H37" s="91" t="s">
        <v>3184</v>
      </c>
      <c r="I37" s="71">
        <v>1709347.51</v>
      </c>
      <c r="J37" s="71">
        <v>1484477.76</v>
      </c>
      <c r="K37" s="71">
        <v>0</v>
      </c>
    </row>
    <row r="38" spans="1:11" x14ac:dyDescent="0.25">
      <c r="A38" s="78" t="s">
        <v>72</v>
      </c>
      <c r="B38" t="s">
        <v>3272</v>
      </c>
      <c r="C38" s="28" t="s">
        <v>111</v>
      </c>
      <c r="F38" s="146" t="s">
        <v>2456</v>
      </c>
      <c r="G38" s="18">
        <v>0.09</v>
      </c>
      <c r="H38" s="91" t="s">
        <v>2451</v>
      </c>
      <c r="I38" s="71">
        <v>150127.56</v>
      </c>
      <c r="J38" s="71">
        <v>150127.56</v>
      </c>
      <c r="K38" s="71">
        <v>0</v>
      </c>
    </row>
    <row r="39" spans="1:11" x14ac:dyDescent="0.25">
      <c r="A39" s="78" t="s">
        <v>72</v>
      </c>
      <c r="B39" t="s">
        <v>3273</v>
      </c>
      <c r="C39" s="28" t="s">
        <v>111</v>
      </c>
      <c r="F39" s="146" t="s">
        <v>1354</v>
      </c>
      <c r="G39" s="18">
        <v>50</v>
      </c>
      <c r="H39" s="91" t="s">
        <v>2451</v>
      </c>
      <c r="I39" s="71">
        <v>2356008.16</v>
      </c>
      <c r="J39" s="71">
        <v>326384.61</v>
      </c>
      <c r="K39" s="71">
        <v>0</v>
      </c>
    </row>
    <row r="40" spans="1:11" x14ac:dyDescent="0.25">
      <c r="A40" s="78" t="s">
        <v>72</v>
      </c>
      <c r="B40" t="s">
        <v>3274</v>
      </c>
      <c r="C40" s="28" t="s">
        <v>111</v>
      </c>
      <c r="F40" s="146" t="s">
        <v>29</v>
      </c>
      <c r="G40" s="18">
        <v>0.5</v>
      </c>
      <c r="H40" s="91" t="s">
        <v>2451</v>
      </c>
      <c r="I40" s="71">
        <v>2367</v>
      </c>
      <c r="J40" s="71">
        <v>2367</v>
      </c>
      <c r="K40" s="71">
        <v>0</v>
      </c>
    </row>
    <row r="41" spans="1:11" x14ac:dyDescent="0.25">
      <c r="A41" s="78" t="s">
        <v>72</v>
      </c>
      <c r="B41" s="22" t="s">
        <v>3262</v>
      </c>
      <c r="C41" s="28" t="s">
        <v>86</v>
      </c>
      <c r="F41" s="146" t="s">
        <v>2456</v>
      </c>
      <c r="G41" s="18">
        <v>0.19900000000000001</v>
      </c>
      <c r="H41" s="91" t="s">
        <v>2507</v>
      </c>
      <c r="I41" s="71">
        <v>670</v>
      </c>
      <c r="J41" s="71">
        <v>670</v>
      </c>
      <c r="K41" s="71">
        <v>0</v>
      </c>
    </row>
    <row r="42" spans="1:11" x14ac:dyDescent="0.25">
      <c r="A42" s="78" t="s">
        <v>72</v>
      </c>
      <c r="B42" s="22" t="s">
        <v>3266</v>
      </c>
      <c r="C42" s="28" t="s">
        <v>86</v>
      </c>
      <c r="F42" s="146" t="s">
        <v>1354</v>
      </c>
      <c r="G42" s="18">
        <v>49.4</v>
      </c>
      <c r="H42" s="91" t="s">
        <v>2451</v>
      </c>
      <c r="I42" s="71">
        <v>2475335.67</v>
      </c>
      <c r="J42" s="71">
        <v>252156.85</v>
      </c>
      <c r="K42" s="71">
        <v>0</v>
      </c>
    </row>
    <row r="43" spans="1:11" x14ac:dyDescent="0.25">
      <c r="A43" s="78" t="s">
        <v>72</v>
      </c>
      <c r="B43" s="22" t="s">
        <v>3201</v>
      </c>
      <c r="C43" s="28" t="s">
        <v>115</v>
      </c>
      <c r="F43" s="146" t="s">
        <v>1354</v>
      </c>
      <c r="G43" s="18">
        <v>49.9</v>
      </c>
      <c r="H43" s="91" t="s">
        <v>3184</v>
      </c>
      <c r="I43" s="71">
        <v>3020677.68</v>
      </c>
      <c r="J43" s="71">
        <v>1499818.28</v>
      </c>
      <c r="K43" s="71">
        <v>0</v>
      </c>
    </row>
    <row r="44" spans="1:11" x14ac:dyDescent="0.25">
      <c r="A44" s="78" t="s">
        <v>72</v>
      </c>
      <c r="B44" t="s">
        <v>3141</v>
      </c>
      <c r="C44" s="19" t="s">
        <v>116</v>
      </c>
      <c r="F44" s="18" t="s">
        <v>2456</v>
      </c>
      <c r="G44" s="18">
        <v>0.1</v>
      </c>
      <c r="H44" s="91" t="s">
        <v>2507</v>
      </c>
      <c r="I44" s="71">
        <v>485</v>
      </c>
      <c r="J44" s="71">
        <v>485</v>
      </c>
      <c r="K44" s="71">
        <v>0</v>
      </c>
    </row>
    <row r="45" spans="1:11" x14ac:dyDescent="0.25">
      <c r="A45" s="78" t="s">
        <v>72</v>
      </c>
      <c r="B45" s="22" t="s">
        <v>3259</v>
      </c>
      <c r="C45" s="28" t="s">
        <v>117</v>
      </c>
      <c r="F45" s="146" t="s">
        <v>1353</v>
      </c>
      <c r="G45" s="18">
        <v>2.2000000000000002</v>
      </c>
      <c r="H45" s="91" t="s">
        <v>3184</v>
      </c>
      <c r="I45" s="71">
        <v>291956.99</v>
      </c>
      <c r="J45" s="71">
        <v>54590.13</v>
      </c>
      <c r="K45" s="71">
        <v>5600.35</v>
      </c>
    </row>
    <row r="46" spans="1:11" x14ac:dyDescent="0.25">
      <c r="A46" s="78" t="s">
        <v>72</v>
      </c>
      <c r="B46" s="22" t="s">
        <v>3151</v>
      </c>
      <c r="C46" s="28" t="s">
        <v>118</v>
      </c>
      <c r="F46" s="146" t="s">
        <v>3202</v>
      </c>
      <c r="G46" s="18">
        <v>36.799999999999997</v>
      </c>
      <c r="H46" s="91" t="s">
        <v>3184</v>
      </c>
      <c r="I46" s="71">
        <v>2176641.7200000002</v>
      </c>
      <c r="J46" s="71">
        <v>803949.44</v>
      </c>
      <c r="K46" s="71">
        <v>0</v>
      </c>
    </row>
    <row r="47" spans="1:11" x14ac:dyDescent="0.25">
      <c r="A47" s="78" t="s">
        <v>72</v>
      </c>
      <c r="B47" s="22" t="s">
        <v>3271</v>
      </c>
      <c r="C47" s="28" t="s">
        <v>90</v>
      </c>
      <c r="F47" s="146" t="s">
        <v>1354</v>
      </c>
      <c r="G47" s="18">
        <v>50</v>
      </c>
      <c r="H47" s="91" t="s">
        <v>2451</v>
      </c>
      <c r="I47" s="71">
        <v>1636522.53</v>
      </c>
      <c r="J47" s="71">
        <v>984833.23</v>
      </c>
      <c r="K47" s="71">
        <v>0</v>
      </c>
    </row>
    <row r="48" spans="1:11" x14ac:dyDescent="0.25">
      <c r="A48" s="78" t="s">
        <v>72</v>
      </c>
      <c r="B48" t="s">
        <v>3105</v>
      </c>
      <c r="C48" s="19" t="s">
        <v>92</v>
      </c>
      <c r="F48" s="18" t="s">
        <v>25</v>
      </c>
      <c r="G48" s="18">
        <v>4.8</v>
      </c>
      <c r="H48" s="91" t="s">
        <v>2507</v>
      </c>
      <c r="I48" s="71">
        <v>1118447.22</v>
      </c>
      <c r="J48" s="71">
        <v>138367.95000000001</v>
      </c>
      <c r="K48" s="71">
        <v>0</v>
      </c>
    </row>
    <row r="49" spans="1:11" x14ac:dyDescent="0.25">
      <c r="A49" s="78" t="s">
        <v>72</v>
      </c>
      <c r="B49" t="s">
        <v>3115</v>
      </c>
      <c r="C49" s="19" t="s">
        <v>92</v>
      </c>
      <c r="F49" s="18" t="s">
        <v>3267</v>
      </c>
      <c r="G49" s="18">
        <v>57.6</v>
      </c>
      <c r="H49" s="91" t="s">
        <v>2451</v>
      </c>
      <c r="I49" s="71">
        <v>9119054.1099999994</v>
      </c>
      <c r="J49" s="71">
        <v>327068.15999999997</v>
      </c>
      <c r="K49" s="71">
        <v>0</v>
      </c>
    </row>
    <row r="50" spans="1:11" x14ac:dyDescent="0.25">
      <c r="A50" s="78" t="s">
        <v>72</v>
      </c>
      <c r="B50" s="22" t="s">
        <v>3218</v>
      </c>
      <c r="C50" s="19" t="s">
        <v>93</v>
      </c>
      <c r="F50" s="18" t="s">
        <v>2456</v>
      </c>
      <c r="G50" s="18">
        <v>6.6000000000000003E-2</v>
      </c>
      <c r="H50" s="91" t="s">
        <v>2507</v>
      </c>
      <c r="I50" s="71">
        <v>485</v>
      </c>
      <c r="J50" s="71">
        <v>485</v>
      </c>
      <c r="K50" s="71">
        <v>0</v>
      </c>
    </row>
    <row r="51" spans="1:11" x14ac:dyDescent="0.25">
      <c r="A51" s="78" t="s">
        <v>72</v>
      </c>
      <c r="B51" s="22" t="s">
        <v>3233</v>
      </c>
      <c r="C51" s="19" t="s">
        <v>93</v>
      </c>
      <c r="F51" s="18" t="s">
        <v>1354</v>
      </c>
      <c r="G51" s="18">
        <v>20</v>
      </c>
      <c r="H51" s="91" t="s">
        <v>2451</v>
      </c>
      <c r="I51" s="71">
        <v>1095355.32</v>
      </c>
      <c r="J51" s="71">
        <v>130017.22</v>
      </c>
      <c r="K51" s="71">
        <v>0</v>
      </c>
    </row>
    <row r="52" spans="1:11" x14ac:dyDescent="0.25">
      <c r="A52" s="78" t="s">
        <v>72</v>
      </c>
      <c r="B52" s="22" t="s">
        <v>3180</v>
      </c>
      <c r="C52" s="19" t="s">
        <v>3179</v>
      </c>
      <c r="F52" s="18" t="s">
        <v>2456</v>
      </c>
      <c r="G52" s="18">
        <v>6.7000000000000004E-2</v>
      </c>
      <c r="H52" s="91" t="s">
        <v>2451</v>
      </c>
      <c r="I52" s="71">
        <v>485</v>
      </c>
      <c r="J52" s="71">
        <v>485</v>
      </c>
      <c r="K52" s="71">
        <v>0</v>
      </c>
    </row>
    <row r="53" spans="1:11" x14ac:dyDescent="0.25">
      <c r="A53" s="78" t="s">
        <v>72</v>
      </c>
      <c r="B53" s="22" t="s">
        <v>3260</v>
      </c>
      <c r="C53" s="28" t="s">
        <v>94</v>
      </c>
      <c r="F53" s="146" t="s">
        <v>1354</v>
      </c>
      <c r="G53" s="18">
        <v>49.9</v>
      </c>
      <c r="H53" s="91" t="s">
        <v>3184</v>
      </c>
      <c r="I53" s="71">
        <v>1908708.95</v>
      </c>
      <c r="J53" s="71">
        <v>329633.69</v>
      </c>
      <c r="K53" s="71">
        <v>0</v>
      </c>
    </row>
    <row r="54" spans="1:11" x14ac:dyDescent="0.25">
      <c r="A54" s="78" t="s">
        <v>72</v>
      </c>
      <c r="B54" s="22" t="s">
        <v>3261</v>
      </c>
      <c r="C54" s="28" t="s">
        <v>94</v>
      </c>
      <c r="F54" s="146" t="s">
        <v>1354</v>
      </c>
      <c r="G54" s="18">
        <v>49.9</v>
      </c>
      <c r="H54" s="91" t="s">
        <v>3184</v>
      </c>
      <c r="I54" s="71">
        <v>6408762.79</v>
      </c>
      <c r="J54" s="71">
        <v>329633.69</v>
      </c>
      <c r="K54" s="71">
        <v>0</v>
      </c>
    </row>
    <row r="55" spans="1:11" x14ac:dyDescent="0.25">
      <c r="A55" s="78" t="s">
        <v>72</v>
      </c>
      <c r="B55" s="22" t="s">
        <v>3116</v>
      </c>
      <c r="C55" s="28" t="s">
        <v>120</v>
      </c>
      <c r="F55" s="146" t="s">
        <v>1354</v>
      </c>
      <c r="G55" s="18">
        <v>50</v>
      </c>
      <c r="H55" s="91" t="s">
        <v>2507</v>
      </c>
      <c r="I55" s="71">
        <v>2210182.39</v>
      </c>
      <c r="J55" s="71">
        <v>849119.58</v>
      </c>
      <c r="K55" s="71">
        <v>0</v>
      </c>
    </row>
    <row r="56" spans="1:11" x14ac:dyDescent="0.25">
      <c r="A56" s="78" t="s">
        <v>72</v>
      </c>
      <c r="B56" s="22" t="s">
        <v>3203</v>
      </c>
      <c r="C56" s="28" t="s">
        <v>95</v>
      </c>
      <c r="F56" s="146" t="s">
        <v>2456</v>
      </c>
      <c r="G56" s="18">
        <v>0.19900000000000001</v>
      </c>
      <c r="H56" s="91" t="s">
        <v>2507</v>
      </c>
      <c r="I56" s="71">
        <v>1664</v>
      </c>
      <c r="J56" s="71">
        <v>1664</v>
      </c>
      <c r="K56" s="71">
        <v>0</v>
      </c>
    </row>
    <row r="57" spans="1:11" x14ac:dyDescent="0.25">
      <c r="A57" s="78" t="s">
        <v>72</v>
      </c>
      <c r="B57" t="s">
        <v>3181</v>
      </c>
      <c r="C57" s="19" t="s">
        <v>123</v>
      </c>
      <c r="F57" s="18" t="s">
        <v>25</v>
      </c>
      <c r="G57" s="18">
        <v>62.4</v>
      </c>
      <c r="H57" s="91" t="s">
        <v>2507</v>
      </c>
      <c r="I57" s="71">
        <v>30555760.640000001</v>
      </c>
      <c r="J57" s="71">
        <v>331744.40999999997</v>
      </c>
      <c r="K57" s="71">
        <v>0</v>
      </c>
    </row>
    <row r="58" spans="1:11" x14ac:dyDescent="0.25">
      <c r="A58" s="78" t="s">
        <v>72</v>
      </c>
      <c r="B58" s="22" t="s">
        <v>3234</v>
      </c>
      <c r="C58" s="28" t="s">
        <v>123</v>
      </c>
      <c r="F58" s="146" t="s">
        <v>1354</v>
      </c>
      <c r="G58" s="18">
        <v>49.9</v>
      </c>
      <c r="H58" s="91" t="s">
        <v>3184</v>
      </c>
      <c r="I58" s="71">
        <v>1380117.94</v>
      </c>
      <c r="J58" s="71">
        <v>299953.73</v>
      </c>
      <c r="K58" s="71">
        <v>0</v>
      </c>
    </row>
    <row r="59" spans="1:11" x14ac:dyDescent="0.25">
      <c r="A59" s="78" t="s">
        <v>72</v>
      </c>
      <c r="B59" t="s">
        <v>3235</v>
      </c>
      <c r="C59" s="19" t="s">
        <v>124</v>
      </c>
      <c r="F59" s="18" t="s">
        <v>1354</v>
      </c>
      <c r="G59" s="18">
        <v>20</v>
      </c>
      <c r="H59" s="91" t="s">
        <v>2507</v>
      </c>
      <c r="I59" s="71">
        <v>623837.66</v>
      </c>
      <c r="J59" s="71">
        <v>295457.78000000003</v>
      </c>
      <c r="K59" s="71">
        <v>0</v>
      </c>
    </row>
    <row r="60" spans="1:11" x14ac:dyDescent="0.25">
      <c r="A60" s="78" t="s">
        <v>72</v>
      </c>
      <c r="B60" s="22" t="s">
        <v>3204</v>
      </c>
      <c r="C60" s="28" t="s">
        <v>97</v>
      </c>
      <c r="F60" s="146" t="s">
        <v>29</v>
      </c>
      <c r="G60" s="18">
        <v>0.14000000000000001</v>
      </c>
      <c r="H60" s="91" t="s">
        <v>3184</v>
      </c>
      <c r="I60" s="71">
        <v>122821.43</v>
      </c>
      <c r="J60" s="71">
        <v>4365.05</v>
      </c>
      <c r="K60" s="71">
        <v>0</v>
      </c>
    </row>
    <row r="61" spans="1:11" x14ac:dyDescent="0.25">
      <c r="A61" s="78" t="s">
        <v>72</v>
      </c>
      <c r="B61" s="22" t="s">
        <v>3236</v>
      </c>
      <c r="C61" s="28" t="s">
        <v>97</v>
      </c>
      <c r="F61" s="146" t="s">
        <v>2456</v>
      </c>
      <c r="G61" s="18">
        <v>9.9000000000000005E-2</v>
      </c>
      <c r="H61" s="91" t="s">
        <v>2507</v>
      </c>
      <c r="I61" s="71">
        <v>485</v>
      </c>
      <c r="J61" s="71">
        <v>485</v>
      </c>
      <c r="K61" s="71">
        <v>0</v>
      </c>
    </row>
    <row r="62" spans="1:11" x14ac:dyDescent="0.25">
      <c r="A62" s="78" t="s">
        <v>72</v>
      </c>
      <c r="B62" s="22" t="s">
        <v>3182</v>
      </c>
      <c r="C62" s="28" t="s">
        <v>127</v>
      </c>
      <c r="F62" s="146" t="s">
        <v>2456</v>
      </c>
      <c r="G62" s="18">
        <v>0.5</v>
      </c>
      <c r="H62" s="91" t="s">
        <v>2507</v>
      </c>
      <c r="I62" s="71">
        <v>145560.84</v>
      </c>
      <c r="J62" s="71">
        <v>81120.98</v>
      </c>
      <c r="K62" s="71">
        <v>0</v>
      </c>
    </row>
    <row r="63" spans="1:11" x14ac:dyDescent="0.25">
      <c r="A63" s="78" t="s">
        <v>72</v>
      </c>
      <c r="B63" s="22" t="s">
        <v>3117</v>
      </c>
      <c r="C63" s="28" t="s">
        <v>100</v>
      </c>
      <c r="F63" s="146" t="s">
        <v>2456</v>
      </c>
      <c r="G63" s="18">
        <v>8.5000000000000006E-2</v>
      </c>
      <c r="H63" s="91" t="s">
        <v>2507</v>
      </c>
      <c r="I63" s="71">
        <v>485</v>
      </c>
      <c r="J63" s="71">
        <v>485</v>
      </c>
      <c r="K63" s="71">
        <v>0</v>
      </c>
    </row>
    <row r="64" spans="1:11" x14ac:dyDescent="0.25">
      <c r="A64" s="78" t="s">
        <v>72</v>
      </c>
      <c r="B64" s="22" t="s">
        <v>3237</v>
      </c>
      <c r="C64" s="28" t="s">
        <v>100</v>
      </c>
      <c r="F64" s="146" t="s">
        <v>2456</v>
      </c>
      <c r="G64" s="18">
        <v>9.5000000000000001E-2</v>
      </c>
      <c r="H64" s="91" t="s">
        <v>2507</v>
      </c>
      <c r="I64" s="71">
        <v>485</v>
      </c>
      <c r="J64" s="71">
        <v>485</v>
      </c>
      <c r="K64" s="71">
        <v>0</v>
      </c>
    </row>
    <row r="65" spans="1:11" x14ac:dyDescent="0.25">
      <c r="A65" s="78" t="s">
        <v>72</v>
      </c>
      <c r="B65" s="22" t="s">
        <v>3238</v>
      </c>
      <c r="C65" s="28" t="s">
        <v>100</v>
      </c>
      <c r="F65" s="146" t="s">
        <v>2456</v>
      </c>
      <c r="G65" s="18">
        <v>0.19900000000000001</v>
      </c>
      <c r="H65" s="91" t="s">
        <v>2507</v>
      </c>
      <c r="I65" s="71">
        <v>2384</v>
      </c>
      <c r="J65" s="71">
        <v>2384</v>
      </c>
      <c r="K65" s="71">
        <v>0</v>
      </c>
    </row>
    <row r="66" spans="1:11" x14ac:dyDescent="0.25">
      <c r="A66" s="78" t="s">
        <v>72</v>
      </c>
      <c r="B66" s="22" t="s">
        <v>3268</v>
      </c>
      <c r="C66" s="28" t="s">
        <v>100</v>
      </c>
      <c r="F66" s="146" t="s">
        <v>2456</v>
      </c>
      <c r="G66" s="18">
        <v>0.1</v>
      </c>
      <c r="H66" s="91" t="s">
        <v>2451</v>
      </c>
      <c r="I66" s="71">
        <v>485</v>
      </c>
      <c r="J66" s="71">
        <v>485</v>
      </c>
      <c r="K66" s="71">
        <v>0</v>
      </c>
    </row>
    <row r="67" spans="1:11" x14ac:dyDescent="0.25">
      <c r="A67" s="78" t="s">
        <v>72</v>
      </c>
      <c r="B67" s="22" t="s">
        <v>3269</v>
      </c>
      <c r="C67" s="28" t="s">
        <v>100</v>
      </c>
      <c r="F67" s="146" t="s">
        <v>1354</v>
      </c>
      <c r="G67" s="18">
        <v>25</v>
      </c>
      <c r="H67" s="91" t="s">
        <v>2451</v>
      </c>
      <c r="I67" s="71">
        <v>1000195.8</v>
      </c>
      <c r="J67" s="71">
        <v>309914.08</v>
      </c>
      <c r="K67" s="71">
        <v>0</v>
      </c>
    </row>
    <row r="68" spans="1:11" x14ac:dyDescent="0.25">
      <c r="A68" s="78" t="s">
        <v>72</v>
      </c>
      <c r="B68" s="22" t="s">
        <v>3150</v>
      </c>
      <c r="C68" s="28" t="s">
        <v>129</v>
      </c>
      <c r="F68" s="146" t="s">
        <v>2472</v>
      </c>
      <c r="G68" s="18">
        <v>28</v>
      </c>
      <c r="H68" s="91" t="s">
        <v>2451</v>
      </c>
      <c r="I68" s="71">
        <v>10967090.119999999</v>
      </c>
      <c r="J68" s="71">
        <v>791559.75</v>
      </c>
      <c r="K68" s="71">
        <v>0</v>
      </c>
    </row>
    <row r="69" spans="1:11" x14ac:dyDescent="0.25">
      <c r="A69" s="78" t="s">
        <v>72</v>
      </c>
      <c r="B69" s="22" t="s">
        <v>3270</v>
      </c>
      <c r="C69" s="28" t="s">
        <v>129</v>
      </c>
      <c r="F69" s="146" t="s">
        <v>2456</v>
      </c>
      <c r="G69" s="18">
        <v>0.05</v>
      </c>
      <c r="H69" s="91" t="s">
        <v>2451</v>
      </c>
      <c r="I69" s="71">
        <v>550</v>
      </c>
      <c r="J69" s="71">
        <v>485</v>
      </c>
      <c r="K69" s="71">
        <v>0</v>
      </c>
    </row>
    <row r="70" spans="1:11" x14ac:dyDescent="0.25">
      <c r="C70" s="28"/>
      <c r="H70" s="91"/>
    </row>
    <row r="71" spans="1:11" x14ac:dyDescent="0.25">
      <c r="H71" s="91"/>
    </row>
    <row r="72" spans="1:11" x14ac:dyDescent="0.25">
      <c r="H72" s="91"/>
    </row>
    <row r="73" spans="1:11" x14ac:dyDescent="0.25">
      <c r="H73" s="91"/>
    </row>
    <row r="74" spans="1:11" x14ac:dyDescent="0.25">
      <c r="H74" s="91"/>
    </row>
    <row r="75" spans="1:11" x14ac:dyDescent="0.25">
      <c r="H75" s="91"/>
    </row>
    <row r="76" spans="1:11" x14ac:dyDescent="0.25">
      <c r="H76" s="91"/>
    </row>
  </sheetData>
  <autoFilter ref="A1:K65" xr:uid="{E897EBB9-35E3-405E-93C3-F47AAE7AB4BC}">
    <sortState xmlns:xlrd2="http://schemas.microsoft.com/office/spreadsheetml/2017/richdata2" ref="A2:K65">
      <sortCondition ref="B1:B65"/>
    </sortState>
  </autoFilter>
  <phoneticPr fontId="40" type="noConversion"/>
  <hyperlinks>
    <hyperlink ref="J1" r:id="rId1" display="cawdor@cawdor.com" xr:uid="{00000000-0004-0000-0400-000000000000}"/>
    <hyperlink ref="G1" r:id="rId2" display="cawdor@cawdor.com" xr:uid="{00000000-0004-0000-0400-000001000000}"/>
    <hyperlink ref="K1" r:id="rId3" display="cawdor@cawdor.com"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73821-9516-4731-A38F-724CBCC3F9EF}">
  <sheetPr filterMode="1">
    <tabColor rgb="FF00B050"/>
  </sheetPr>
  <dimension ref="A1:T38"/>
  <sheetViews>
    <sheetView workbookViewId="0">
      <selection activeCell="S17" sqref="S17"/>
    </sheetView>
  </sheetViews>
  <sheetFormatPr defaultRowHeight="15" x14ac:dyDescent="0.25"/>
  <cols>
    <col min="1" max="1" width="21.7109375" customWidth="1"/>
    <col min="2" max="2" width="100.42578125" customWidth="1"/>
    <col min="3" max="5" width="0" hidden="1" customWidth="1"/>
    <col min="7" max="7" width="25.140625" bestFit="1" customWidth="1"/>
    <col min="8" max="8" width="19.85546875" bestFit="1" customWidth="1"/>
    <col min="10" max="17" width="0" hidden="1" customWidth="1"/>
    <col min="18" max="18" width="19.7109375" bestFit="1" customWidth="1"/>
    <col min="19" max="19" width="33.140625" bestFit="1" customWidth="1"/>
    <col min="20" max="20" width="12.140625" bestFit="1" customWidth="1"/>
  </cols>
  <sheetData>
    <row r="1" spans="1:20" x14ac:dyDescent="0.25">
      <c r="A1" s="92" t="s">
        <v>2514</v>
      </c>
      <c r="B1" s="92" t="s">
        <v>2515</v>
      </c>
      <c r="C1" s="92" t="s">
        <v>2516</v>
      </c>
      <c r="D1" s="92" t="s">
        <v>23</v>
      </c>
      <c r="E1" s="92" t="s">
        <v>2517</v>
      </c>
      <c r="F1" s="92" t="s">
        <v>2518</v>
      </c>
      <c r="G1" s="92" t="s">
        <v>2519</v>
      </c>
      <c r="H1" s="92" t="s">
        <v>2520</v>
      </c>
      <c r="I1" s="92" t="s">
        <v>2521</v>
      </c>
      <c r="J1" s="92" t="s">
        <v>2522</v>
      </c>
      <c r="K1" s="92" t="s">
        <v>2523</v>
      </c>
      <c r="L1" s="92" t="s">
        <v>2524</v>
      </c>
      <c r="M1" s="92" t="s">
        <v>2525</v>
      </c>
      <c r="N1" s="92" t="s">
        <v>2526</v>
      </c>
      <c r="O1" s="92" t="s">
        <v>2527</v>
      </c>
      <c r="P1" s="92" t="s">
        <v>2528</v>
      </c>
      <c r="Q1" s="92" t="s">
        <v>2529</v>
      </c>
      <c r="R1" s="92" t="s">
        <v>2530</v>
      </c>
      <c r="S1" s="92" t="s">
        <v>23</v>
      </c>
      <c r="T1" s="92" t="s">
        <v>2531</v>
      </c>
    </row>
    <row r="2" spans="1:20" x14ac:dyDescent="0.25">
      <c r="A2" s="93" t="s">
        <v>2532</v>
      </c>
      <c r="B2" s="93" t="s">
        <v>2533</v>
      </c>
      <c r="C2" s="93" t="s">
        <v>2534</v>
      </c>
      <c r="D2" s="93" t="s">
        <v>2535</v>
      </c>
      <c r="E2" s="93" t="s">
        <v>58</v>
      </c>
      <c r="F2" s="93" t="s">
        <v>2536</v>
      </c>
      <c r="G2" s="93" t="s">
        <v>2537</v>
      </c>
      <c r="H2" s="93" t="s">
        <v>2538</v>
      </c>
      <c r="I2" s="93" t="s">
        <v>2539</v>
      </c>
      <c r="J2" s="93"/>
      <c r="K2" s="93" t="s">
        <v>2540</v>
      </c>
      <c r="L2" s="93" t="s">
        <v>2541</v>
      </c>
      <c r="M2" s="93" t="s">
        <v>2541</v>
      </c>
      <c r="N2" s="93" t="s">
        <v>2542</v>
      </c>
      <c r="O2" s="93" t="s">
        <v>2543</v>
      </c>
      <c r="P2" s="94">
        <v>377878.64</v>
      </c>
      <c r="Q2" s="93">
        <v>30688</v>
      </c>
      <c r="R2" s="93" t="s">
        <v>2544</v>
      </c>
      <c r="S2" s="93" t="s">
        <v>2545</v>
      </c>
      <c r="T2" s="95" t="str">
        <f>HYPERLINK("#PS!T270","HERE")</f>
        <v>HERE</v>
      </c>
    </row>
    <row r="3" spans="1:20" hidden="1" x14ac:dyDescent="0.25">
      <c r="A3" s="93" t="s">
        <v>2546</v>
      </c>
      <c r="B3" s="93" t="s">
        <v>2547</v>
      </c>
      <c r="C3" s="93" t="s">
        <v>2534</v>
      </c>
      <c r="D3" s="93" t="s">
        <v>2535</v>
      </c>
      <c r="E3" s="93" t="s">
        <v>58</v>
      </c>
      <c r="F3" s="93" t="s">
        <v>2536</v>
      </c>
      <c r="G3" s="93" t="s">
        <v>2537</v>
      </c>
      <c r="H3" s="93" t="s">
        <v>2548</v>
      </c>
      <c r="I3" s="93"/>
      <c r="J3" s="93"/>
      <c r="K3" s="93" t="s">
        <v>2540</v>
      </c>
      <c r="L3" s="93" t="s">
        <v>2549</v>
      </c>
      <c r="M3" s="93" t="s">
        <v>2549</v>
      </c>
      <c r="N3" s="93" t="s">
        <v>2549</v>
      </c>
      <c r="O3" s="93" t="s">
        <v>2550</v>
      </c>
      <c r="P3" s="94">
        <v>195100</v>
      </c>
      <c r="Q3" s="93">
        <v>30375</v>
      </c>
      <c r="R3" s="93" t="s">
        <v>2544</v>
      </c>
      <c r="S3" s="93" t="s">
        <v>2551</v>
      </c>
      <c r="T3" s="93" t="s">
        <v>2552</v>
      </c>
    </row>
    <row r="4" spans="1:20" hidden="1" x14ac:dyDescent="0.25">
      <c r="A4" s="93" t="s">
        <v>2553</v>
      </c>
      <c r="B4" s="93" t="s">
        <v>2554</v>
      </c>
      <c r="C4" s="93" t="s">
        <v>2534</v>
      </c>
      <c r="D4" s="93" t="s">
        <v>2535</v>
      </c>
      <c r="E4" s="93" t="s">
        <v>58</v>
      </c>
      <c r="F4" s="93" t="s">
        <v>2536</v>
      </c>
      <c r="G4" s="93" t="s">
        <v>2555</v>
      </c>
      <c r="H4" s="93" t="s">
        <v>2556</v>
      </c>
      <c r="I4" s="93" t="s">
        <v>2552</v>
      </c>
      <c r="J4" s="93"/>
      <c r="K4" s="93" t="s">
        <v>2557</v>
      </c>
      <c r="L4" s="93" t="s">
        <v>2557</v>
      </c>
      <c r="M4" s="93" t="s">
        <v>2557</v>
      </c>
      <c r="N4" s="93" t="s">
        <v>2558</v>
      </c>
      <c r="O4" s="93" t="s">
        <v>2559</v>
      </c>
      <c r="P4" s="94">
        <v>102270</v>
      </c>
      <c r="Q4" s="93">
        <v>30237</v>
      </c>
      <c r="R4" s="93" t="s">
        <v>2544</v>
      </c>
      <c r="S4" s="93" t="s">
        <v>2551</v>
      </c>
      <c r="T4" s="93" t="s">
        <v>2552</v>
      </c>
    </row>
    <row r="5" spans="1:20" x14ac:dyDescent="0.25">
      <c r="A5" s="93" t="s">
        <v>2560</v>
      </c>
      <c r="B5" s="93" t="s">
        <v>2561</v>
      </c>
      <c r="C5" s="93" t="s">
        <v>2534</v>
      </c>
      <c r="D5" s="93" t="s">
        <v>2535</v>
      </c>
      <c r="E5" s="93" t="s">
        <v>62</v>
      </c>
      <c r="F5" s="93" t="s">
        <v>2536</v>
      </c>
      <c r="G5" s="93" t="s">
        <v>2562</v>
      </c>
      <c r="H5" s="93" t="s">
        <v>2563</v>
      </c>
      <c r="I5" s="93" t="s">
        <v>2564</v>
      </c>
      <c r="J5" s="93"/>
      <c r="K5" s="93" t="s">
        <v>2565</v>
      </c>
      <c r="L5" s="93" t="s">
        <v>2566</v>
      </c>
      <c r="M5" s="93" t="s">
        <v>2566</v>
      </c>
      <c r="N5" s="93" t="s">
        <v>2567</v>
      </c>
      <c r="O5" s="93" t="s">
        <v>2543</v>
      </c>
      <c r="P5" s="94">
        <v>220500</v>
      </c>
      <c r="Q5" s="93">
        <v>30107</v>
      </c>
      <c r="R5" s="93" t="s">
        <v>2544</v>
      </c>
      <c r="S5" s="93" t="s">
        <v>2568</v>
      </c>
      <c r="T5" s="93"/>
    </row>
    <row r="6" spans="1:20" x14ac:dyDescent="0.25">
      <c r="A6" s="93" t="s">
        <v>2569</v>
      </c>
      <c r="B6" s="93" t="s">
        <v>2570</v>
      </c>
      <c r="C6" s="93" t="s">
        <v>2534</v>
      </c>
      <c r="D6" s="93" t="s">
        <v>2535</v>
      </c>
      <c r="E6" s="93" t="s">
        <v>62</v>
      </c>
      <c r="F6" s="93" t="s">
        <v>2536</v>
      </c>
      <c r="G6" s="93" t="s">
        <v>2562</v>
      </c>
      <c r="H6" s="93" t="s">
        <v>2571</v>
      </c>
      <c r="I6" s="93" t="s">
        <v>2572</v>
      </c>
      <c r="J6" s="93"/>
      <c r="K6" s="93" t="s">
        <v>2565</v>
      </c>
      <c r="L6" s="93" t="s">
        <v>2566</v>
      </c>
      <c r="M6" s="93" t="s">
        <v>2566</v>
      </c>
      <c r="N6" s="93" t="s">
        <v>2567</v>
      </c>
      <c r="O6" s="93" t="s">
        <v>2550</v>
      </c>
      <c r="P6" s="94">
        <v>170800</v>
      </c>
      <c r="Q6" s="93">
        <v>30106</v>
      </c>
      <c r="R6" s="93" t="s">
        <v>2544</v>
      </c>
      <c r="S6" s="93" t="s">
        <v>2568</v>
      </c>
      <c r="T6" s="93"/>
    </row>
    <row r="7" spans="1:20" x14ac:dyDescent="0.25">
      <c r="A7" s="93" t="s">
        <v>2573</v>
      </c>
      <c r="B7" s="93" t="s">
        <v>2574</v>
      </c>
      <c r="C7" s="93" t="s">
        <v>2534</v>
      </c>
      <c r="D7" s="93" t="s">
        <v>2535</v>
      </c>
      <c r="E7" s="93" t="s">
        <v>62</v>
      </c>
      <c r="F7" s="93" t="s">
        <v>2536</v>
      </c>
      <c r="G7" s="93" t="s">
        <v>2562</v>
      </c>
      <c r="H7" s="93" t="s">
        <v>2575</v>
      </c>
      <c r="I7" s="93" t="s">
        <v>2576</v>
      </c>
      <c r="J7" s="93"/>
      <c r="K7" s="93" t="s">
        <v>2565</v>
      </c>
      <c r="L7" s="93" t="s">
        <v>2566</v>
      </c>
      <c r="M7" s="93" t="s">
        <v>2566</v>
      </c>
      <c r="N7" s="93" t="s">
        <v>2567</v>
      </c>
      <c r="O7" s="93" t="s">
        <v>2543</v>
      </c>
      <c r="P7" s="94">
        <v>83300</v>
      </c>
      <c r="Q7" s="93">
        <v>30105</v>
      </c>
      <c r="R7" s="93" t="s">
        <v>2544</v>
      </c>
      <c r="S7" s="93" t="s">
        <v>2568</v>
      </c>
      <c r="T7" s="93"/>
    </row>
    <row r="8" spans="1:20" x14ac:dyDescent="0.25">
      <c r="A8" s="93" t="s">
        <v>2577</v>
      </c>
      <c r="B8" s="93" t="s">
        <v>2578</v>
      </c>
      <c r="C8" s="93" t="s">
        <v>2534</v>
      </c>
      <c r="D8" s="93" t="s">
        <v>2535</v>
      </c>
      <c r="E8" s="93" t="s">
        <v>62</v>
      </c>
      <c r="F8" s="93" t="s">
        <v>2536</v>
      </c>
      <c r="G8" s="93" t="s">
        <v>2562</v>
      </c>
      <c r="H8" s="93" t="s">
        <v>2556</v>
      </c>
      <c r="I8" s="93" t="s">
        <v>2552</v>
      </c>
      <c r="J8" s="93"/>
      <c r="K8" s="93" t="s">
        <v>2565</v>
      </c>
      <c r="L8" s="93" t="s">
        <v>2566</v>
      </c>
      <c r="M8" s="93" t="s">
        <v>2566</v>
      </c>
      <c r="N8" s="93" t="s">
        <v>2567</v>
      </c>
      <c r="O8" s="93" t="s">
        <v>2543</v>
      </c>
      <c r="P8" s="94">
        <v>1159200</v>
      </c>
      <c r="Q8" s="93">
        <v>30104</v>
      </c>
      <c r="R8" s="93" t="s">
        <v>2544</v>
      </c>
      <c r="S8" s="93" t="s">
        <v>2568</v>
      </c>
      <c r="T8" s="93"/>
    </row>
    <row r="9" spans="1:20" x14ac:dyDescent="0.25">
      <c r="A9" s="93" t="s">
        <v>2579</v>
      </c>
      <c r="B9" s="93" t="s">
        <v>2580</v>
      </c>
      <c r="C9" s="93" t="s">
        <v>2534</v>
      </c>
      <c r="D9" s="93" t="s">
        <v>2535</v>
      </c>
      <c r="E9" s="93" t="s">
        <v>62</v>
      </c>
      <c r="F9" s="93" t="s">
        <v>2536</v>
      </c>
      <c r="G9" s="93" t="s">
        <v>2562</v>
      </c>
      <c r="H9" s="93" t="s">
        <v>2556</v>
      </c>
      <c r="I9" s="93" t="s">
        <v>2552</v>
      </c>
      <c r="J9" s="93"/>
      <c r="K9" s="93" t="s">
        <v>2565</v>
      </c>
      <c r="L9" s="93" t="s">
        <v>2566</v>
      </c>
      <c r="M9" s="93" t="s">
        <v>2566</v>
      </c>
      <c r="N9" s="93" t="s">
        <v>2567</v>
      </c>
      <c r="O9" s="93" t="s">
        <v>2543</v>
      </c>
      <c r="P9" s="94">
        <v>2125200</v>
      </c>
      <c r="Q9" s="93">
        <v>30087</v>
      </c>
      <c r="R9" s="93" t="s">
        <v>2544</v>
      </c>
      <c r="S9" s="93" t="s">
        <v>2568</v>
      </c>
      <c r="T9" s="93"/>
    </row>
    <row r="10" spans="1:20" x14ac:dyDescent="0.25">
      <c r="A10" s="93" t="s">
        <v>2581</v>
      </c>
      <c r="B10" s="93" t="s">
        <v>2582</v>
      </c>
      <c r="C10" s="93" t="s">
        <v>2534</v>
      </c>
      <c r="D10" s="93" t="s">
        <v>2535</v>
      </c>
      <c r="E10" s="93" t="s">
        <v>58</v>
      </c>
      <c r="F10" s="93" t="s">
        <v>2536</v>
      </c>
      <c r="G10" s="93" t="s">
        <v>2537</v>
      </c>
      <c r="H10" s="93" t="s">
        <v>2583</v>
      </c>
      <c r="I10" s="93" t="s">
        <v>2584</v>
      </c>
      <c r="J10" s="93"/>
      <c r="K10" s="93" t="s">
        <v>2557</v>
      </c>
      <c r="L10" s="93" t="s">
        <v>2585</v>
      </c>
      <c r="M10" s="93" t="s">
        <v>2585</v>
      </c>
      <c r="N10" s="93" t="s">
        <v>2542</v>
      </c>
      <c r="O10" s="93" t="s">
        <v>2543</v>
      </c>
      <c r="P10" s="94">
        <v>239411.27</v>
      </c>
      <c r="Q10" s="93">
        <v>29307</v>
      </c>
      <c r="R10" s="93" t="s">
        <v>2544</v>
      </c>
      <c r="S10" s="93" t="s">
        <v>2586</v>
      </c>
      <c r="T10" s="95" t="str">
        <f>HYPERLINK("#PS!T118","HERE")</f>
        <v>HERE</v>
      </c>
    </row>
    <row r="11" spans="1:20" x14ac:dyDescent="0.25">
      <c r="A11" s="93" t="s">
        <v>2587</v>
      </c>
      <c r="B11" s="93" t="s">
        <v>2588</v>
      </c>
      <c r="C11" s="93" t="s">
        <v>2534</v>
      </c>
      <c r="D11" s="93" t="s">
        <v>2535</v>
      </c>
      <c r="E11" s="93" t="s">
        <v>62</v>
      </c>
      <c r="F11" s="93" t="s">
        <v>2536</v>
      </c>
      <c r="G11" s="93" t="s">
        <v>2562</v>
      </c>
      <c r="H11" s="93" t="s">
        <v>2589</v>
      </c>
      <c r="I11" s="93" t="s">
        <v>2590</v>
      </c>
      <c r="J11" s="93"/>
      <c r="K11" s="93" t="s">
        <v>2557</v>
      </c>
      <c r="L11" s="93" t="s">
        <v>2541</v>
      </c>
      <c r="M11" s="93" t="s">
        <v>2541</v>
      </c>
      <c r="N11" s="93" t="s">
        <v>2567</v>
      </c>
      <c r="O11" s="93" t="s">
        <v>2550</v>
      </c>
      <c r="P11" s="94">
        <v>1068195</v>
      </c>
      <c r="Q11" s="93">
        <v>27904</v>
      </c>
      <c r="R11" s="93" t="s">
        <v>2544</v>
      </c>
      <c r="S11" s="93" t="s">
        <v>2586</v>
      </c>
      <c r="T11" s="95" t="str">
        <f>HYPERLINK("#PS!T129","HERE")</f>
        <v>HERE</v>
      </c>
    </row>
    <row r="12" spans="1:20" x14ac:dyDescent="0.25">
      <c r="A12" s="93" t="s">
        <v>2591</v>
      </c>
      <c r="B12" s="93" t="s">
        <v>2592</v>
      </c>
      <c r="C12" s="93" t="s">
        <v>2534</v>
      </c>
      <c r="D12" s="93" t="s">
        <v>2535</v>
      </c>
      <c r="E12" s="93" t="s">
        <v>62</v>
      </c>
      <c r="F12" s="93" t="s">
        <v>2536</v>
      </c>
      <c r="G12" s="93" t="s">
        <v>2593</v>
      </c>
      <c r="H12" s="93" t="s">
        <v>2594</v>
      </c>
      <c r="I12" s="93" t="s">
        <v>2595</v>
      </c>
      <c r="J12" s="93"/>
      <c r="K12" s="93" t="s">
        <v>2596</v>
      </c>
      <c r="L12" s="93" t="s">
        <v>2566</v>
      </c>
      <c r="M12" s="93" t="s">
        <v>2566</v>
      </c>
      <c r="N12" s="93" t="s">
        <v>2597</v>
      </c>
      <c r="O12" s="93" t="s">
        <v>2598</v>
      </c>
      <c r="P12" s="94">
        <v>4292141</v>
      </c>
      <c r="Q12" s="93">
        <v>27899</v>
      </c>
      <c r="R12" s="93" t="s">
        <v>2544</v>
      </c>
      <c r="S12" s="93" t="s">
        <v>2599</v>
      </c>
      <c r="T12" s="95" t="str">
        <f>HYPERLINK("#GSP!R57","HERE")</f>
        <v>HERE</v>
      </c>
    </row>
    <row r="13" spans="1:20" x14ac:dyDescent="0.25">
      <c r="A13" s="93" t="s">
        <v>2600</v>
      </c>
      <c r="B13" s="93" t="s">
        <v>2601</v>
      </c>
      <c r="C13" s="93" t="s">
        <v>2534</v>
      </c>
      <c r="D13" s="93" t="s">
        <v>2535</v>
      </c>
      <c r="E13" s="93" t="s">
        <v>62</v>
      </c>
      <c r="F13" s="93" t="s">
        <v>2536</v>
      </c>
      <c r="G13" s="93" t="s">
        <v>2537</v>
      </c>
      <c r="H13" s="93" t="s">
        <v>2602</v>
      </c>
      <c r="I13" s="93" t="s">
        <v>2603</v>
      </c>
      <c r="J13" s="93"/>
      <c r="K13" s="93" t="s">
        <v>2557</v>
      </c>
      <c r="L13" s="93" t="s">
        <v>2566</v>
      </c>
      <c r="M13" s="93" t="s">
        <v>2566</v>
      </c>
      <c r="N13" s="93" t="s">
        <v>2604</v>
      </c>
      <c r="O13" s="93" t="s">
        <v>2550</v>
      </c>
      <c r="P13" s="94">
        <v>408090</v>
      </c>
      <c r="Q13" s="93">
        <v>27867</v>
      </c>
      <c r="R13" s="93" t="s">
        <v>2544</v>
      </c>
      <c r="S13" s="93" t="s">
        <v>2605</v>
      </c>
      <c r="T13" s="95" t="str">
        <f>HYPERLINK("#GSP!R8","HERE")</f>
        <v>HERE</v>
      </c>
    </row>
    <row r="14" spans="1:20" hidden="1" x14ac:dyDescent="0.25">
      <c r="A14" s="93" t="s">
        <v>2606</v>
      </c>
      <c r="B14" s="93" t="s">
        <v>2607</v>
      </c>
      <c r="C14" s="93" t="s">
        <v>2534</v>
      </c>
      <c r="D14" s="93" t="s">
        <v>2535</v>
      </c>
      <c r="E14" s="93" t="s">
        <v>62</v>
      </c>
      <c r="F14" s="93" t="s">
        <v>2536</v>
      </c>
      <c r="G14" s="93" t="s">
        <v>2593</v>
      </c>
      <c r="H14" s="93"/>
      <c r="I14" s="93"/>
      <c r="J14" s="93"/>
      <c r="K14" s="93" t="s">
        <v>2608</v>
      </c>
      <c r="L14" s="93" t="s">
        <v>2609</v>
      </c>
      <c r="M14" s="93" t="s">
        <v>2609</v>
      </c>
      <c r="N14" s="93" t="s">
        <v>2610</v>
      </c>
      <c r="O14" s="93" t="s">
        <v>2550</v>
      </c>
      <c r="P14" s="94">
        <v>179000</v>
      </c>
      <c r="Q14" s="93">
        <v>26990</v>
      </c>
      <c r="R14" s="93" t="s">
        <v>2544</v>
      </c>
      <c r="S14" s="93" t="s">
        <v>2551</v>
      </c>
      <c r="T14" s="93" t="s">
        <v>2552</v>
      </c>
    </row>
    <row r="15" spans="1:20" x14ac:dyDescent="0.25">
      <c r="A15" s="93" t="s">
        <v>2611</v>
      </c>
      <c r="B15" s="93" t="s">
        <v>2612</v>
      </c>
      <c r="C15" s="93" t="s">
        <v>2534</v>
      </c>
      <c r="D15" s="93" t="s">
        <v>2535</v>
      </c>
      <c r="E15" s="93" t="s">
        <v>273</v>
      </c>
      <c r="F15" s="93" t="s">
        <v>2536</v>
      </c>
      <c r="G15" s="93" t="s">
        <v>2613</v>
      </c>
      <c r="H15" s="93" t="s">
        <v>2614</v>
      </c>
      <c r="I15" s="93" t="s">
        <v>2615</v>
      </c>
      <c r="J15" s="93"/>
      <c r="K15" s="93" t="s">
        <v>2557</v>
      </c>
      <c r="L15" s="93" t="s">
        <v>2566</v>
      </c>
      <c r="M15" s="93" t="s">
        <v>2566</v>
      </c>
      <c r="N15" s="93" t="s">
        <v>2616</v>
      </c>
      <c r="O15" s="93" t="s">
        <v>2598</v>
      </c>
      <c r="P15" s="94">
        <v>2582000</v>
      </c>
      <c r="Q15" s="93">
        <v>26509</v>
      </c>
      <c r="R15" s="93" t="s">
        <v>2544</v>
      </c>
      <c r="S15" s="93" t="s">
        <v>2617</v>
      </c>
      <c r="T15" s="93" t="s">
        <v>2618</v>
      </c>
    </row>
    <row r="16" spans="1:20" x14ac:dyDescent="0.25">
      <c r="A16" s="93" t="s">
        <v>2619</v>
      </c>
      <c r="B16" s="93" t="s">
        <v>2620</v>
      </c>
      <c r="C16" s="93" t="s">
        <v>2534</v>
      </c>
      <c r="D16" s="93" t="s">
        <v>2535</v>
      </c>
      <c r="E16" s="93" t="s">
        <v>62</v>
      </c>
      <c r="F16" s="93" t="s">
        <v>2536</v>
      </c>
      <c r="G16" s="93" t="s">
        <v>2593</v>
      </c>
      <c r="H16" s="93" t="s">
        <v>2556</v>
      </c>
      <c r="I16" s="93" t="s">
        <v>2552</v>
      </c>
      <c r="J16" s="93"/>
      <c r="K16" s="93" t="s">
        <v>2557</v>
      </c>
      <c r="L16" s="93" t="s">
        <v>2621</v>
      </c>
      <c r="M16" s="93" t="s">
        <v>2621</v>
      </c>
      <c r="N16" s="93" t="s">
        <v>2610</v>
      </c>
      <c r="O16" s="93" t="s">
        <v>2550</v>
      </c>
      <c r="P16" s="94">
        <v>2026000</v>
      </c>
      <c r="Q16" s="93">
        <v>26503</v>
      </c>
      <c r="R16" s="93" t="s">
        <v>2544</v>
      </c>
      <c r="S16" s="93" t="s">
        <v>2605</v>
      </c>
      <c r="T16" s="95" t="str">
        <f>HYPERLINK("#GSP!R35","HERE")</f>
        <v>HERE</v>
      </c>
    </row>
    <row r="17" spans="1:20" x14ac:dyDescent="0.25">
      <c r="A17" s="93" t="s">
        <v>2622</v>
      </c>
      <c r="B17" s="93" t="s">
        <v>2623</v>
      </c>
      <c r="C17" s="93" t="s">
        <v>2534</v>
      </c>
      <c r="D17" s="93" t="s">
        <v>2535</v>
      </c>
      <c r="E17" s="93" t="s">
        <v>62</v>
      </c>
      <c r="F17" s="93" t="s">
        <v>2536</v>
      </c>
      <c r="G17" s="93" t="s">
        <v>2562</v>
      </c>
      <c r="H17" s="93" t="s">
        <v>2556</v>
      </c>
      <c r="I17" s="93" t="s">
        <v>2552</v>
      </c>
      <c r="J17" s="93"/>
      <c r="K17" s="93" t="s">
        <v>2557</v>
      </c>
      <c r="L17" s="93" t="s">
        <v>2566</v>
      </c>
      <c r="M17" s="93" t="s">
        <v>2566</v>
      </c>
      <c r="N17" s="93" t="s">
        <v>2624</v>
      </c>
      <c r="O17" s="93" t="s">
        <v>2598</v>
      </c>
      <c r="P17" s="94">
        <v>2200000</v>
      </c>
      <c r="Q17" s="93">
        <v>26502</v>
      </c>
      <c r="R17" s="93" t="s">
        <v>2544</v>
      </c>
      <c r="S17" s="93" t="s">
        <v>2625</v>
      </c>
      <c r="T17" s="95" t="str">
        <f>HYPERLINK("#PS!T133","HERE")</f>
        <v>HERE</v>
      </c>
    </row>
    <row r="18" spans="1:20" x14ac:dyDescent="0.25">
      <c r="A18" s="93" t="s">
        <v>2626</v>
      </c>
      <c r="B18" s="93" t="s">
        <v>2627</v>
      </c>
      <c r="C18" s="93" t="s">
        <v>2534</v>
      </c>
      <c r="D18" s="93" t="s">
        <v>2535</v>
      </c>
      <c r="E18" s="93" t="s">
        <v>62</v>
      </c>
      <c r="F18" s="93" t="s">
        <v>2536</v>
      </c>
      <c r="G18" s="93" t="s">
        <v>2562</v>
      </c>
      <c r="H18" s="93" t="s">
        <v>2628</v>
      </c>
      <c r="I18" s="93" t="s">
        <v>2629</v>
      </c>
      <c r="J18" s="93"/>
      <c r="K18" s="93" t="s">
        <v>2557</v>
      </c>
      <c r="L18" s="93" t="s">
        <v>2566</v>
      </c>
      <c r="M18" s="93" t="s">
        <v>2566</v>
      </c>
      <c r="N18" s="93" t="s">
        <v>2624</v>
      </c>
      <c r="O18" s="93" t="s">
        <v>2543</v>
      </c>
      <c r="P18" s="94">
        <v>1228244</v>
      </c>
      <c r="Q18" s="93">
        <v>26495</v>
      </c>
      <c r="R18" s="93" t="s">
        <v>2544</v>
      </c>
      <c r="S18" s="93" t="s">
        <v>2630</v>
      </c>
      <c r="T18" s="95" t="str">
        <f>HYPERLINK("#PS!T313","HERE")</f>
        <v>HERE</v>
      </c>
    </row>
    <row r="19" spans="1:20" x14ac:dyDescent="0.25">
      <c r="A19" s="93" t="s">
        <v>2631</v>
      </c>
      <c r="B19" s="93" t="s">
        <v>2632</v>
      </c>
      <c r="C19" s="93" t="s">
        <v>2534</v>
      </c>
      <c r="D19" s="93" t="s">
        <v>2535</v>
      </c>
      <c r="E19" s="93" t="s">
        <v>273</v>
      </c>
      <c r="F19" s="93" t="s">
        <v>2536</v>
      </c>
      <c r="G19" s="93" t="s">
        <v>2593</v>
      </c>
      <c r="H19" s="93" t="s">
        <v>2633</v>
      </c>
      <c r="I19" s="93" t="s">
        <v>2634</v>
      </c>
      <c r="J19" s="93"/>
      <c r="K19" s="93" t="s">
        <v>2557</v>
      </c>
      <c r="L19" s="93" t="s">
        <v>2566</v>
      </c>
      <c r="M19" s="93" t="s">
        <v>2566</v>
      </c>
      <c r="N19" s="93" t="s">
        <v>2635</v>
      </c>
      <c r="O19" s="93" t="s">
        <v>2550</v>
      </c>
      <c r="P19" s="94">
        <v>7703273.5800000001</v>
      </c>
      <c r="Q19" s="93">
        <v>24263</v>
      </c>
      <c r="R19" s="93" t="s">
        <v>2544</v>
      </c>
      <c r="S19" s="93" t="s">
        <v>2636</v>
      </c>
      <c r="T19" s="95" t="str">
        <f>HYPERLINK("#GSP!R33","HERE")</f>
        <v>HERE</v>
      </c>
    </row>
    <row r="20" spans="1:20" x14ac:dyDescent="0.25">
      <c r="A20" s="93" t="s">
        <v>2637</v>
      </c>
      <c r="B20" s="93" t="s">
        <v>2638</v>
      </c>
      <c r="C20" s="93" t="s">
        <v>2534</v>
      </c>
      <c r="D20" s="93" t="s">
        <v>2535</v>
      </c>
      <c r="E20" s="93" t="s">
        <v>273</v>
      </c>
      <c r="F20" s="93" t="s">
        <v>2536</v>
      </c>
      <c r="G20" s="93" t="s">
        <v>2537</v>
      </c>
      <c r="H20" s="93" t="s">
        <v>2639</v>
      </c>
      <c r="I20" s="93" t="s">
        <v>2640</v>
      </c>
      <c r="J20" s="93"/>
      <c r="K20" s="93" t="s">
        <v>2557</v>
      </c>
      <c r="L20" s="93" t="s">
        <v>2566</v>
      </c>
      <c r="M20" s="93" t="s">
        <v>2566</v>
      </c>
      <c r="N20" s="93" t="s">
        <v>2604</v>
      </c>
      <c r="O20" s="93" t="s">
        <v>2543</v>
      </c>
      <c r="P20" s="94">
        <v>1531349</v>
      </c>
      <c r="Q20" s="93">
        <v>24258</v>
      </c>
      <c r="R20" s="93" t="s">
        <v>2544</v>
      </c>
      <c r="S20" s="93" t="s">
        <v>2605</v>
      </c>
      <c r="T20" s="95" t="str">
        <f>HYPERLINK("#GSP!R9","HERE")</f>
        <v>HERE</v>
      </c>
    </row>
    <row r="21" spans="1:20" x14ac:dyDescent="0.25">
      <c r="A21" s="93" t="s">
        <v>2641</v>
      </c>
      <c r="B21" s="93" t="s">
        <v>2642</v>
      </c>
      <c r="C21" s="93" t="s">
        <v>2534</v>
      </c>
      <c r="D21" s="93" t="s">
        <v>2535</v>
      </c>
      <c r="E21" s="93" t="s">
        <v>62</v>
      </c>
      <c r="F21" s="93" t="s">
        <v>2536</v>
      </c>
      <c r="G21" s="93" t="s">
        <v>2537</v>
      </c>
      <c r="H21" s="93" t="s">
        <v>2643</v>
      </c>
      <c r="I21" s="93" t="s">
        <v>2644</v>
      </c>
      <c r="J21" s="93"/>
      <c r="K21" s="93" t="s">
        <v>2557</v>
      </c>
      <c r="L21" s="93" t="s">
        <v>2566</v>
      </c>
      <c r="M21" s="93" t="s">
        <v>2566</v>
      </c>
      <c r="N21" s="93" t="s">
        <v>2645</v>
      </c>
      <c r="O21" s="93" t="s">
        <v>2550</v>
      </c>
      <c r="P21" s="94">
        <v>2200000</v>
      </c>
      <c r="Q21" s="93">
        <v>23801</v>
      </c>
      <c r="R21" s="93" t="s">
        <v>2544</v>
      </c>
      <c r="S21" s="93" t="s">
        <v>2605</v>
      </c>
      <c r="T21" s="95" t="str">
        <f>HYPERLINK("#GSP!R61","HERE")</f>
        <v>HERE</v>
      </c>
    </row>
    <row r="22" spans="1:20" x14ac:dyDescent="0.25">
      <c r="A22" s="93" t="s">
        <v>2646</v>
      </c>
      <c r="B22" s="93" t="s">
        <v>2647</v>
      </c>
      <c r="C22" s="93" t="s">
        <v>2534</v>
      </c>
      <c r="D22" s="93" t="s">
        <v>2535</v>
      </c>
      <c r="E22" s="93" t="s">
        <v>273</v>
      </c>
      <c r="F22" s="93" t="s">
        <v>2536</v>
      </c>
      <c r="G22" s="93" t="s">
        <v>2537</v>
      </c>
      <c r="H22" s="93" t="s">
        <v>2648</v>
      </c>
      <c r="I22" s="93" t="s">
        <v>2649</v>
      </c>
      <c r="J22" s="93" t="s">
        <v>2646</v>
      </c>
      <c r="K22" s="93" t="s">
        <v>2557</v>
      </c>
      <c r="L22" s="93" t="s">
        <v>2566</v>
      </c>
      <c r="M22" s="93" t="s">
        <v>2566</v>
      </c>
      <c r="N22" s="93" t="s">
        <v>2650</v>
      </c>
      <c r="O22" s="93" t="s">
        <v>2550</v>
      </c>
      <c r="P22" s="94">
        <v>913346</v>
      </c>
      <c r="Q22" s="93">
        <v>10759</v>
      </c>
      <c r="R22" s="93" t="s">
        <v>2544</v>
      </c>
      <c r="S22" s="93" t="s">
        <v>2605</v>
      </c>
      <c r="T22" s="95" t="str">
        <f>HYPERLINK("#GSP!R30","HERE")</f>
        <v>HERE</v>
      </c>
    </row>
    <row r="23" spans="1:20" hidden="1" x14ac:dyDescent="0.25">
      <c r="A23" s="93" t="s">
        <v>2651</v>
      </c>
      <c r="B23" s="93" t="s">
        <v>2652</v>
      </c>
      <c r="C23" s="93" t="s">
        <v>2534</v>
      </c>
      <c r="D23" s="93" t="s">
        <v>2653</v>
      </c>
      <c r="E23" s="93" t="s">
        <v>58</v>
      </c>
      <c r="F23" s="93" t="s">
        <v>2536</v>
      </c>
      <c r="G23" s="93" t="s">
        <v>2593</v>
      </c>
      <c r="H23" s="93" t="s">
        <v>2654</v>
      </c>
      <c r="I23" s="93" t="s">
        <v>2655</v>
      </c>
      <c r="J23" s="93"/>
      <c r="K23" s="93" t="s">
        <v>2557</v>
      </c>
      <c r="L23" s="93" t="s">
        <v>2656</v>
      </c>
      <c r="M23" s="93" t="s">
        <v>2596</v>
      </c>
      <c r="N23" s="93" t="s">
        <v>2656</v>
      </c>
      <c r="O23" s="93" t="s">
        <v>2550</v>
      </c>
      <c r="P23" s="94">
        <v>30000</v>
      </c>
      <c r="Q23" s="93">
        <v>31285</v>
      </c>
      <c r="R23" s="93" t="s">
        <v>2657</v>
      </c>
      <c r="S23" s="93" t="s">
        <v>2551</v>
      </c>
      <c r="T23" s="93" t="s">
        <v>2552</v>
      </c>
    </row>
    <row r="24" spans="1:20" hidden="1" x14ac:dyDescent="0.25">
      <c r="A24" s="93" t="s">
        <v>2658</v>
      </c>
      <c r="B24" s="93" t="s">
        <v>2659</v>
      </c>
      <c r="C24" s="93" t="s">
        <v>2534</v>
      </c>
      <c r="D24" s="93" t="s">
        <v>2653</v>
      </c>
      <c r="E24" s="93" t="s">
        <v>58</v>
      </c>
      <c r="F24" s="93" t="s">
        <v>2536</v>
      </c>
      <c r="G24" s="93" t="s">
        <v>2537</v>
      </c>
      <c r="H24" s="93" t="s">
        <v>2660</v>
      </c>
      <c r="I24" s="93"/>
      <c r="J24" s="93"/>
      <c r="K24" s="93" t="s">
        <v>2540</v>
      </c>
      <c r="L24" s="93" t="s">
        <v>2549</v>
      </c>
      <c r="M24" s="93" t="s">
        <v>2549</v>
      </c>
      <c r="N24" s="93" t="s">
        <v>2549</v>
      </c>
      <c r="O24" s="93" t="s">
        <v>2550</v>
      </c>
      <c r="P24" s="94">
        <v>40000</v>
      </c>
      <c r="Q24" s="93">
        <v>30387</v>
      </c>
      <c r="R24" s="93" t="s">
        <v>2657</v>
      </c>
      <c r="S24" s="93" t="s">
        <v>2551</v>
      </c>
      <c r="T24" s="93" t="s">
        <v>2552</v>
      </c>
    </row>
    <row r="25" spans="1:20" x14ac:dyDescent="0.25">
      <c r="A25" s="93" t="s">
        <v>2661</v>
      </c>
      <c r="B25" s="93" t="s">
        <v>2662</v>
      </c>
      <c r="C25" s="93" t="s">
        <v>2534</v>
      </c>
      <c r="D25" s="93" t="s">
        <v>2653</v>
      </c>
      <c r="E25" s="93" t="s">
        <v>62</v>
      </c>
      <c r="F25" s="93" t="s">
        <v>2536</v>
      </c>
      <c r="G25" s="93" t="s">
        <v>2537</v>
      </c>
      <c r="H25" s="93" t="s">
        <v>2648</v>
      </c>
      <c r="I25" s="93" t="s">
        <v>2663</v>
      </c>
      <c r="J25" s="93"/>
      <c r="K25" s="93" t="s">
        <v>2664</v>
      </c>
      <c r="L25" s="93" t="s">
        <v>2665</v>
      </c>
      <c r="M25" s="93" t="s">
        <v>2541</v>
      </c>
      <c r="N25" s="93" t="s">
        <v>2665</v>
      </c>
      <c r="O25" s="93" t="s">
        <v>2559</v>
      </c>
      <c r="P25" s="94">
        <v>4000000</v>
      </c>
      <c r="Q25" s="93">
        <v>29937</v>
      </c>
      <c r="R25" s="93" t="s">
        <v>2657</v>
      </c>
      <c r="S25" s="105" t="s">
        <v>2605</v>
      </c>
      <c r="T25" s="95" t="str">
        <f>HYPERLINK("#GSP!R30","HERE")</f>
        <v>HERE</v>
      </c>
    </row>
    <row r="26" spans="1:20" hidden="1" x14ac:dyDescent="0.25">
      <c r="A26" s="93" t="s">
        <v>2666</v>
      </c>
      <c r="B26" s="93" t="s">
        <v>2667</v>
      </c>
      <c r="C26" s="93" t="s">
        <v>2534</v>
      </c>
      <c r="D26" s="93" t="s">
        <v>2653</v>
      </c>
      <c r="E26" s="93" t="s">
        <v>58</v>
      </c>
      <c r="F26" s="93" t="s">
        <v>2536</v>
      </c>
      <c r="G26" s="93" t="s">
        <v>2593</v>
      </c>
      <c r="H26" s="93" t="s">
        <v>2668</v>
      </c>
      <c r="I26" s="93" t="s">
        <v>2669</v>
      </c>
      <c r="J26" s="93"/>
      <c r="K26" s="93" t="s">
        <v>2670</v>
      </c>
      <c r="L26" s="93" t="s">
        <v>2656</v>
      </c>
      <c r="M26" s="93" t="s">
        <v>2566</v>
      </c>
      <c r="N26" s="93" t="s">
        <v>2656</v>
      </c>
      <c r="O26" s="93" t="s">
        <v>2559</v>
      </c>
      <c r="P26" s="94">
        <v>30000</v>
      </c>
      <c r="Q26" s="93">
        <v>29738</v>
      </c>
      <c r="R26" s="93" t="s">
        <v>2657</v>
      </c>
      <c r="S26" s="93" t="s">
        <v>2551</v>
      </c>
      <c r="T26" s="93" t="s">
        <v>2552</v>
      </c>
    </row>
    <row r="27" spans="1:20" hidden="1" x14ac:dyDescent="0.25">
      <c r="A27" s="93" t="s">
        <v>2671</v>
      </c>
      <c r="B27" s="93" t="s">
        <v>2672</v>
      </c>
      <c r="C27" s="93" t="s">
        <v>2534</v>
      </c>
      <c r="D27" s="93" t="s">
        <v>2653</v>
      </c>
      <c r="E27" s="93" t="s">
        <v>58</v>
      </c>
      <c r="F27" s="93" t="s">
        <v>2536</v>
      </c>
      <c r="G27" s="93" t="s">
        <v>2537</v>
      </c>
      <c r="H27" s="93" t="s">
        <v>2673</v>
      </c>
      <c r="I27" s="93" t="s">
        <v>2674</v>
      </c>
      <c r="J27" s="93"/>
      <c r="K27" s="93" t="s">
        <v>2675</v>
      </c>
      <c r="L27" s="93" t="s">
        <v>2549</v>
      </c>
      <c r="M27" s="93" t="s">
        <v>2676</v>
      </c>
      <c r="N27" s="93" t="s">
        <v>2549</v>
      </c>
      <c r="O27" s="93" t="s">
        <v>2677</v>
      </c>
      <c r="P27" s="94">
        <v>25000</v>
      </c>
      <c r="Q27" s="93">
        <v>29038</v>
      </c>
      <c r="R27" s="93" t="s">
        <v>2657</v>
      </c>
      <c r="S27" s="93" t="s">
        <v>2678</v>
      </c>
      <c r="T27" s="93" t="s">
        <v>2552</v>
      </c>
    </row>
    <row r="28" spans="1:20" x14ac:dyDescent="0.25">
      <c r="A28" s="93" t="s">
        <v>2679</v>
      </c>
      <c r="B28" s="93" t="s">
        <v>2680</v>
      </c>
      <c r="C28" s="93" t="s">
        <v>2534</v>
      </c>
      <c r="D28" s="93" t="s">
        <v>2653</v>
      </c>
      <c r="E28" s="93" t="s">
        <v>58</v>
      </c>
      <c r="F28" s="93" t="s">
        <v>2536</v>
      </c>
      <c r="G28" s="93" t="s">
        <v>2537</v>
      </c>
      <c r="H28" s="93" t="s">
        <v>2681</v>
      </c>
      <c r="I28" s="93"/>
      <c r="J28" s="93"/>
      <c r="K28" s="93" t="s">
        <v>2675</v>
      </c>
      <c r="L28" s="93" t="s">
        <v>2682</v>
      </c>
      <c r="M28" s="93" t="s">
        <v>2683</v>
      </c>
      <c r="N28" s="93" t="s">
        <v>2682</v>
      </c>
      <c r="O28" s="93" t="s">
        <v>2559</v>
      </c>
      <c r="P28" s="94">
        <v>800000</v>
      </c>
      <c r="Q28" s="93">
        <v>27878</v>
      </c>
      <c r="R28" s="93" t="s">
        <v>2657</v>
      </c>
      <c r="S28" s="105" t="s">
        <v>2586</v>
      </c>
      <c r="T28" s="95" t="str">
        <f>HYPERLINK("#PS!T145","HERE")</f>
        <v>HERE</v>
      </c>
    </row>
    <row r="29" spans="1:20" x14ac:dyDescent="0.25">
      <c r="A29" s="93" t="s">
        <v>2684</v>
      </c>
      <c r="B29" s="93" t="s">
        <v>2685</v>
      </c>
      <c r="C29" s="93" t="s">
        <v>2534</v>
      </c>
      <c r="D29" s="93" t="s">
        <v>2653</v>
      </c>
      <c r="E29" s="93" t="s">
        <v>58</v>
      </c>
      <c r="F29" s="93" t="s">
        <v>2536</v>
      </c>
      <c r="G29" s="93" t="s">
        <v>2562</v>
      </c>
      <c r="H29" s="93" t="s">
        <v>2686</v>
      </c>
      <c r="I29" s="93"/>
      <c r="J29" s="93"/>
      <c r="K29" s="93" t="s">
        <v>2687</v>
      </c>
      <c r="L29" s="93" t="s">
        <v>2688</v>
      </c>
      <c r="M29" s="93" t="s">
        <v>2689</v>
      </c>
      <c r="N29" s="93" t="s">
        <v>2688</v>
      </c>
      <c r="O29" s="93" t="s">
        <v>2550</v>
      </c>
      <c r="P29" s="94">
        <v>44000</v>
      </c>
      <c r="Q29" s="93">
        <v>26738</v>
      </c>
      <c r="R29" s="93" t="s">
        <v>2657</v>
      </c>
      <c r="S29" s="93" t="s">
        <v>2636</v>
      </c>
      <c r="T29" s="95" t="str">
        <f>HYPERLINK("#GSP!R35","HERE")</f>
        <v>HERE</v>
      </c>
    </row>
    <row r="30" spans="1:20" x14ac:dyDescent="0.25">
      <c r="A30" s="93" t="s">
        <v>2690</v>
      </c>
      <c r="B30" s="93" t="s">
        <v>2691</v>
      </c>
      <c r="C30" s="93" t="s">
        <v>2534</v>
      </c>
      <c r="D30" s="93" t="s">
        <v>2653</v>
      </c>
      <c r="E30" s="93" t="s">
        <v>58</v>
      </c>
      <c r="F30" s="93" t="s">
        <v>2536</v>
      </c>
      <c r="G30" s="93" t="s">
        <v>2613</v>
      </c>
      <c r="H30" s="93" t="s">
        <v>2614</v>
      </c>
      <c r="I30" s="93" t="s">
        <v>2692</v>
      </c>
      <c r="J30" s="93"/>
      <c r="K30" s="93" t="s">
        <v>2693</v>
      </c>
      <c r="L30" s="93" t="s">
        <v>2616</v>
      </c>
      <c r="M30" s="93" t="s">
        <v>2585</v>
      </c>
      <c r="N30" s="93" t="s">
        <v>2616</v>
      </c>
      <c r="O30" s="93" t="s">
        <v>2559</v>
      </c>
      <c r="P30" s="94">
        <v>966000</v>
      </c>
      <c r="Q30" s="93">
        <v>26679</v>
      </c>
      <c r="R30" s="93" t="s">
        <v>2657</v>
      </c>
      <c r="S30" s="93" t="s">
        <v>2617</v>
      </c>
      <c r="T30" s="93" t="s">
        <v>2618</v>
      </c>
    </row>
    <row r="31" spans="1:20" x14ac:dyDescent="0.25">
      <c r="A31" s="93" t="s">
        <v>2694</v>
      </c>
      <c r="B31" s="93" t="s">
        <v>2695</v>
      </c>
      <c r="C31" s="93" t="s">
        <v>2534</v>
      </c>
      <c r="D31" s="93" t="s">
        <v>2653</v>
      </c>
      <c r="E31" s="93" t="s">
        <v>273</v>
      </c>
      <c r="F31" s="93" t="s">
        <v>2536</v>
      </c>
      <c r="G31" s="93" t="s">
        <v>2562</v>
      </c>
      <c r="H31" s="93" t="s">
        <v>2556</v>
      </c>
      <c r="I31" s="93" t="s">
        <v>2552</v>
      </c>
      <c r="J31" s="93"/>
      <c r="K31" s="93" t="s">
        <v>2565</v>
      </c>
      <c r="L31" s="93" t="s">
        <v>2567</v>
      </c>
      <c r="M31" s="93" t="s">
        <v>2696</v>
      </c>
      <c r="N31" s="93" t="s">
        <v>2567</v>
      </c>
      <c r="O31" s="93" t="s">
        <v>2677</v>
      </c>
      <c r="P31" s="94">
        <v>768000</v>
      </c>
      <c r="Q31" s="93">
        <v>25188</v>
      </c>
      <c r="R31" s="93" t="s">
        <v>2657</v>
      </c>
      <c r="S31" s="93" t="s">
        <v>2697</v>
      </c>
      <c r="T31" s="93"/>
    </row>
    <row r="32" spans="1:20" x14ac:dyDescent="0.25">
      <c r="A32" s="93" t="s">
        <v>2698</v>
      </c>
      <c r="B32" s="93" t="s">
        <v>2699</v>
      </c>
      <c r="C32" s="93" t="s">
        <v>2534</v>
      </c>
      <c r="D32" s="93" t="s">
        <v>2653</v>
      </c>
      <c r="E32" s="93" t="s">
        <v>58</v>
      </c>
      <c r="F32" s="93" t="s">
        <v>2536</v>
      </c>
      <c r="G32" s="93" t="s">
        <v>2593</v>
      </c>
      <c r="H32" s="93" t="s">
        <v>2700</v>
      </c>
      <c r="I32" s="93" t="s">
        <v>2700</v>
      </c>
      <c r="J32" s="93"/>
      <c r="K32" s="93" t="s">
        <v>2670</v>
      </c>
      <c r="L32" s="93" t="s">
        <v>2701</v>
      </c>
      <c r="M32" s="93" t="s">
        <v>2702</v>
      </c>
      <c r="N32" s="93" t="s">
        <v>2701</v>
      </c>
      <c r="O32" s="93" t="s">
        <v>2677</v>
      </c>
      <c r="P32" s="94">
        <v>934700</v>
      </c>
      <c r="Q32" s="93">
        <v>24774</v>
      </c>
      <c r="R32" s="93" t="s">
        <v>2657</v>
      </c>
      <c r="S32" s="93" t="s">
        <v>2545</v>
      </c>
      <c r="T32" s="95" t="str">
        <f>HYPERLINK("#PS!T61","HERE")</f>
        <v>HERE</v>
      </c>
    </row>
    <row r="33" spans="1:20" x14ac:dyDescent="0.25">
      <c r="A33" s="93" t="s">
        <v>2703</v>
      </c>
      <c r="B33" s="93" t="s">
        <v>2704</v>
      </c>
      <c r="C33" s="93" t="s">
        <v>2534</v>
      </c>
      <c r="D33" s="93" t="s">
        <v>2653</v>
      </c>
      <c r="E33" s="93" t="s">
        <v>58</v>
      </c>
      <c r="F33" s="93" t="s">
        <v>2536</v>
      </c>
      <c r="G33" s="93" t="s">
        <v>2562</v>
      </c>
      <c r="H33" s="93" t="s">
        <v>2705</v>
      </c>
      <c r="I33" s="93" t="s">
        <v>2706</v>
      </c>
      <c r="J33" s="93"/>
      <c r="K33" s="93" t="s">
        <v>2565</v>
      </c>
      <c r="L33" s="93" t="s">
        <v>2567</v>
      </c>
      <c r="M33" s="93" t="s">
        <v>2696</v>
      </c>
      <c r="N33" s="93" t="s">
        <v>2567</v>
      </c>
      <c r="O33" s="93" t="s">
        <v>2677</v>
      </c>
      <c r="P33" s="94">
        <v>771800</v>
      </c>
      <c r="Q33" s="93">
        <v>24547</v>
      </c>
      <c r="R33" s="93" t="s">
        <v>2657</v>
      </c>
      <c r="S33" s="93" t="s">
        <v>2586</v>
      </c>
      <c r="T33" s="95" t="str">
        <f>HYPERLINK("#PS!T237","HERE")</f>
        <v>HERE</v>
      </c>
    </row>
    <row r="34" spans="1:20" x14ac:dyDescent="0.25">
      <c r="A34" s="93" t="s">
        <v>2707</v>
      </c>
      <c r="B34" s="93" t="s">
        <v>2708</v>
      </c>
      <c r="C34" s="93" t="s">
        <v>2534</v>
      </c>
      <c r="D34" s="93" t="s">
        <v>2653</v>
      </c>
      <c r="E34" s="93" t="s">
        <v>58</v>
      </c>
      <c r="F34" s="93" t="s">
        <v>2536</v>
      </c>
      <c r="G34" s="93" t="s">
        <v>2537</v>
      </c>
      <c r="H34" s="93" t="s">
        <v>2709</v>
      </c>
      <c r="I34" s="93" t="s">
        <v>2710</v>
      </c>
      <c r="J34" s="93"/>
      <c r="K34" s="93" t="s">
        <v>2540</v>
      </c>
      <c r="L34" s="93" t="s">
        <v>2711</v>
      </c>
      <c r="M34" s="93" t="s">
        <v>2676</v>
      </c>
      <c r="N34" s="93" t="s">
        <v>2711</v>
      </c>
      <c r="O34" s="93" t="s">
        <v>2559</v>
      </c>
      <c r="P34" s="94">
        <v>1508000</v>
      </c>
      <c r="Q34" s="93">
        <v>23799</v>
      </c>
      <c r="R34" s="93" t="s">
        <v>2657</v>
      </c>
      <c r="S34" s="93" t="s">
        <v>2545</v>
      </c>
      <c r="T34" s="95" t="str">
        <f>HYPERLINK("#PS!T77","HERE")</f>
        <v>HERE</v>
      </c>
    </row>
    <row r="35" spans="1:20" x14ac:dyDescent="0.25">
      <c r="A35" s="93" t="s">
        <v>2712</v>
      </c>
      <c r="B35" s="93" t="s">
        <v>2713</v>
      </c>
      <c r="C35" s="93" t="s">
        <v>2534</v>
      </c>
      <c r="D35" s="93" t="s">
        <v>2653</v>
      </c>
      <c r="E35" s="93" t="s">
        <v>58</v>
      </c>
      <c r="F35" s="93" t="s">
        <v>2536</v>
      </c>
      <c r="G35" s="93" t="s">
        <v>2562</v>
      </c>
      <c r="H35" s="93" t="s">
        <v>2714</v>
      </c>
      <c r="I35" s="93"/>
      <c r="J35" s="93"/>
      <c r="K35" s="93" t="s">
        <v>2565</v>
      </c>
      <c r="L35" s="93" t="s">
        <v>2567</v>
      </c>
      <c r="M35" s="93" t="s">
        <v>2696</v>
      </c>
      <c r="N35" s="93" t="s">
        <v>2567</v>
      </c>
      <c r="O35" s="93" t="s">
        <v>2677</v>
      </c>
      <c r="P35" s="94">
        <v>2914842</v>
      </c>
      <c r="Q35" s="93">
        <v>15482</v>
      </c>
      <c r="R35" s="93" t="s">
        <v>2657</v>
      </c>
      <c r="S35" s="93" t="s">
        <v>2605</v>
      </c>
      <c r="T35" s="95" t="str">
        <f>HYPERLINK("#GSP!R25","HERE")</f>
        <v>HERE</v>
      </c>
    </row>
    <row r="36" spans="1:20" x14ac:dyDescent="0.25">
      <c r="A36" s="93" t="s">
        <v>2715</v>
      </c>
      <c r="B36" s="93" t="s">
        <v>2716</v>
      </c>
      <c r="C36" s="93" t="s">
        <v>2534</v>
      </c>
      <c r="D36" s="93" t="s">
        <v>2653</v>
      </c>
      <c r="E36" s="93" t="s">
        <v>58</v>
      </c>
      <c r="F36" s="93" t="s">
        <v>2536</v>
      </c>
      <c r="G36" s="93" t="s">
        <v>2537</v>
      </c>
      <c r="H36" s="93" t="s">
        <v>2717</v>
      </c>
      <c r="I36" s="93"/>
      <c r="J36" s="93" t="s">
        <v>2715</v>
      </c>
      <c r="K36" s="93" t="s">
        <v>2664</v>
      </c>
      <c r="L36" s="93" t="s">
        <v>2718</v>
      </c>
      <c r="M36" s="93" t="s">
        <v>2676</v>
      </c>
      <c r="N36" s="93" t="s">
        <v>2718</v>
      </c>
      <c r="O36" s="93" t="s">
        <v>2559</v>
      </c>
      <c r="P36" s="94">
        <v>501220</v>
      </c>
      <c r="Q36" s="93">
        <v>10758</v>
      </c>
      <c r="R36" s="93" t="s">
        <v>2657</v>
      </c>
      <c r="S36" s="93" t="s">
        <v>2586</v>
      </c>
      <c r="T36" s="95" t="str">
        <f>HYPERLINK("#PS!T334","HERE")</f>
        <v>HERE</v>
      </c>
    </row>
    <row r="37" spans="1:20" x14ac:dyDescent="0.25">
      <c r="A37" s="93" t="s">
        <v>2719</v>
      </c>
      <c r="B37" s="93" t="s">
        <v>2720</v>
      </c>
      <c r="C37" s="93" t="s">
        <v>2534</v>
      </c>
      <c r="D37" s="93" t="s">
        <v>2653</v>
      </c>
      <c r="E37" s="93" t="s">
        <v>58</v>
      </c>
      <c r="F37" s="93" t="s">
        <v>2536</v>
      </c>
      <c r="G37" s="93" t="s">
        <v>2593</v>
      </c>
      <c r="H37" s="93" t="s">
        <v>2721</v>
      </c>
      <c r="I37" s="93"/>
      <c r="J37" s="93"/>
      <c r="K37" s="93" t="s">
        <v>2722</v>
      </c>
      <c r="L37" s="93" t="s">
        <v>2701</v>
      </c>
      <c r="M37" s="93" t="s">
        <v>2723</v>
      </c>
      <c r="N37" s="93" t="s">
        <v>2701</v>
      </c>
      <c r="O37" s="93" t="s">
        <v>2550</v>
      </c>
      <c r="P37" s="94">
        <v>377900</v>
      </c>
      <c r="Q37" s="93">
        <v>10074</v>
      </c>
      <c r="R37" s="93" t="s">
        <v>2657</v>
      </c>
      <c r="S37" s="93" t="s">
        <v>2545</v>
      </c>
      <c r="T37" s="95" t="str">
        <f>HYPERLINK("#PS!T300","HERE")</f>
        <v>HERE</v>
      </c>
    </row>
    <row r="38" spans="1:20" x14ac:dyDescent="0.25">
      <c r="A38" s="93" t="s">
        <v>2724</v>
      </c>
      <c r="B38" s="93" t="s">
        <v>2725</v>
      </c>
      <c r="C38" s="93" t="s">
        <v>2534</v>
      </c>
      <c r="D38" s="93" t="s">
        <v>2653</v>
      </c>
      <c r="E38" s="93" t="s">
        <v>58</v>
      </c>
      <c r="F38" s="93" t="s">
        <v>2536</v>
      </c>
      <c r="G38" s="93" t="s">
        <v>2593</v>
      </c>
      <c r="H38" s="93" t="s">
        <v>2726</v>
      </c>
      <c r="I38" s="93" t="s">
        <v>2727</v>
      </c>
      <c r="J38" s="93"/>
      <c r="K38" s="93" t="s">
        <v>2557</v>
      </c>
      <c r="L38" s="93" t="s">
        <v>2728</v>
      </c>
      <c r="M38" s="93" t="s">
        <v>2566</v>
      </c>
      <c r="N38" s="93" t="s">
        <v>2728</v>
      </c>
      <c r="O38" s="93" t="s">
        <v>2550</v>
      </c>
      <c r="P38" s="94">
        <v>654000</v>
      </c>
      <c r="Q38" s="93">
        <v>10000</v>
      </c>
      <c r="R38" s="93" t="s">
        <v>2657</v>
      </c>
      <c r="S38" s="93" t="s">
        <v>2605</v>
      </c>
      <c r="T38" s="95" t="str">
        <f>HYPERLINK("#GSP!R6","HERE")</f>
        <v>HERE</v>
      </c>
    </row>
  </sheetData>
  <autoFilter ref="A1:T38" xr:uid="{3638116A-3754-403E-A69E-2F2F0DA27440}">
    <filterColumn colId="18">
      <filters>
        <filter val="Added - GSP"/>
        <filter val="Added - PS"/>
        <filter val="Rothienorrman Integration"/>
        <filter val="Rothienorrman Integration (September 2021)"/>
        <filter val="Shetland Heat Map"/>
        <filter val="Y - GSP"/>
        <filter val="Y - PS"/>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4CED90C472F394389F941E2F2BD3959" ma:contentTypeVersion="15" ma:contentTypeDescription="Create a new document." ma:contentTypeScope="" ma:versionID="661804bc776d55dfd30c344e76c5b2d9">
  <xsd:schema xmlns:xsd="http://www.w3.org/2001/XMLSchema" xmlns:xs="http://www.w3.org/2001/XMLSchema" xmlns:p="http://schemas.microsoft.com/office/2006/metadata/properties" xmlns:ns1="http://schemas.microsoft.com/sharepoint/v3" xmlns:ns3="fa417ae9-5428-4c98-b714-8c6d9d0df586" xmlns:ns4="8f272d0e-9c5b-44c9-bc3d-e7dfe872c408" targetNamespace="http://schemas.microsoft.com/office/2006/metadata/properties" ma:root="true" ma:fieldsID="91d8b734a208bfb4a53a954b500ac10a" ns1:_="" ns3:_="" ns4:_="">
    <xsd:import namespace="http://schemas.microsoft.com/sharepoint/v3"/>
    <xsd:import namespace="fa417ae9-5428-4c98-b714-8c6d9d0df586"/>
    <xsd:import namespace="8f272d0e-9c5b-44c9-bc3d-e7dfe872c40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417ae9-5428-4c98-b714-8c6d9d0df5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272d0e-9c5b-44c9-bc3d-e7dfe872c40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269A40-457E-4CA9-B20C-A3E2506537CA}">
  <ds:schemaRefs>
    <ds:schemaRef ds:uri="http://schemas.microsoft.com/office/2006/documentManagement/types"/>
    <ds:schemaRef ds:uri="http://schemas.microsoft.com/sharepoint/v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8f272d0e-9c5b-44c9-bc3d-e7dfe872c408"/>
    <ds:schemaRef ds:uri="fa417ae9-5428-4c98-b714-8c6d9d0df586"/>
    <ds:schemaRef ds:uri="http://www.w3.org/XML/1998/namespace"/>
    <ds:schemaRef ds:uri="http://purl.org/dc/dcmitype/"/>
  </ds:schemaRefs>
</ds:datastoreItem>
</file>

<file path=customXml/itemProps2.xml><?xml version="1.0" encoding="utf-8"?>
<ds:datastoreItem xmlns:ds="http://schemas.openxmlformats.org/officeDocument/2006/customXml" ds:itemID="{A0D1A597-7CEE-4812-85F5-D0C6C3563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a417ae9-5428-4c98-b714-8c6d9d0df586"/>
    <ds:schemaRef ds:uri="8f272d0e-9c5b-44c9-bc3d-e7dfe872c4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8569DCE-E2D3-4A80-827A-A618B6BF06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GSP</vt:lpstr>
      <vt:lpstr>BSP</vt:lpstr>
      <vt:lpstr>PS</vt:lpstr>
      <vt:lpstr>Contracted Generation</vt:lpstr>
      <vt:lpstr>Quoted Jobs</vt:lpstr>
      <vt:lpstr>RRD_Extract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Alimisi, Varvara</dc:creator>
  <cp:lastModifiedBy>Mackintosh, Gavin</cp:lastModifiedBy>
  <dcterms:created xsi:type="dcterms:W3CDTF">2019-05-10T10:12:54Z</dcterms:created>
  <dcterms:modified xsi:type="dcterms:W3CDTF">2023-02-06T10:56:30Z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0x010100F4CED90C472F394389F941E2F2BD3959</vt:lpwstr>
  </property>
</Properties>
</file>