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MM-VAE\data\"/>
    </mc:Choice>
  </mc:AlternateContent>
  <bookViews>
    <workbookView xWindow="0" yWindow="0" windowWidth="20490" windowHeight="79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D5" i="1" l="1"/>
  <c r="R3" i="1" l="1"/>
  <c r="AD4" i="1" l="1"/>
  <c r="AD6" i="1"/>
  <c r="AD3" i="1"/>
  <c r="X3" i="1"/>
  <c r="W7" i="1"/>
  <c r="X7" i="1" s="1"/>
  <c r="X4" i="1"/>
  <c r="X5" i="1"/>
  <c r="X6" i="1"/>
  <c r="R4" i="1"/>
  <c r="AC386" i="1" l="1"/>
  <c r="AD386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5" i="1"/>
  <c r="AD355" i="1" s="1"/>
  <c r="AC356" i="1"/>
  <c r="AD356" i="1" s="1"/>
  <c r="AC357" i="1"/>
  <c r="AD357" i="1" s="1"/>
  <c r="AC358" i="1"/>
  <c r="AD358" i="1" s="1"/>
  <c r="AC359" i="1"/>
  <c r="AD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5" i="1"/>
  <c r="AD365" i="1" s="1"/>
  <c r="AC366" i="1"/>
  <c r="AD366" i="1" s="1"/>
  <c r="AC367" i="1"/>
  <c r="AD367" i="1" s="1"/>
  <c r="AC368" i="1"/>
  <c r="AD368" i="1" s="1"/>
  <c r="AC369" i="1"/>
  <c r="AD369" i="1" s="1"/>
  <c r="AC370" i="1"/>
  <c r="AD370" i="1" s="1"/>
  <c r="AC371" i="1"/>
  <c r="AD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C382" i="1"/>
  <c r="AD382" i="1" s="1"/>
  <c r="AC383" i="1"/>
  <c r="AD383" i="1" s="1"/>
  <c r="AC384" i="1"/>
  <c r="AD384" i="1" s="1"/>
  <c r="AC385" i="1"/>
  <c r="AD385" i="1" s="1"/>
  <c r="AC387" i="1"/>
  <c r="AD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C406" i="1"/>
  <c r="AD406" i="1" s="1"/>
  <c r="AC407" i="1"/>
  <c r="AD407" i="1" s="1"/>
  <c r="AC408" i="1"/>
  <c r="AD408" i="1" s="1"/>
  <c r="AC409" i="1"/>
  <c r="AD409" i="1" s="1"/>
  <c r="AC410" i="1"/>
  <c r="AD410" i="1" s="1"/>
  <c r="AC411" i="1"/>
  <c r="AD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C418" i="1"/>
  <c r="AD418" i="1" s="1"/>
  <c r="AC419" i="1"/>
  <c r="AD419" i="1" s="1"/>
  <c r="AC420" i="1"/>
  <c r="AD420" i="1" s="1"/>
  <c r="AC421" i="1"/>
  <c r="AD421" i="1" s="1"/>
  <c r="AC422" i="1"/>
  <c r="AD422" i="1" s="1"/>
  <c r="AC423" i="1"/>
  <c r="AD423" i="1" s="1"/>
  <c r="AC424" i="1"/>
  <c r="AD424" i="1" s="1"/>
  <c r="AC425" i="1"/>
  <c r="AD425" i="1" s="1"/>
  <c r="AC426" i="1"/>
  <c r="AD426" i="1" s="1"/>
  <c r="AC427" i="1"/>
  <c r="AD427" i="1" s="1"/>
  <c r="AC428" i="1"/>
  <c r="AD428" i="1" s="1"/>
  <c r="AC429" i="1"/>
  <c r="AD429" i="1" s="1"/>
  <c r="AC430" i="1"/>
  <c r="AD430" i="1" s="1"/>
  <c r="AC431" i="1"/>
  <c r="AD431" i="1" s="1"/>
  <c r="AC432" i="1"/>
  <c r="AD432" i="1" s="1"/>
  <c r="AC433" i="1"/>
  <c r="AD433" i="1" s="1"/>
  <c r="AC434" i="1"/>
  <c r="AD434" i="1" s="1"/>
  <c r="AC435" i="1"/>
  <c r="AD435" i="1" s="1"/>
  <c r="AC436" i="1"/>
  <c r="AD436" i="1" s="1"/>
  <c r="AC437" i="1"/>
  <c r="AD437" i="1" s="1"/>
  <c r="AC7" i="1"/>
  <c r="AD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Q5" i="1"/>
  <c r="R5" i="1" s="1"/>
  <c r="J3" i="1"/>
  <c r="K3" i="1" s="1"/>
  <c r="Q6" i="1" l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</calcChain>
</file>

<file path=xl/sharedStrings.xml><?xml version="1.0" encoding="utf-8"?>
<sst xmlns="http://schemas.openxmlformats.org/spreadsheetml/2006/main" count="1346" uniqueCount="1157">
  <si>
    <t>index</t>
  </si>
  <si>
    <t>Plate #</t>
  </si>
  <si>
    <t>WellPosition</t>
  </si>
  <si>
    <t>Name</t>
  </si>
  <si>
    <t>Sequence</t>
  </si>
  <si>
    <t>NIR peak</t>
  </si>
  <si>
    <t>NIR Int</t>
  </si>
  <si>
    <t>NIR Int Scaled</t>
  </si>
  <si>
    <t>I_Int</t>
  </si>
  <si>
    <t>Peak 1 Norm area</t>
  </si>
  <si>
    <t>Peak 2 Norm area</t>
  </si>
  <si>
    <t>Peak 3 Norm area</t>
  </si>
  <si>
    <t>A19</t>
  </si>
  <si>
    <t>10base00015</t>
  </si>
  <si>
    <t>CCTCTATGCA</t>
  </si>
  <si>
    <t>A23</t>
  </si>
  <si>
    <t>10base00019</t>
  </si>
  <si>
    <t>GAAGTTCATG</t>
  </si>
  <si>
    <t>B6</t>
  </si>
  <si>
    <t>10base00024</t>
  </si>
  <si>
    <t>GAAAGGTGCG</t>
  </si>
  <si>
    <t>B16</t>
  </si>
  <si>
    <t>10base00032</t>
  </si>
  <si>
    <t>CTCCTTGGCG</t>
  </si>
  <si>
    <t>B23</t>
  </si>
  <si>
    <t>10base00038</t>
  </si>
  <si>
    <t>GCCGCTACAA</t>
  </si>
  <si>
    <t>C5</t>
  </si>
  <si>
    <t>10base00042</t>
  </si>
  <si>
    <t>ACAATGAAGG</t>
  </si>
  <si>
    <t>C22</t>
  </si>
  <si>
    <t>10base00056</t>
  </si>
  <si>
    <t>GAAGTGTAAT</t>
  </si>
  <si>
    <t>D4</t>
  </si>
  <si>
    <t>10base00060</t>
  </si>
  <si>
    <t>CTATGCATGA</t>
  </si>
  <si>
    <t>D9</t>
  </si>
  <si>
    <t>10base00064</t>
  </si>
  <si>
    <t>GGGAAACGTT</t>
  </si>
  <si>
    <t>D10</t>
  </si>
  <si>
    <t>10base00065</t>
  </si>
  <si>
    <t>ATTAAGGCCG</t>
  </si>
  <si>
    <t>D20</t>
  </si>
  <si>
    <t>10base00073</t>
  </si>
  <si>
    <t>CTCCCTTACG</t>
  </si>
  <si>
    <t>F2</t>
  </si>
  <si>
    <t>10base00096</t>
  </si>
  <si>
    <t>AAGGGAATAA</t>
  </si>
  <si>
    <t>F11</t>
  </si>
  <si>
    <t>10base00104</t>
  </si>
  <si>
    <t>GCATTTGGGT</t>
  </si>
  <si>
    <t>G3</t>
  </si>
  <si>
    <t>10base00116</t>
  </si>
  <si>
    <t>TTTCGTCTCC</t>
  </si>
  <si>
    <t>G8</t>
  </si>
  <si>
    <t>10base00120</t>
  </si>
  <si>
    <t>ATAGCTCACC</t>
  </si>
  <si>
    <t>G10</t>
  </si>
  <si>
    <t>10base00122</t>
  </si>
  <si>
    <t>CCGCGCAAAT</t>
  </si>
  <si>
    <t>G13</t>
  </si>
  <si>
    <t>10base00124</t>
  </si>
  <si>
    <t>GCGGGAGCGG</t>
  </si>
  <si>
    <t>G21</t>
  </si>
  <si>
    <t>10base00131</t>
  </si>
  <si>
    <t>GGGCGAACAT</t>
  </si>
  <si>
    <t>G23</t>
  </si>
  <si>
    <t>10base00133</t>
  </si>
  <si>
    <t>TAAGGTGAAA</t>
  </si>
  <si>
    <t>H8</t>
  </si>
  <si>
    <t>10base00139</t>
  </si>
  <si>
    <t>CCAAGCCCAG</t>
  </si>
  <si>
    <t>H9</t>
  </si>
  <si>
    <t>10base00140</t>
  </si>
  <si>
    <t>GCGCCAGTCC</t>
  </si>
  <si>
    <t>H13</t>
  </si>
  <si>
    <t>10base00143</t>
  </si>
  <si>
    <t>ACGGGCGAGG</t>
  </si>
  <si>
    <t>H16</t>
  </si>
  <si>
    <t>10base00146</t>
  </si>
  <si>
    <t>AGTGCCGATC</t>
  </si>
  <si>
    <t>I8</t>
  </si>
  <si>
    <t>10base00158</t>
  </si>
  <si>
    <t>GTCCCTGCGA</t>
  </si>
  <si>
    <t>I9</t>
  </si>
  <si>
    <t>10base00159</t>
  </si>
  <si>
    <t>CGGGCACTGG</t>
  </si>
  <si>
    <t>I15</t>
  </si>
  <si>
    <t>10base00164</t>
  </si>
  <si>
    <t>CCCAGGACTT</t>
  </si>
  <si>
    <t>I16</t>
  </si>
  <si>
    <t>10base00165</t>
  </si>
  <si>
    <t>TTAACAAGCC</t>
  </si>
  <si>
    <t>J10</t>
  </si>
  <si>
    <t>10base00179</t>
  </si>
  <si>
    <t>GTGTCCTGGA</t>
  </si>
  <si>
    <t>K5</t>
  </si>
  <si>
    <t>10base00194</t>
  </si>
  <si>
    <t>CGTTAAATAC</t>
  </si>
  <si>
    <t>K13</t>
  </si>
  <si>
    <t>10base00200</t>
  </si>
  <si>
    <t>AGTTTCCCCA</t>
  </si>
  <si>
    <t>K17</t>
  </si>
  <si>
    <t>10base00204</t>
  </si>
  <si>
    <t>CCAAGACCGT</t>
  </si>
  <si>
    <t>K23</t>
  </si>
  <si>
    <t>10base00209</t>
  </si>
  <si>
    <t>GTACCTGGAG</t>
  </si>
  <si>
    <t>L16</t>
  </si>
  <si>
    <t>10base00222</t>
  </si>
  <si>
    <t>TCGTTCAAGG</t>
  </si>
  <si>
    <t>L19</t>
  </si>
  <si>
    <t>10base00224</t>
  </si>
  <si>
    <t>TCTCGGGTTA</t>
  </si>
  <si>
    <t>L23</t>
  </si>
  <si>
    <t>10base00228</t>
  </si>
  <si>
    <t>AATACATGGC</t>
  </si>
  <si>
    <t>M2</t>
  </si>
  <si>
    <t>10base00229</t>
  </si>
  <si>
    <t>AACATGGCTC</t>
  </si>
  <si>
    <t>N6</t>
  </si>
  <si>
    <t>10base00252</t>
  </si>
  <si>
    <t>TGCATGGCCT</t>
  </si>
  <si>
    <t>N15</t>
  </si>
  <si>
    <t>10base00259</t>
  </si>
  <si>
    <t>GCAAGCGGGA</t>
  </si>
  <si>
    <t>O2</t>
  </si>
  <si>
    <t>10base00267</t>
  </si>
  <si>
    <t>TTAGCATTGG</t>
  </si>
  <si>
    <t>P4</t>
  </si>
  <si>
    <t>10base00288</t>
  </si>
  <si>
    <t>CGGATAAAGC</t>
  </si>
  <si>
    <t>P5</t>
  </si>
  <si>
    <t>10base00289</t>
  </si>
  <si>
    <t>GCCCGTTTCG</t>
  </si>
  <si>
    <t>P23</t>
  </si>
  <si>
    <t>10base00304</t>
  </si>
  <si>
    <t>CGCCCTATCC</t>
  </si>
  <si>
    <t>A6</t>
  </si>
  <si>
    <t>10base00309</t>
  </si>
  <si>
    <t>GGTGTTTCGC</t>
  </si>
  <si>
    <t>A10</t>
  </si>
  <si>
    <t>10base00312</t>
  </si>
  <si>
    <t>TGCAGCGAAT</t>
  </si>
  <si>
    <t>A18</t>
  </si>
  <si>
    <t>10base00320</t>
  </si>
  <si>
    <t>CTGATGACCT</t>
  </si>
  <si>
    <t>A24</t>
  </si>
  <si>
    <t>10base00326</t>
  </si>
  <si>
    <t>CTAATATCGG</t>
  </si>
  <si>
    <t>B5</t>
  </si>
  <si>
    <t>10base00331</t>
  </si>
  <si>
    <t>TTCAAAAGCA</t>
  </si>
  <si>
    <t>10base00332</t>
  </si>
  <si>
    <t>GTCCATTTAT</t>
  </si>
  <si>
    <t>10base00342</t>
  </si>
  <si>
    <t>CGTTCGGATC</t>
  </si>
  <si>
    <t>B20</t>
  </si>
  <si>
    <t>10base00346</t>
  </si>
  <si>
    <t>AGTGGCTAGT</t>
  </si>
  <si>
    <t>B21</t>
  </si>
  <si>
    <t>10base00347</t>
  </si>
  <si>
    <t>GGAATCGACA</t>
  </si>
  <si>
    <t>C3</t>
  </si>
  <si>
    <t>10base00353</t>
  </si>
  <si>
    <t>ACCTTTATGA</t>
  </si>
  <si>
    <t>10base00355</t>
  </si>
  <si>
    <t>TCCACGAGAA</t>
  </si>
  <si>
    <t>10base00383</t>
  </si>
  <si>
    <t>ACCTCGGAAA</t>
  </si>
  <si>
    <t>10base00384</t>
  </si>
  <si>
    <t>GGGGCCAGGC</t>
  </si>
  <si>
    <t>D24</t>
  </si>
  <si>
    <t>10base00398</t>
  </si>
  <si>
    <t>CAACCTGCAG</t>
  </si>
  <si>
    <t>E18</t>
  </si>
  <si>
    <t>10base00416</t>
  </si>
  <si>
    <t>TCCTATCGGG</t>
  </si>
  <si>
    <t>E21</t>
  </si>
  <si>
    <t>10base00419</t>
  </si>
  <si>
    <t>ACCTGGACCG</t>
  </si>
  <si>
    <t>E24</t>
  </si>
  <si>
    <t>10base00422</t>
  </si>
  <si>
    <t>AACACGATTG</t>
  </si>
  <si>
    <t>F14</t>
  </si>
  <si>
    <t>10base00436</t>
  </si>
  <si>
    <t>GCCAACTCGT</t>
  </si>
  <si>
    <t>F15</t>
  </si>
  <si>
    <t>10base00437</t>
  </si>
  <si>
    <t>GGAAGGCAGC</t>
  </si>
  <si>
    <t>F21</t>
  </si>
  <si>
    <t>10base00443</t>
  </si>
  <si>
    <t>ACCAGGATCG</t>
  </si>
  <si>
    <t>G2</t>
  </si>
  <si>
    <t>10base00448</t>
  </si>
  <si>
    <t>GATTTCAAGG</t>
  </si>
  <si>
    <t>G9</t>
  </si>
  <si>
    <t>10base00455</t>
  </si>
  <si>
    <t>ACGAATTGGA</t>
  </si>
  <si>
    <t>G17</t>
  </si>
  <si>
    <t>10base00463</t>
  </si>
  <si>
    <t>CTGTCTGGAC</t>
  </si>
  <si>
    <t>G22</t>
  </si>
  <si>
    <t>10base00468</t>
  </si>
  <si>
    <t>ACAGAGCGGA</t>
  </si>
  <si>
    <t>H5</t>
  </si>
  <si>
    <t>10base00475</t>
  </si>
  <si>
    <t>GGCACGAGTT</t>
  </si>
  <si>
    <t>10base00478</t>
  </si>
  <si>
    <t>GGGCCGCAAG</t>
  </si>
  <si>
    <t>10base00479</t>
  </si>
  <si>
    <t>GGGTGGGGTA</t>
  </si>
  <si>
    <t>H10</t>
  </si>
  <si>
    <t>10base00480</t>
  </si>
  <si>
    <t>ACTGCGTTGG</t>
  </si>
  <si>
    <t>10base00486</t>
  </si>
  <si>
    <t>GACGAGGAAC</t>
  </si>
  <si>
    <t>H20</t>
  </si>
  <si>
    <t>10base00490</t>
  </si>
  <si>
    <t>GATTATACCC</t>
  </si>
  <si>
    <t>H22</t>
  </si>
  <si>
    <t>10base00492</t>
  </si>
  <si>
    <t>GCATCCAGAT</t>
  </si>
  <si>
    <t>I7</t>
  </si>
  <si>
    <t>10base00501</t>
  </si>
  <si>
    <t>AGCGAATAAA</t>
  </si>
  <si>
    <t>10base00502</t>
  </si>
  <si>
    <t>TTAGTGCTTC</t>
  </si>
  <si>
    <t>I10</t>
  </si>
  <si>
    <t>10base00504</t>
  </si>
  <si>
    <t>TACTGTCTCC</t>
  </si>
  <si>
    <t>I12</t>
  </si>
  <si>
    <t>10base00506</t>
  </si>
  <si>
    <t>AACGTTCTGT</t>
  </si>
  <si>
    <t>10base00509</t>
  </si>
  <si>
    <t>AATGCACGAG</t>
  </si>
  <si>
    <t>I17</t>
  </si>
  <si>
    <t>10base00511</t>
  </si>
  <si>
    <t>CTACGAGATG</t>
  </si>
  <si>
    <t>I18</t>
  </si>
  <si>
    <t>10base00512</t>
  </si>
  <si>
    <t>CGGAGCTACT</t>
  </si>
  <si>
    <t>J11</t>
  </si>
  <si>
    <t>10base00529</t>
  </si>
  <si>
    <t>TTAGCGAAGA</t>
  </si>
  <si>
    <t>J12</t>
  </si>
  <si>
    <t>10base00530</t>
  </si>
  <si>
    <t>ACGCTGGTGA</t>
  </si>
  <si>
    <t>J15</t>
  </si>
  <si>
    <t>10base00533</t>
  </si>
  <si>
    <t>CAGCTGCGCG</t>
  </si>
  <si>
    <t>J16</t>
  </si>
  <si>
    <t>10base00534</t>
  </si>
  <si>
    <t>GGGGTGCAGT</t>
  </si>
  <si>
    <t>K2</t>
  </si>
  <si>
    <t>10base00544</t>
  </si>
  <si>
    <t>TGTCGACGGG</t>
  </si>
  <si>
    <t>K12</t>
  </si>
  <si>
    <t>10base00554</t>
  </si>
  <si>
    <t>GCGTTGGCCC</t>
  </si>
  <si>
    <t>K20</t>
  </si>
  <si>
    <t>10base00562</t>
  </si>
  <si>
    <t>ATGCGCTCAT</t>
  </si>
  <si>
    <t>L3</t>
  </si>
  <si>
    <t>10base00569</t>
  </si>
  <si>
    <t>ACTCGGGCAG</t>
  </si>
  <si>
    <t>L11</t>
  </si>
  <si>
    <t>10base00577</t>
  </si>
  <si>
    <t>ACGGTCCGAT</t>
  </si>
  <si>
    <t>10base00585</t>
  </si>
  <si>
    <t>GGACTCGATC</t>
  </si>
  <si>
    <t>L21</t>
  </si>
  <si>
    <t>10base00587</t>
  </si>
  <si>
    <t>CGACTCATAG</t>
  </si>
  <si>
    <t>M1</t>
  </si>
  <si>
    <t>10base00591</t>
  </si>
  <si>
    <t>AGATTAACCT</t>
  </si>
  <si>
    <t>M4</t>
  </si>
  <si>
    <t>10base00594</t>
  </si>
  <si>
    <t>GAAGTGATAT</t>
  </si>
  <si>
    <t>M12</t>
  </si>
  <si>
    <t>10base00602</t>
  </si>
  <si>
    <t>AGGCGATCAT</t>
  </si>
  <si>
    <t>M13</t>
  </si>
  <si>
    <t>10base00603</t>
  </si>
  <si>
    <t>GTGGACGGTC</t>
  </si>
  <si>
    <t>M21</t>
  </si>
  <si>
    <t>10base00611</t>
  </si>
  <si>
    <t>AGTCCATTTA</t>
  </si>
  <si>
    <t>M22</t>
  </si>
  <si>
    <t>10base00612</t>
  </si>
  <si>
    <t>TGAGTCACGC</t>
  </si>
  <si>
    <t>N4</t>
  </si>
  <si>
    <t>10base00618</t>
  </si>
  <si>
    <t>GACCCCGAAG</t>
  </si>
  <si>
    <t>N8</t>
  </si>
  <si>
    <t>10base00622</t>
  </si>
  <si>
    <t>GACTGTGGTA</t>
  </si>
  <si>
    <t>N9</t>
  </si>
  <si>
    <t>10base00623</t>
  </si>
  <si>
    <t>GTCTAAAAAC</t>
  </si>
  <si>
    <t>10base00629</t>
  </si>
  <si>
    <t>CGTTTTGGCA</t>
  </si>
  <si>
    <t>N17</t>
  </si>
  <si>
    <t>10base00631</t>
  </si>
  <si>
    <t>TGTTCAAGGA</t>
  </si>
  <si>
    <t>N20</t>
  </si>
  <si>
    <t>10base00634</t>
  </si>
  <si>
    <t>ATTATAGGAC</t>
  </si>
  <si>
    <t>N22</t>
  </si>
  <si>
    <t>10base00636</t>
  </si>
  <si>
    <t>ATGTCTACCA</t>
  </si>
  <si>
    <t>O1</t>
  </si>
  <si>
    <t>10base00639</t>
  </si>
  <si>
    <t>AATACAGCTG</t>
  </si>
  <si>
    <t>O11</t>
  </si>
  <si>
    <t>10base00649</t>
  </si>
  <si>
    <t>TCTAAAACGT</t>
  </si>
  <si>
    <t>O12</t>
  </si>
  <si>
    <t>10base00650</t>
  </si>
  <si>
    <t>CATGTGGGTC</t>
  </si>
  <si>
    <t>O18</t>
  </si>
  <si>
    <t>10base00656</t>
  </si>
  <si>
    <t>GGTTCCGGGC</t>
  </si>
  <si>
    <t>P9</t>
  </si>
  <si>
    <t>10base00671</t>
  </si>
  <si>
    <t>ATAGCAACGC</t>
  </si>
  <si>
    <t>P10</t>
  </si>
  <si>
    <t>10base00672</t>
  </si>
  <si>
    <t>GACTAGGTAG</t>
  </si>
  <si>
    <t>P14</t>
  </si>
  <si>
    <t>10base00676</t>
  </si>
  <si>
    <t>GGTATTGCAA</t>
  </si>
  <si>
    <t>P19</t>
  </si>
  <si>
    <t>10base00680</t>
  </si>
  <si>
    <t>CCCCGTTGTT</t>
  </si>
  <si>
    <t>P21</t>
  </si>
  <si>
    <t>10base00682</t>
  </si>
  <si>
    <t>AATACAGACG</t>
  </si>
  <si>
    <t>P22</t>
  </si>
  <si>
    <t>10base00683</t>
  </si>
  <si>
    <t>CTAGCCTTAA</t>
  </si>
  <si>
    <t>B1</t>
  </si>
  <si>
    <t>10basegen573</t>
  </si>
  <si>
    <t>GGCCGACCCA</t>
  </si>
  <si>
    <t>B3</t>
  </si>
  <si>
    <t>10basegen59</t>
  </si>
  <si>
    <t>ACCCGGCGCG</t>
  </si>
  <si>
    <t>B7</t>
  </si>
  <si>
    <t>10basegen160</t>
  </si>
  <si>
    <t>ATCCCGCCCA</t>
  </si>
  <si>
    <t>B8</t>
  </si>
  <si>
    <t>10basegen203</t>
  </si>
  <si>
    <t>CACCCCGAGC</t>
  </si>
  <si>
    <t>B22</t>
  </si>
  <si>
    <t>10basegen447</t>
  </si>
  <si>
    <t>GACGGAACCC</t>
  </si>
  <si>
    <t>C7</t>
  </si>
  <si>
    <t>10basegen526</t>
  </si>
  <si>
    <t>GCGATCGCCC</t>
  </si>
  <si>
    <t>C15</t>
  </si>
  <si>
    <t>10basegen53</t>
  </si>
  <si>
    <t>ACCCCGGAGA</t>
  </si>
  <si>
    <t>C19</t>
  </si>
  <si>
    <t>10basegen108</t>
  </si>
  <si>
    <t>AGCGACGCCC</t>
  </si>
  <si>
    <t>D3</t>
  </si>
  <si>
    <t>10basegen326</t>
  </si>
  <si>
    <t>CCGCGACCAG</t>
  </si>
  <si>
    <t>D16</t>
  </si>
  <si>
    <t>10basegen714</t>
  </si>
  <si>
    <t>TCGACGCGGC</t>
  </si>
  <si>
    <t>D18</t>
  </si>
  <si>
    <t>10basegen86</t>
  </si>
  <si>
    <t>ACGGCAACCG</t>
  </si>
  <si>
    <t>E1</t>
  </si>
  <si>
    <t>10basegen265</t>
  </si>
  <si>
    <t>CCCACACGCC</t>
  </si>
  <si>
    <t>E10</t>
  </si>
  <si>
    <t>10basegen354</t>
  </si>
  <si>
    <t>CGAACCGGGC</t>
  </si>
  <si>
    <t>F4</t>
  </si>
  <si>
    <t>10basegen258</t>
  </si>
  <si>
    <t>CCAGGCCGAC</t>
  </si>
  <si>
    <t>F22</t>
  </si>
  <si>
    <t>10basegen664</t>
  </si>
  <si>
    <t>TACGCCCAAA</t>
  </si>
  <si>
    <t>G18</t>
  </si>
  <si>
    <t>10basegen382</t>
  </si>
  <si>
    <t>CGGCCCACCT</t>
  </si>
  <si>
    <t>G19</t>
  </si>
  <si>
    <t>10basegen403</t>
  </si>
  <si>
    <t>CTACGCGAAG</t>
  </si>
  <si>
    <t>10basegen436</t>
  </si>
  <si>
    <t>GACAGACCGG</t>
  </si>
  <si>
    <t>10basegen448</t>
  </si>
  <si>
    <t>GACGGAAGCC</t>
  </si>
  <si>
    <t>G24</t>
  </si>
  <si>
    <t>10basegen457</t>
  </si>
  <si>
    <t>GAGGGCGGCA</t>
  </si>
  <si>
    <t>H6</t>
  </si>
  <si>
    <t>10basegen532</t>
  </si>
  <si>
    <t>GCGGCGCCTA</t>
  </si>
  <si>
    <t>10basegen597</t>
  </si>
  <si>
    <t>GGGCCACGAA</t>
  </si>
  <si>
    <t>H23</t>
  </si>
  <si>
    <t>10basegen578</t>
  </si>
  <si>
    <t>GGCGACTCCA</t>
  </si>
  <si>
    <t>I1</t>
  </si>
  <si>
    <t>10basegen23</t>
  </si>
  <si>
    <t>AACGACCCGG</t>
  </si>
  <si>
    <t>10basegen535</t>
  </si>
  <si>
    <t>GCGTGCCCAG</t>
  </si>
  <si>
    <t>10basegen543</t>
  </si>
  <si>
    <t>GCTCCGGACT</t>
  </si>
  <si>
    <t>10basegen272</t>
  </si>
  <si>
    <t>CCCAGGAAAA</t>
  </si>
  <si>
    <t>K14</t>
  </si>
  <si>
    <t>10basegen725</t>
  </si>
  <si>
    <t>TGACCGACCC</t>
  </si>
  <si>
    <t>K15</t>
  </si>
  <si>
    <t>10basegen98</t>
  </si>
  <si>
    <t>AGAGCCCTAC</t>
  </si>
  <si>
    <t>K16</t>
  </si>
  <si>
    <t>10basegen200</t>
  </si>
  <si>
    <t>CACAGACCCG</t>
  </si>
  <si>
    <t>10basegen453</t>
  </si>
  <si>
    <t>GAGATCCGGC</t>
  </si>
  <si>
    <t>L12</t>
  </si>
  <si>
    <t>10basegen553</t>
  </si>
  <si>
    <t>GGAAGGACCG</t>
  </si>
  <si>
    <t>L14</t>
  </si>
  <si>
    <t>10basegen663</t>
  </si>
  <si>
    <t>TACGAGGCCC</t>
  </si>
  <si>
    <t>10basegen383</t>
  </si>
  <si>
    <t>CGGCTGGGCG</t>
  </si>
  <si>
    <t>10basegen450</t>
  </si>
  <si>
    <t>GACGTGCGAG</t>
  </si>
  <si>
    <t>10basegen149</t>
  </si>
  <si>
    <t>ATCCCAAGCT</t>
  </si>
  <si>
    <t>M10</t>
  </si>
  <si>
    <t>10basegen306</t>
  </si>
  <si>
    <t>CCGAGAGAAG</t>
  </si>
  <si>
    <t>M19</t>
  </si>
  <si>
    <t>10basegen191</t>
  </si>
  <si>
    <t>CAAGGCGGGG</t>
  </si>
  <si>
    <t>M24</t>
  </si>
  <si>
    <t>10basegen308</t>
  </si>
  <si>
    <t>CCGAGCGTCC</t>
  </si>
  <si>
    <t>10basegen690</t>
  </si>
  <si>
    <t>TCCAACCCGG</t>
  </si>
  <si>
    <t>N23</t>
  </si>
  <si>
    <t>10basegen173</t>
  </si>
  <si>
    <t>ATCCGGGGGA</t>
  </si>
  <si>
    <t>N24</t>
  </si>
  <si>
    <t>10basegen189</t>
  </si>
  <si>
    <t>CAAGACCCCG</t>
  </si>
  <si>
    <t>10basegen409</t>
  </si>
  <si>
    <t>CTCGCAGAAC</t>
  </si>
  <si>
    <t>10basegen118</t>
  </si>
  <si>
    <t>AGGCGGGATA</t>
  </si>
  <si>
    <t>O15</t>
  </si>
  <si>
    <t>10basegen105</t>
  </si>
  <si>
    <t>AGCCGAAACT</t>
  </si>
  <si>
    <t>10basegen387</t>
  </si>
  <si>
    <t>CGGGCCAAAC</t>
  </si>
  <si>
    <t>10basegen456</t>
  </si>
  <si>
    <t>GAGGCCGTCA</t>
  </si>
  <si>
    <t>10basegen747</t>
  </si>
  <si>
    <t>TGGGACCGAA</t>
  </si>
  <si>
    <t>A20</t>
  </si>
  <si>
    <t>greengen19</t>
  </si>
  <si>
    <t>AATGACGTAC</t>
  </si>
  <si>
    <t>greengen23</t>
  </si>
  <si>
    <t>CGACACGATG</t>
  </si>
  <si>
    <t>greengen25</t>
  </si>
  <si>
    <t>TTTCCACGAC</t>
  </si>
  <si>
    <t>C2</t>
  </si>
  <si>
    <t>greengen47</t>
  </si>
  <si>
    <t>TGGAGAACCC</t>
  </si>
  <si>
    <t>C18</t>
  </si>
  <si>
    <t>greengen63</t>
  </si>
  <si>
    <t>GAGGAGAAGA</t>
  </si>
  <si>
    <t>C23</t>
  </si>
  <si>
    <t>greengen68</t>
  </si>
  <si>
    <t>TGCAAGATGT</t>
  </si>
  <si>
    <t>E19</t>
  </si>
  <si>
    <t>greengen111</t>
  </si>
  <si>
    <t>ATCCCAGAAG</t>
  </si>
  <si>
    <t>greengen120</t>
  </si>
  <si>
    <t>AACGGAGATT</t>
  </si>
  <si>
    <t>greengen129</t>
  </si>
  <si>
    <t>GTAGCGAGTT</t>
  </si>
  <si>
    <t>G15</t>
  </si>
  <si>
    <t>greengen154</t>
  </si>
  <si>
    <t>TCCCAACTGT</t>
  </si>
  <si>
    <t>greengen171</t>
  </si>
  <si>
    <t>GTAGCGATCA</t>
  </si>
  <si>
    <t>greengen173</t>
  </si>
  <si>
    <t>CGAGAATTCG</t>
  </si>
  <si>
    <t>greengen175</t>
  </si>
  <si>
    <t>ACGCGAGAAT</t>
  </si>
  <si>
    <t>H14</t>
  </si>
  <si>
    <t>greengen176</t>
  </si>
  <si>
    <t>CGAGAACTCA</t>
  </si>
  <si>
    <t>greengen182</t>
  </si>
  <si>
    <t>GGCACAGAAT</t>
  </si>
  <si>
    <t>greengen200</t>
  </si>
  <si>
    <t>ATGCGATGCA</t>
  </si>
  <si>
    <t>I20</t>
  </si>
  <si>
    <t>greengen205</t>
  </si>
  <si>
    <t>GCAAGATGTT</t>
  </si>
  <si>
    <t>I21</t>
  </si>
  <si>
    <t>greengen206</t>
  </si>
  <si>
    <t>TCAGAACTGA</t>
  </si>
  <si>
    <t>J5</t>
  </si>
  <si>
    <t>greengen214</t>
  </si>
  <si>
    <t>AACGAACCGT</t>
  </si>
  <si>
    <t>J24</t>
  </si>
  <si>
    <t>greengen233</t>
  </si>
  <si>
    <t>TGAGCGATGT</t>
  </si>
  <si>
    <t>K3</t>
  </si>
  <si>
    <t>greengen236</t>
  </si>
  <si>
    <t>TCCCGAGAAG</t>
  </si>
  <si>
    <t>greengen247</t>
  </si>
  <si>
    <t>ATGGAAGAGA</t>
  </si>
  <si>
    <t>greengen248</t>
  </si>
  <si>
    <t>AGCACGAACG</t>
  </si>
  <si>
    <t>greengen279</t>
  </si>
  <si>
    <t>AACGGGTGCA</t>
  </si>
  <si>
    <t>greengen309</t>
  </si>
  <si>
    <t>TCGACAGAAG</t>
  </si>
  <si>
    <t>N7</t>
  </si>
  <si>
    <t>greengen310</t>
  </si>
  <si>
    <t>GCCAACTAAT</t>
  </si>
  <si>
    <t>greengen311</t>
  </si>
  <si>
    <t>ACCGGAGATG</t>
  </si>
  <si>
    <t>N10</t>
  </si>
  <si>
    <t>greengen313</t>
  </si>
  <si>
    <t>CCAAGAATAG</t>
  </si>
  <si>
    <t>N14</t>
  </si>
  <si>
    <t>greengen317</t>
  </si>
  <si>
    <t>GGAGAACTTA</t>
  </si>
  <si>
    <t>greengen318</t>
  </si>
  <si>
    <t>TATCCCCATG</t>
  </si>
  <si>
    <t>greengen327</t>
  </si>
  <si>
    <t>AATCCCAATA</t>
  </si>
  <si>
    <t>O3</t>
  </si>
  <si>
    <t>greengen330</t>
  </si>
  <si>
    <t>GAATGACGTA</t>
  </si>
  <si>
    <t>P1</t>
  </si>
  <si>
    <t>greengen352</t>
  </si>
  <si>
    <t>CCCAGAACGA</t>
  </si>
  <si>
    <t>P2</t>
  </si>
  <si>
    <t>greengen353</t>
  </si>
  <si>
    <t>ACCCGATGCA</t>
  </si>
  <si>
    <t>P3</t>
  </si>
  <si>
    <t>greengen354</t>
  </si>
  <si>
    <t>CGCGCAATGT</t>
  </si>
  <si>
    <t>greengen356</t>
  </si>
  <si>
    <t>CCAACGAGAA</t>
  </si>
  <si>
    <t>P7</t>
  </si>
  <si>
    <t>greengen358</t>
  </si>
  <si>
    <t>CGTAGCGTCA</t>
  </si>
  <si>
    <t>P17</t>
  </si>
  <si>
    <t>greengen367</t>
  </si>
  <si>
    <t>TCAGCAAGAC</t>
  </si>
  <si>
    <t>P18</t>
  </si>
  <si>
    <t>greengen368</t>
  </si>
  <si>
    <t>TCGACGATCA</t>
  </si>
  <si>
    <t>greengen369</t>
  </si>
  <si>
    <t>ACGGGTTTCG</t>
  </si>
  <si>
    <t>greengen372</t>
  </si>
  <si>
    <t>CCGACACCGT</t>
  </si>
  <si>
    <t>A4</t>
  </si>
  <si>
    <t>greenmotif3</t>
  </si>
  <si>
    <t>GTAATCCCAC</t>
  </si>
  <si>
    <t>A12</t>
  </si>
  <si>
    <t>greenmotif11</t>
  </si>
  <si>
    <t>CAATCCAATC</t>
  </si>
  <si>
    <t>A15</t>
  </si>
  <si>
    <t>greenmotif13</t>
  </si>
  <si>
    <t>GTAATCCCAG</t>
  </si>
  <si>
    <t>greenmotif18</t>
  </si>
  <si>
    <t>CAGTCCAATC</t>
  </si>
  <si>
    <t>greenmotif25</t>
  </si>
  <si>
    <t>AATCCAATCC</t>
  </si>
  <si>
    <t>B10</t>
  </si>
  <si>
    <t>greenmotif32</t>
  </si>
  <si>
    <t>AATCCAATCG</t>
  </si>
  <si>
    <t>B19</t>
  </si>
  <si>
    <t>greenmotif41</t>
  </si>
  <si>
    <t>CCAGTCCAAT</t>
  </si>
  <si>
    <t>C13</t>
  </si>
  <si>
    <t>greenmotif58</t>
  </si>
  <si>
    <t>CCCACAATAA</t>
  </si>
  <si>
    <t>greenmotif63</t>
  </si>
  <si>
    <t>GTGAGTCCAC</t>
  </si>
  <si>
    <t>D14</t>
  </si>
  <si>
    <t>greenmotif82</t>
  </si>
  <si>
    <t>CCACTTCCAC</t>
  </si>
  <si>
    <t>E2</t>
  </si>
  <si>
    <t>greenmotif95</t>
  </si>
  <si>
    <t>TAATCTCCAC</t>
  </si>
  <si>
    <t>E4</t>
  </si>
  <si>
    <t>greenmotif97</t>
  </si>
  <si>
    <t>ACCCTAATCT</t>
  </si>
  <si>
    <t>E8</t>
  </si>
  <si>
    <t>greenmotif101</t>
  </si>
  <si>
    <t>TTCACCACAA</t>
  </si>
  <si>
    <t>E13</t>
  </si>
  <si>
    <t>greenmotif106</t>
  </si>
  <si>
    <t>AGTAATCCAC</t>
  </si>
  <si>
    <t>E23</t>
  </si>
  <si>
    <t>greenmotif116</t>
  </si>
  <si>
    <t>TTCAATCGAC</t>
  </si>
  <si>
    <t>greenmotif119</t>
  </si>
  <si>
    <t>AATGACGACA</t>
  </si>
  <si>
    <t>F10</t>
  </si>
  <si>
    <t>greenmotif127</t>
  </si>
  <si>
    <t>AATGAGTCCC</t>
  </si>
  <si>
    <t>F18</t>
  </si>
  <si>
    <t>greenmotif135</t>
  </si>
  <si>
    <t>GTGAATCGAC</t>
  </si>
  <si>
    <t>greenmotif138</t>
  </si>
  <si>
    <t>CGACATTCCC</t>
  </si>
  <si>
    <t>F23</t>
  </si>
  <si>
    <t>greenmotif140</t>
  </si>
  <si>
    <t>AAATGCGACA</t>
  </si>
  <si>
    <t>F24</t>
  </si>
  <si>
    <t>greenmotif141</t>
  </si>
  <si>
    <t>AGTACCCAAT</t>
  </si>
  <si>
    <t>greenmotif172</t>
  </si>
  <si>
    <t>CCTGACCAAT</t>
  </si>
  <si>
    <t>H24</t>
  </si>
  <si>
    <t>greenmarkov1</t>
  </si>
  <si>
    <t>TCCACAATCC</t>
  </si>
  <si>
    <t>greenmarkov10</t>
  </si>
  <si>
    <t>CCATCACATG</t>
  </si>
  <si>
    <t>greenmarkov11</t>
  </si>
  <si>
    <t>CCCACAGTCA</t>
  </si>
  <si>
    <t>greenmarkov29</t>
  </si>
  <si>
    <t>ATCGACACAT</t>
  </si>
  <si>
    <t>J13</t>
  </si>
  <si>
    <t>greenmarkov37</t>
  </si>
  <si>
    <t>TATCGATCAC</t>
  </si>
  <si>
    <t>J17</t>
  </si>
  <si>
    <t>greenmarkov41</t>
  </si>
  <si>
    <t>ATCATCACGA</t>
  </si>
  <si>
    <t>J23</t>
  </si>
  <si>
    <t>greenmarkov47</t>
  </si>
  <si>
    <t>CCCACAACAT</t>
  </si>
  <si>
    <t>greenmarkov48</t>
  </si>
  <si>
    <t>ATCACAAGGA</t>
  </si>
  <si>
    <t>K6</t>
  </si>
  <si>
    <t>greenmarkov54</t>
  </si>
  <si>
    <t>CAATCAGGGA</t>
  </si>
  <si>
    <t>greenmarkov60</t>
  </si>
  <si>
    <t>CATCCATGAG</t>
  </si>
  <si>
    <t>greenmarkov61</t>
  </si>
  <si>
    <t>CTCTCACAAA</t>
  </si>
  <si>
    <t>K18</t>
  </si>
  <si>
    <t>greenmarkov66</t>
  </si>
  <si>
    <t>CTCCACTAAA</t>
  </si>
  <si>
    <t>greenmarkov68</t>
  </si>
  <si>
    <t>AACATCCATC</t>
  </si>
  <si>
    <t>L1</t>
  </si>
  <si>
    <t>greenmarkov73</t>
  </si>
  <si>
    <t>ATATCCACCA</t>
  </si>
  <si>
    <t>L2</t>
  </si>
  <si>
    <t>greenmarkov74</t>
  </si>
  <si>
    <t>CTCCCAATAA</t>
  </si>
  <si>
    <t>greenmarkov84</t>
  </si>
  <si>
    <t>ATACACAACC</t>
  </si>
  <si>
    <t>greenmarkov86</t>
  </si>
  <si>
    <t>GCAATCACCA</t>
  </si>
  <si>
    <t>L15</t>
  </si>
  <si>
    <t>greenmarkov87</t>
  </si>
  <si>
    <t>ATTCCCCACA</t>
  </si>
  <si>
    <t>M5</t>
  </si>
  <si>
    <t>greenmarkov101</t>
  </si>
  <si>
    <t>TATCTCAACC</t>
  </si>
  <si>
    <t>greenmarkov117</t>
  </si>
  <si>
    <t>GCTCCACAGA</t>
  </si>
  <si>
    <t>greenmarkov119</t>
  </si>
  <si>
    <t>AATAACCCAC</t>
  </si>
  <si>
    <t>N11</t>
  </si>
  <si>
    <t>greenmarkov130</t>
  </si>
  <si>
    <t>GAATCCTCAA</t>
  </si>
  <si>
    <t>N12</t>
  </si>
  <si>
    <t>greenmarkov131</t>
  </si>
  <si>
    <t>GACATCGACA</t>
  </si>
  <si>
    <t>greenmarkov133</t>
  </si>
  <si>
    <t>TGGTCAACCA</t>
  </si>
  <si>
    <t>greenmarkov134</t>
  </si>
  <si>
    <t>GGGAACATCA</t>
  </si>
  <si>
    <t>N18</t>
  </si>
  <si>
    <t>greenmarkov137</t>
  </si>
  <si>
    <t>AACCACCTTC</t>
  </si>
  <si>
    <t>greenmarkov139</t>
  </si>
  <si>
    <t>GGCATACACA</t>
  </si>
  <si>
    <t>greenmarkov141</t>
  </si>
  <si>
    <t>ATCTCAGATC</t>
  </si>
  <si>
    <t>greenmarkov143</t>
  </si>
  <si>
    <t>TCGACTACAA</t>
  </si>
  <si>
    <t>greenmarkov144</t>
  </si>
  <si>
    <t>TCTATCACAG</t>
  </si>
  <si>
    <t>O4</t>
  </si>
  <si>
    <t>greenmarkov147</t>
  </si>
  <si>
    <t>ATCATCACTA</t>
  </si>
  <si>
    <t>O6</t>
  </si>
  <si>
    <t>greenmarkov149</t>
  </si>
  <si>
    <t>TAGGACACTC</t>
  </si>
  <si>
    <t>O13</t>
  </si>
  <si>
    <t>greenmarkov156</t>
  </si>
  <si>
    <t>TATCACGAAG</t>
  </si>
  <si>
    <t>O23</t>
  </si>
  <si>
    <t>greenmotifmarkov166</t>
  </si>
  <si>
    <t>CGACAATCGG</t>
  </si>
  <si>
    <t>P15</t>
  </si>
  <si>
    <t>greenmarkov182</t>
  </si>
  <si>
    <t>AGCTGACTCA</t>
  </si>
  <si>
    <t>P16</t>
  </si>
  <si>
    <t>greenmarkov183</t>
  </si>
  <si>
    <t>AAGGATCACT</t>
  </si>
  <si>
    <t>greenmarkov184</t>
  </si>
  <si>
    <t>CATAGTCTCC</t>
  </si>
  <si>
    <t>greentrans3</t>
  </si>
  <si>
    <t>AGACCGAAAT</t>
  </si>
  <si>
    <t>A5</t>
  </si>
  <si>
    <t>greentrans4</t>
  </si>
  <si>
    <t>TGACCCTCCA</t>
  </si>
  <si>
    <t>A14</t>
  </si>
  <si>
    <t>greentrans13</t>
  </si>
  <si>
    <t>TCCGAAGACA</t>
  </si>
  <si>
    <t>greentrans14</t>
  </si>
  <si>
    <t>CCGAAGAGTA</t>
  </si>
  <si>
    <t>greentrans24</t>
  </si>
  <si>
    <t>CCAGGATGAC</t>
  </si>
  <si>
    <t>greentrans26</t>
  </si>
  <si>
    <t>GAAACCTGAC</t>
  </si>
  <si>
    <t>greentrans28</t>
  </si>
  <si>
    <t>TCCAGACCGT</t>
  </si>
  <si>
    <t>B11</t>
  </si>
  <si>
    <t>greentrans34</t>
  </si>
  <si>
    <t>ACGAAAGATC</t>
  </si>
  <si>
    <t>greentrans39</t>
  </si>
  <si>
    <t>ACAGAAAACC</t>
  </si>
  <si>
    <t>B17</t>
  </si>
  <si>
    <t>greentrans40</t>
  </si>
  <si>
    <t>GATCTAGACC</t>
  </si>
  <si>
    <t>C16</t>
  </si>
  <si>
    <t>greentrans61</t>
  </si>
  <si>
    <t>GAGATACGGA</t>
  </si>
  <si>
    <t>D7</t>
  </si>
  <si>
    <t>greentrans76</t>
  </si>
  <si>
    <t>CGAGAGAAAA</t>
  </si>
  <si>
    <t>D8</t>
  </si>
  <si>
    <t>greentrans77</t>
  </si>
  <si>
    <t>GGACAAAGAC</t>
  </si>
  <si>
    <t>greentrans101</t>
  </si>
  <si>
    <t>AGACCCTGAC</t>
  </si>
  <si>
    <t>E11</t>
  </si>
  <si>
    <t>greentrans104</t>
  </si>
  <si>
    <t>AGAATGACGC</t>
  </si>
  <si>
    <t>E14</t>
  </si>
  <si>
    <t>greentrans107</t>
  </si>
  <si>
    <t>AAAACCTCAG</t>
  </si>
  <si>
    <t>E17</t>
  </si>
  <si>
    <t>greentrans109</t>
  </si>
  <si>
    <t>AAAGAACTCG</t>
  </si>
  <si>
    <t>greentrans110</t>
  </si>
  <si>
    <t>GATGAAAACC</t>
  </si>
  <si>
    <t>greentrans127</t>
  </si>
  <si>
    <t>TCAGTCCGAC</t>
  </si>
  <si>
    <t>greentrans158</t>
  </si>
  <si>
    <t>CCAAATGGAG</t>
  </si>
  <si>
    <t>H3</t>
  </si>
  <si>
    <t>greentrans167</t>
  </si>
  <si>
    <t>TCTCGTCGAA</t>
  </si>
  <si>
    <t>H15</t>
  </si>
  <si>
    <t>vredtrans7</t>
  </si>
  <si>
    <t>GGGGGGGGCG</t>
  </si>
  <si>
    <t>I11</t>
  </si>
  <si>
    <t>vredtrans26</t>
  </si>
  <si>
    <t>GGCCCCCGGC</t>
  </si>
  <si>
    <t>vredtrans31</t>
  </si>
  <si>
    <t>GGGGGGGCGC</t>
  </si>
  <si>
    <t>vredtrans32</t>
  </si>
  <si>
    <t>GGGCGCCCCC</t>
  </si>
  <si>
    <t>vredtrans36</t>
  </si>
  <si>
    <t>GGGCCCGCCC</t>
  </si>
  <si>
    <t>I22</t>
  </si>
  <si>
    <t>vredtrans37</t>
  </si>
  <si>
    <t>GGCCCGGCCC</t>
  </si>
  <si>
    <t>J7</t>
  </si>
  <si>
    <t>vredtrans46</t>
  </si>
  <si>
    <t>GCGGGGGGCC</t>
  </si>
  <si>
    <t>J9</t>
  </si>
  <si>
    <t>vredtrans48</t>
  </si>
  <si>
    <t>GGGCCCGGCC</t>
  </si>
  <si>
    <t>vredtrans49</t>
  </si>
  <si>
    <t>CGGCGCCCCC</t>
  </si>
  <si>
    <t>vredtrans54</t>
  </si>
  <si>
    <t>TTAGGGGCCG</t>
  </si>
  <si>
    <t>vredtrans55</t>
  </si>
  <si>
    <t>GTCTAGGGGG</t>
  </si>
  <si>
    <t>J20</t>
  </si>
  <si>
    <t>vredtrans58</t>
  </si>
  <si>
    <t>GGGCGGGGTC</t>
  </si>
  <si>
    <t>J22</t>
  </si>
  <si>
    <t>vredtrans60</t>
  </si>
  <si>
    <t>GGCCCGCCCG</t>
  </si>
  <si>
    <t>vredtrans61</t>
  </si>
  <si>
    <t>GCGGGGGGAA</t>
  </si>
  <si>
    <t>vredtrans62</t>
  </si>
  <si>
    <t>GGTCCCCCCC</t>
  </si>
  <si>
    <t>K9</t>
  </si>
  <si>
    <t>vredtrans70</t>
  </si>
  <si>
    <t>CTGGGGGCGG</t>
  </si>
  <si>
    <t>vredtrans76</t>
  </si>
  <si>
    <t>CGCCCCGGGC</t>
  </si>
  <si>
    <t>vredtrans77</t>
  </si>
  <si>
    <t>TAGGGAGGGG</t>
  </si>
  <si>
    <t>vredtrans78</t>
  </si>
  <si>
    <t>GGTAGGGCGT</t>
  </si>
  <si>
    <t>K19</t>
  </si>
  <si>
    <t>vredtrans80</t>
  </si>
  <si>
    <t>GCGCCCCGGG</t>
  </si>
  <si>
    <t>K21</t>
  </si>
  <si>
    <t>vredtrans82</t>
  </si>
  <si>
    <t>CTAGGGGGGC</t>
  </si>
  <si>
    <t>vredtrans84</t>
  </si>
  <si>
    <t>CGGCCCGGCC</t>
  </si>
  <si>
    <t>K24</t>
  </si>
  <si>
    <t>vredtrans85</t>
  </si>
  <si>
    <t>GAGGGCGGGG</t>
  </si>
  <si>
    <t>L8</t>
  </si>
  <si>
    <t>vredtrans93</t>
  </si>
  <si>
    <t>GGGGGCGCCG</t>
  </si>
  <si>
    <t>L13</t>
  </si>
  <si>
    <t>vredtrans98</t>
  </si>
  <si>
    <t>GGTCGGGGGA</t>
  </si>
  <si>
    <t>M3</t>
  </si>
  <si>
    <t>vredtrans112</t>
  </si>
  <si>
    <t>CGGGGGCCGC</t>
  </si>
  <si>
    <t>vredtrans113</t>
  </si>
  <si>
    <t>GGGCCGGCCG</t>
  </si>
  <si>
    <t>M6</t>
  </si>
  <si>
    <t>vredtrans115</t>
  </si>
  <si>
    <t>CCGGCGCCCG</t>
  </si>
  <si>
    <t>vredtrans119</t>
  </si>
  <si>
    <t>GGGGGAAAAG</t>
  </si>
  <si>
    <t>M20</t>
  </si>
  <si>
    <t>vredtrans129</t>
  </si>
  <si>
    <t>GGGTCGCGGG</t>
  </si>
  <si>
    <t>10base00444</t>
  </si>
  <si>
    <t>GGCTCTACAA</t>
  </si>
  <si>
    <t>D5</t>
  </si>
  <si>
    <t>vredmarkov45</t>
  </si>
  <si>
    <t>CCGGCCGGGG</t>
  </si>
  <si>
    <t>vredmotif44</t>
  </si>
  <si>
    <t>TGACCCCGGA</t>
  </si>
  <si>
    <t>vredmotif109</t>
  </si>
  <si>
    <t>GAACCCCGGT</t>
  </si>
  <si>
    <t>J4</t>
  </si>
  <si>
    <t>vredmarkov17</t>
  </si>
  <si>
    <t>GCCGGGAATG</t>
  </si>
  <si>
    <t>K11</t>
  </si>
  <si>
    <t>10basegen296</t>
  </si>
  <si>
    <t>CCGAACCCGC</t>
  </si>
  <si>
    <t>L5</t>
  </si>
  <si>
    <t>vredmotif171</t>
  </si>
  <si>
    <t>CCCGGAAGGC</t>
  </si>
  <si>
    <t>10base00513</t>
  </si>
  <si>
    <t>AGGGGAACAA</t>
  </si>
  <si>
    <t>vredmarkov101</t>
  </si>
  <si>
    <t>TGGGGTTCCG</t>
  </si>
  <si>
    <t>greenmarkov18</t>
  </si>
  <si>
    <t>ATCTCCACAG</t>
  </si>
  <si>
    <t>P20</t>
  </si>
  <si>
    <t>greenmarkov19</t>
  </si>
  <si>
    <t>AGTCACGACA</t>
  </si>
  <si>
    <t>greengen144</t>
  </si>
  <si>
    <t>GCGAGAATTG</t>
  </si>
  <si>
    <t>vredmarkov167</t>
  </si>
  <si>
    <t>GCCTGGGCGC</t>
  </si>
  <si>
    <t>A3</t>
  </si>
  <si>
    <t>allten1109</t>
  </si>
  <si>
    <t>AAAACACCCA</t>
  </si>
  <si>
    <t>allten4181</t>
  </si>
  <si>
    <t>AAACAACCCA</t>
  </si>
  <si>
    <t>allten21335</t>
  </si>
  <si>
    <t>AACCATCCCG</t>
  </si>
  <si>
    <t>allten87091</t>
  </si>
  <si>
    <t>ACCCCAATAG</t>
  </si>
  <si>
    <t>allten214293</t>
  </si>
  <si>
    <t>ATCACCACCA</t>
  </si>
  <si>
    <t>allten341</t>
  </si>
  <si>
    <t>AAAAACCCCA</t>
  </si>
  <si>
    <t>allten332855</t>
  </si>
  <si>
    <t>CCACCAATCG</t>
  </si>
  <si>
    <t>allten2325</t>
  </si>
  <si>
    <t>AAAAGCACCA</t>
  </si>
  <si>
    <t>allten197981</t>
  </si>
  <si>
    <t>ATAACCCCTA</t>
  </si>
  <si>
    <t>E5</t>
  </si>
  <si>
    <t>allten283100</t>
  </si>
  <si>
    <t>CACCACTCGT</t>
  </si>
  <si>
    <t>allten83229</t>
  </si>
  <si>
    <t>ACCACCACTA</t>
  </si>
  <si>
    <t>allten201827</t>
  </si>
  <si>
    <t>ATACCACGAG</t>
  </si>
  <si>
    <t>allten791787</t>
  </si>
  <si>
    <t>TAACCATGGG</t>
  </si>
  <si>
    <t>allten263645</t>
  </si>
  <si>
    <t>CAAACCTCTA</t>
  </si>
  <si>
    <t>allten348367</t>
  </si>
  <si>
    <t>CCCCAATATG</t>
  </si>
  <si>
    <t>allten349482</t>
  </si>
  <si>
    <t>CCCCCCAGGC</t>
  </si>
  <si>
    <t>F17</t>
  </si>
  <si>
    <t>allten349608</t>
  </si>
  <si>
    <t>CCCCCCGGCT</t>
  </si>
  <si>
    <t>allten349674</t>
  </si>
  <si>
    <t>CCCCCCTGGC</t>
  </si>
  <si>
    <t>allten349614</t>
  </si>
  <si>
    <t>CCCCCCGGTC</t>
  </si>
  <si>
    <t>allten349611</t>
  </si>
  <si>
    <t>CCCCCCGGGG</t>
  </si>
  <si>
    <t>allten873840</t>
  </si>
  <si>
    <t>TCCCCCCGTT</t>
  </si>
  <si>
    <t>allten349666</t>
  </si>
  <si>
    <t>CCCCCCTGAC</t>
  </si>
  <si>
    <t>H1</t>
  </si>
  <si>
    <t>allten349498</t>
  </si>
  <si>
    <t>CCCCCCATGC</t>
  </si>
  <si>
    <t>H2</t>
  </si>
  <si>
    <t>allten350122</t>
  </si>
  <si>
    <t>CCCCCTGGGC</t>
  </si>
  <si>
    <t>allten349627</t>
  </si>
  <si>
    <t>CCCCCCGTGG</t>
  </si>
  <si>
    <t>allten611754</t>
  </si>
  <si>
    <t>GCCCCCGGGC</t>
  </si>
  <si>
    <t>allten349690</t>
  </si>
  <si>
    <t>CCCCCCTTGC</t>
  </si>
  <si>
    <t>allten349548</t>
  </si>
  <si>
    <t>CCCCCCCGGT</t>
  </si>
  <si>
    <t>allten349416</t>
  </si>
  <si>
    <t>CCCCCATGCT</t>
  </si>
  <si>
    <t>allten349603</t>
  </si>
  <si>
    <t>CCCCCCGGAG</t>
  </si>
  <si>
    <t>allten349929</t>
  </si>
  <si>
    <t>CCCCCGTGGA</t>
  </si>
  <si>
    <t>allten349883</t>
  </si>
  <si>
    <t>CCCCCGGTGG</t>
  </si>
  <si>
    <t>allten611770</t>
  </si>
  <si>
    <t>GCCCCCGTGC</t>
  </si>
  <si>
    <t>allten87386</t>
  </si>
  <si>
    <t>ACCCCCCCGC</t>
  </si>
  <si>
    <t>allten349934</t>
  </si>
  <si>
    <t>CCCCCGTGTC</t>
  </si>
  <si>
    <t>allten152938</t>
  </si>
  <si>
    <t>AGCCCCCGGC</t>
  </si>
  <si>
    <t>K7</t>
  </si>
  <si>
    <t>allten218458</t>
  </si>
  <si>
    <t>ATCCCCCCGC</t>
  </si>
  <si>
    <t>allten349824</t>
  </si>
  <si>
    <t>CCCCCGCTTT</t>
  </si>
  <si>
    <t>allten611752</t>
  </si>
  <si>
    <t>GCCCCCGGCT</t>
  </si>
  <si>
    <t>allten696705</t>
  </si>
  <si>
    <t>GGGGACGAAA</t>
  </si>
  <si>
    <t>allten689863</t>
  </si>
  <si>
    <t>GGGACGTACG</t>
  </si>
  <si>
    <t>allten696641</t>
  </si>
  <si>
    <t>GGGGACCAAA</t>
  </si>
  <si>
    <t>allten434609</t>
  </si>
  <si>
    <t>CGGGACGTAA</t>
  </si>
  <si>
    <t>L7</t>
  </si>
  <si>
    <t>allten689569</t>
  </si>
  <si>
    <t>GGGACCGGAA</t>
  </si>
  <si>
    <t>allten434561</t>
  </si>
  <si>
    <t>CGGGACGAAA</t>
  </si>
  <si>
    <t>allten696708</t>
  </si>
  <si>
    <t>GGGGACGAAT</t>
  </si>
  <si>
    <t>allten661127</t>
  </si>
  <si>
    <t>GGACCGGACG</t>
  </si>
  <si>
    <t>allten690081</t>
  </si>
  <si>
    <t>GGGACTGGAA</t>
  </si>
  <si>
    <t>M7</t>
  </si>
  <si>
    <t>allten698436</t>
  </si>
  <si>
    <t>GGGGGACAAT</t>
  </si>
  <si>
    <t>M8</t>
  </si>
  <si>
    <t>allten661121</t>
  </si>
  <si>
    <t>GGACCGGAAA</t>
  </si>
  <si>
    <t>M14</t>
  </si>
  <si>
    <t>allten436289</t>
  </si>
  <si>
    <t>CGGGGACAAA</t>
  </si>
  <si>
    <t>allten698384</t>
  </si>
  <si>
    <t>GGGGGAAATT</t>
  </si>
  <si>
    <t>allten698625</t>
  </si>
  <si>
    <t>GGGGGCAAAA</t>
  </si>
  <si>
    <t>allten699462</t>
  </si>
  <si>
    <t>GGGGTACACC</t>
  </si>
  <si>
    <t>allten125718</t>
  </si>
  <si>
    <t>TTGGCGGTCC</t>
  </si>
  <si>
    <t>allten689441</t>
  </si>
  <si>
    <t>GGGACCAGAA</t>
  </si>
  <si>
    <t>allten696689</t>
  </si>
  <si>
    <t>GGGGACCTAA</t>
  </si>
  <si>
    <t>allten689633</t>
  </si>
  <si>
    <t>GGGACCTGAA</t>
  </si>
  <si>
    <t>allten689313</t>
  </si>
  <si>
    <t>GGGACAGGAA</t>
  </si>
  <si>
    <t>allten692657</t>
  </si>
  <si>
    <t>GGGCACGTAA</t>
  </si>
  <si>
    <t>allten711195</t>
  </si>
  <si>
    <t>GGTCGGACGG</t>
  </si>
  <si>
    <t>allten56054</t>
  </si>
  <si>
    <t>TGGCCGGCCC</t>
  </si>
  <si>
    <t>allten698887</t>
  </si>
  <si>
    <t>GGGGGGAACG</t>
  </si>
  <si>
    <t>allten58902</t>
  </si>
  <si>
    <t>TGGGACGTCC</t>
  </si>
  <si>
    <t>O5</t>
  </si>
  <si>
    <t>allten689889</t>
  </si>
  <si>
    <t>GGGACGTGAA</t>
  </si>
  <si>
    <t>allten698881</t>
  </si>
  <si>
    <t>GGGGGGAAAA</t>
  </si>
  <si>
    <t>O21</t>
  </si>
  <si>
    <t>allten697857</t>
  </si>
  <si>
    <t>GGGGCGAAAA</t>
  </si>
  <si>
    <t>allten694788</t>
  </si>
  <si>
    <t>GGGCGGAAAT</t>
  </si>
  <si>
    <t>allten64278</t>
  </si>
  <si>
    <t>TGGTCGGTCC</t>
  </si>
  <si>
    <t>allten698052</t>
  </si>
  <si>
    <t>GGGGCGTAAT</t>
  </si>
  <si>
    <t>allten706231</t>
  </si>
  <si>
    <t>GGTACGGTCG</t>
  </si>
  <si>
    <t>allten701879</t>
  </si>
  <si>
    <t>GGGTCCGTCG</t>
  </si>
  <si>
    <t>VAE_G1</t>
  </si>
  <si>
    <t>GAAACCAAAA</t>
  </si>
  <si>
    <t>VAE_G2</t>
  </si>
  <si>
    <t>AATCAACCAA</t>
  </si>
  <si>
    <t>VAE_G6</t>
  </si>
  <si>
    <t>AATAAACCAC</t>
  </si>
  <si>
    <t>A21</t>
  </si>
  <si>
    <t>VAE_G17</t>
  </si>
  <si>
    <t>ACCCAAATTC</t>
  </si>
  <si>
    <t>A22</t>
  </si>
  <si>
    <t>VAE_G18</t>
  </si>
  <si>
    <t>ATCTACCAAC</t>
  </si>
  <si>
    <t>VAE_G27</t>
  </si>
  <si>
    <t>ACGACACCTT</t>
  </si>
  <si>
    <t>VAE_G28</t>
  </si>
  <si>
    <t>ACTAACCAAC</t>
  </si>
  <si>
    <t>B12</t>
  </si>
  <si>
    <t>VAE_G32</t>
  </si>
  <si>
    <t>ACCCAACCAT</t>
  </si>
  <si>
    <t>B15</t>
  </si>
  <si>
    <t>VAE_G35</t>
  </si>
  <si>
    <t>ATATTACCCA</t>
  </si>
  <si>
    <t>VAE_G39</t>
  </si>
  <si>
    <t>AAAAGGACTA</t>
  </si>
  <si>
    <t>VAE_G40</t>
  </si>
  <si>
    <t>AGTTACCTTC</t>
  </si>
  <si>
    <t>C17</t>
  </si>
  <si>
    <t>VAE_G60</t>
  </si>
  <si>
    <t>ATATGACCCA</t>
  </si>
  <si>
    <t>D6</t>
  </si>
  <si>
    <t>VAE_G73</t>
  </si>
  <si>
    <t>CATATACCAA</t>
  </si>
  <si>
    <t>VAE_G74</t>
  </si>
  <si>
    <t>CAGAAAGCGT</t>
  </si>
  <si>
    <t>VAE_G76</t>
  </si>
  <si>
    <t>AGTATCCCCT</t>
  </si>
  <si>
    <t>D22</t>
  </si>
  <si>
    <t>VAE_G89</t>
  </si>
  <si>
    <t>ACCAACCCAA</t>
  </si>
  <si>
    <t>VAE_G91</t>
  </si>
  <si>
    <t>TATATCCCAA</t>
  </si>
  <si>
    <t>VAE_N5</t>
  </si>
  <si>
    <t>CCTCGGGGTT</t>
  </si>
  <si>
    <t>VAE_N14</t>
  </si>
  <si>
    <t>CCTGGGTGGT</t>
  </si>
  <si>
    <t>F6</t>
  </si>
  <si>
    <t>VAE_N20</t>
  </si>
  <si>
    <t>ACGGGAACGT</t>
  </si>
  <si>
    <t>F7</t>
  </si>
  <si>
    <t>VAE_N21</t>
  </si>
  <si>
    <t>CTTGGGGGCT</t>
  </si>
  <si>
    <t>VAE_N36</t>
  </si>
  <si>
    <t>GGGGACGTCA</t>
  </si>
  <si>
    <t>VAE_N75</t>
  </si>
  <si>
    <t>CCCCGAAGTT</t>
  </si>
  <si>
    <t>VAE_N81</t>
  </si>
  <si>
    <t>GACTGGGAAC</t>
  </si>
  <si>
    <t>I4</t>
  </si>
  <si>
    <t>VAE_N86</t>
  </si>
  <si>
    <t>CCTCGGGGAA</t>
  </si>
  <si>
    <t>VAE_N93</t>
  </si>
  <si>
    <t>CCCCGATGTT</t>
  </si>
  <si>
    <t>VAE_N94</t>
  </si>
  <si>
    <t>GGGGTCGGCA</t>
  </si>
  <si>
    <t>VAE_N119</t>
  </si>
  <si>
    <t>CCGTGGGTAA</t>
  </si>
  <si>
    <t>J19</t>
  </si>
  <si>
    <t>VAE_N125</t>
  </si>
  <si>
    <t>GTCGGGTCCA</t>
  </si>
  <si>
    <t>VAE_N141</t>
  </si>
  <si>
    <t>TCCCGGGTCG</t>
  </si>
  <si>
    <t>VAE_N148</t>
  </si>
  <si>
    <t>GGGGGGGGGC</t>
  </si>
  <si>
    <t>VAE_N165</t>
  </si>
  <si>
    <t>CCTGGGGGGT</t>
  </si>
  <si>
    <t>M11</t>
  </si>
  <si>
    <t>VAE_N186</t>
  </si>
  <si>
    <t>GGGACCAGAC</t>
  </si>
  <si>
    <t>VAE_N197</t>
  </si>
  <si>
    <t>GGGATGCCCC</t>
  </si>
  <si>
    <t>M23</t>
  </si>
  <si>
    <t>VAE_N198</t>
  </si>
  <si>
    <t>GCTCCGGGTT</t>
  </si>
  <si>
    <t>VAE</t>
  </si>
  <si>
    <t>N1</t>
  </si>
  <si>
    <t>VAE_N200</t>
  </si>
  <si>
    <t>ACGGGGCCCG</t>
  </si>
  <si>
    <t>B13</t>
  </si>
  <si>
    <t>VAEm2_13</t>
  </si>
  <si>
    <t>GGGGGGTTCA</t>
  </si>
  <si>
    <t>NIR Int Scaled /c</t>
  </si>
  <si>
    <t>Peak 1 Norm area/c</t>
  </si>
  <si>
    <t>Peak 2 Norm area/c</t>
  </si>
  <si>
    <t>Peak 3 Norm area/c</t>
  </si>
  <si>
    <t>Peak 1 a</t>
  </si>
  <si>
    <t>Peak 1 b</t>
  </si>
  <si>
    <t>Peak 2 b</t>
  </si>
  <si>
    <t>Peak 2 a</t>
  </si>
  <si>
    <t>Peak 3 a</t>
  </si>
  <si>
    <t>Peak 3 b</t>
  </si>
  <si>
    <t>NIR Peak b</t>
  </si>
  <si>
    <t>NIR Peak a</t>
  </si>
  <si>
    <t>Peak1 [nm]</t>
  </si>
  <si>
    <t>Peak2 [nm]</t>
  </si>
  <si>
    <t>Peak3 [nm]</t>
  </si>
  <si>
    <t>Peak 1 a-WAV</t>
  </si>
  <si>
    <t>Peak 2 a-WAV</t>
  </si>
  <si>
    <t>Peak 3 a-WAV</t>
  </si>
  <si>
    <t>Energy</t>
  </si>
  <si>
    <t>c= sqrt(2)*100</t>
  </si>
  <si>
    <t>log(NIR Int Scaled /c)</t>
  </si>
  <si>
    <t>log(Peak 1 Norm area/c)</t>
  </si>
  <si>
    <t>log(Peak 2 Norm area/c)</t>
  </si>
  <si>
    <t>log(Peak 3 Norm area/c)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</si>
</sst>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2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7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horizontal="center" vertical="top"/>
    </xf>
    <xf numFmtId="0" fontId="4" fillId="6" borderId="0" xfId="0" applyFont="1" applyFill="1" applyBorder="1" applyAlignment="1">
      <alignment horizontal="center" vertical="top"/>
    </xf>
    <xf numFmtId="0" fontId="4" fillId="5" borderId="0" xfId="0" applyFont="1" applyFill="1" applyBorder="1" applyAlignment="1">
      <alignment horizontal="center" vertical="top"/>
    </xf>
    <xf numFmtId="0" fontId="3" fillId="0" borderId="0" xfId="0" applyFont="1"/>
    <xf numFmtId="0" fontId="2" fillId="0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7"/>
  <sheetViews>
    <sheetView tabSelected="1" workbookViewId="0">
      <selection activeCell="AE2" sqref="AE2"/>
    </sheetView>
  </sheetViews>
  <sheetFormatPr defaultRowHeight="15" x14ac:dyDescent="0.25"/>
  <cols>
    <col min="1" max="1" width="4" customWidth="1"/>
    <col min="2" max="2" width="5.42578125" customWidth="1"/>
    <col min="3" max="3" width="4.140625" customWidth="1"/>
    <col min="4" max="4" width="4.42578125" customWidth="1"/>
    <col min="5" max="5" width="14" style="10" bestFit="1" customWidth="1"/>
    <col min="6" max="6" width="12" style="8" bestFit="1" customWidth="1"/>
    <col min="7" max="7" width="18.85546875" style="2" bestFit="1" customWidth="1"/>
    <col min="9" max="9" width="13.28515625" style="8" bestFit="1" customWidth="1"/>
    <col min="10" max="10" width="15.42578125" style="8" bestFit="1" customWidth="1"/>
    <col min="11" max="11" width="19.7109375" style="2" bestFit="1" customWidth="1"/>
    <col min="12" max="12" width="12" bestFit="1" customWidth="1"/>
    <col min="13" max="13" width="13.5703125" style="3" bestFit="1" customWidth="1"/>
    <col min="14" max="14" width="12" style="3" bestFit="1" customWidth="1"/>
    <col min="15" max="15" width="21.85546875" style="4" bestFit="1" customWidth="1"/>
    <col min="16" max="16" width="16.5703125" style="8" bestFit="1" customWidth="1"/>
    <col min="17" max="17" width="18.42578125" style="8" bestFit="1" customWidth="1"/>
    <col min="18" max="18" width="22.7109375" style="4" bestFit="1" customWidth="1"/>
    <col min="19" max="19" width="13.5703125" style="3" bestFit="1" customWidth="1"/>
    <col min="20" max="20" width="17" style="3" bestFit="1" customWidth="1"/>
    <col min="21" max="21" width="27.42578125" style="6" bestFit="1" customWidth="1"/>
    <col min="22" max="22" width="16.5703125" style="8" bestFit="1" customWidth="1"/>
    <col min="23" max="23" width="18.42578125" style="8" bestFit="1" customWidth="1"/>
    <col min="24" max="24" width="22.7109375" style="5" bestFit="1" customWidth="1"/>
    <col min="25" max="25" width="16.5703125" style="3" customWidth="1"/>
    <col min="26" max="26" width="17" style="3" bestFit="1" customWidth="1"/>
    <col min="27" max="27" width="27.42578125" style="3" bestFit="1" customWidth="1"/>
    <col min="28" max="28" width="16.5703125" style="8" bestFit="1" customWidth="1"/>
    <col min="29" max="29" width="18.42578125" style="8" bestFit="1" customWidth="1"/>
    <col min="30" max="30" width="22.7109375" style="3" bestFit="1" customWidth="1"/>
  </cols>
  <sheetData>
    <row r="1" spans="1:30" s="26" customFormat="1" x14ac:dyDescent="0.25">
      <c r="A1" s="18"/>
      <c r="B1" s="18"/>
      <c r="C1" s="18"/>
      <c r="D1" s="18"/>
      <c r="E1" s="19"/>
      <c r="F1" s="20"/>
      <c r="G1" s="21" t="s">
        <v>1151</v>
      </c>
      <c r="H1" s="18"/>
      <c r="I1" s="20"/>
      <c r="J1" s="20" t="s">
        <v>1152</v>
      </c>
      <c r="K1" s="21" t="s">
        <v>1153</v>
      </c>
      <c r="L1" s="18"/>
      <c r="M1" s="22"/>
      <c r="N1" s="22"/>
      <c r="O1" s="23" t="s">
        <v>1151</v>
      </c>
      <c r="P1" s="20"/>
      <c r="Q1" s="20"/>
      <c r="R1" s="23" t="s">
        <v>1154</v>
      </c>
      <c r="S1" s="22"/>
      <c r="T1" s="22"/>
      <c r="U1" s="24" t="s">
        <v>1151</v>
      </c>
      <c r="V1" s="20"/>
      <c r="W1" s="20"/>
      <c r="X1" s="25" t="s">
        <v>1155</v>
      </c>
      <c r="Y1" s="22"/>
      <c r="Z1" s="22"/>
      <c r="AA1" s="22" t="s">
        <v>1151</v>
      </c>
      <c r="AB1" s="20"/>
      <c r="AC1" s="20"/>
      <c r="AD1" s="22" t="s">
        <v>1156</v>
      </c>
    </row>
    <row r="2" spans="1:30" x14ac:dyDescent="0.25">
      <c r="A2" s="1" t="s">
        <v>0</v>
      </c>
      <c r="B2" s="1" t="s">
        <v>1</v>
      </c>
      <c r="C2" s="1" t="s">
        <v>2</v>
      </c>
      <c r="D2" s="1" t="s">
        <v>3</v>
      </c>
      <c r="E2" s="9" t="s">
        <v>4</v>
      </c>
      <c r="F2" s="7" t="s">
        <v>5</v>
      </c>
      <c r="G2" s="11" t="s">
        <v>1143</v>
      </c>
      <c r="H2" s="1" t="s">
        <v>6</v>
      </c>
      <c r="I2" s="7" t="s">
        <v>7</v>
      </c>
      <c r="J2" s="27" t="s">
        <v>1133</v>
      </c>
      <c r="K2" s="11" t="s">
        <v>1144</v>
      </c>
      <c r="L2" s="1" t="s">
        <v>8</v>
      </c>
      <c r="M2" s="17" t="s">
        <v>1148</v>
      </c>
      <c r="N2" s="17" t="s">
        <v>1145</v>
      </c>
      <c r="O2" s="12" t="s">
        <v>1138</v>
      </c>
      <c r="P2" s="7" t="s">
        <v>9</v>
      </c>
      <c r="Q2" s="27" t="s">
        <v>1134</v>
      </c>
      <c r="R2" s="12" t="s">
        <v>1137</v>
      </c>
      <c r="S2" s="14" t="s">
        <v>1149</v>
      </c>
      <c r="T2" s="17" t="s">
        <v>1146</v>
      </c>
      <c r="U2" s="13" t="s">
        <v>1139</v>
      </c>
      <c r="V2" s="7" t="s">
        <v>10</v>
      </c>
      <c r="W2" s="27" t="s">
        <v>1135</v>
      </c>
      <c r="X2" s="16" t="s">
        <v>1140</v>
      </c>
      <c r="Y2" s="14" t="s">
        <v>1150</v>
      </c>
      <c r="Z2" s="17" t="s">
        <v>1147</v>
      </c>
      <c r="AA2" s="14" t="s">
        <v>1142</v>
      </c>
      <c r="AB2" s="7" t="s">
        <v>11</v>
      </c>
      <c r="AC2" s="28" t="s">
        <v>1136</v>
      </c>
      <c r="AD2" s="15" t="s">
        <v>1141</v>
      </c>
    </row>
    <row r="3" spans="1:30" x14ac:dyDescent="0.25">
      <c r="A3">
        <v>15</v>
      </c>
      <c r="B3">
        <v>1</v>
      </c>
      <c r="C3" t="s">
        <v>12</v>
      </c>
      <c r="D3" t="s">
        <v>13</v>
      </c>
      <c r="E3" s="10" t="s">
        <v>14</v>
      </c>
      <c r="F3" s="8">
        <v>956.05787007426659</v>
      </c>
      <c r="G3" s="2">
        <v>2.0791628438198911E-19</v>
      </c>
      <c r="H3">
        <v>1.6656296000000001E-2</v>
      </c>
      <c r="I3" s="8">
        <v>0.24984444</v>
      </c>
      <c r="J3" s="8">
        <f>I3/SQRT(2)*100</f>
        <v>17.666669776575549</v>
      </c>
      <c r="K3" s="2">
        <f>IF(J3 = "", 0, IF(LOG10(J3) &gt; 0,LOG10(J3), 0))</f>
        <v>1.2471546913310974</v>
      </c>
      <c r="Q3" s="8">
        <v>0</v>
      </c>
      <c r="R3" s="4" t="e">
        <f t="shared" ref="R3:R66" si="0">IF(Q3 = "", 0, IF(LOG10(Q3) &gt; 0,LOG10(Q3), 0))</f>
        <v>#NUM!</v>
      </c>
      <c r="W3" s="8">
        <v>0</v>
      </c>
      <c r="X3" s="5" t="e">
        <f>IF(W3 = "", 0, IF(LOG10(W3) &gt; 0,LOG10(W3), 0))</f>
        <v>#NUM!</v>
      </c>
      <c r="AC3" s="8">
        <v>0</v>
      </c>
      <c r="AD3" s="3" t="e">
        <f>IF(AC3 = "", 0, IF(LOG10(AC3) &gt; 0,LOG10(AC3), 0))</f>
        <v>#NUM!</v>
      </c>
    </row>
    <row r="4" spans="1:30" x14ac:dyDescent="0.25">
      <c r="A4">
        <v>19</v>
      </c>
      <c r="B4">
        <v>1</v>
      </c>
      <c r="C4" t="s">
        <v>15</v>
      </c>
      <c r="D4" t="s">
        <v>16</v>
      </c>
      <c r="E4" s="10" t="s">
        <v>17</v>
      </c>
      <c r="F4" s="8">
        <v>897.48728524865066</v>
      </c>
      <c r="G4" s="2">
        <v>2.2148503189649941E-19</v>
      </c>
      <c r="H4">
        <v>9.8046596999999992E-3</v>
      </c>
      <c r="I4" s="8">
        <v>0.14706989549999999</v>
      </c>
      <c r="J4" s="8">
        <f t="shared" ref="J4:J67" si="1">I4/SQRT(2)*100</f>
        <v>10.399412041644689</v>
      </c>
      <c r="K4" s="2">
        <f t="shared" ref="K4:K67" si="2">IF(J4 = "", 0, IF(LOG10(J4) &gt; 0,LOG10(J4), 0))</f>
        <v>1.0170087860019028</v>
      </c>
      <c r="L4">
        <v>0.3632022913848813</v>
      </c>
      <c r="Q4" s="8">
        <v>0</v>
      </c>
      <c r="R4" s="4" t="e">
        <f t="shared" si="0"/>
        <v>#NUM!</v>
      </c>
      <c r="W4" s="8">
        <v>0</v>
      </c>
      <c r="X4" s="5" t="e">
        <f t="shared" ref="X4:X67" si="3">IF(W4 = "", 0, IF(LOG10(W4) &gt; 0,LOG10(W4), 0))</f>
        <v>#NUM!</v>
      </c>
      <c r="AC4" s="8">
        <v>0</v>
      </c>
      <c r="AD4" s="3" t="e">
        <f t="shared" ref="AD4:AD67" si="4">IF(AC4 = "", 0, IF(LOG10(AC4) &gt; 0,LOG10(AC4), 0))</f>
        <v>#NUM!</v>
      </c>
    </row>
    <row r="5" spans="1:30" x14ac:dyDescent="0.25">
      <c r="A5">
        <v>23</v>
      </c>
      <c r="B5">
        <v>1</v>
      </c>
      <c r="C5" t="s">
        <v>18</v>
      </c>
      <c r="D5" t="s">
        <v>19</v>
      </c>
      <c r="E5" s="10" t="s">
        <v>20</v>
      </c>
      <c r="F5" s="8">
        <v>839.16174465532015</v>
      </c>
      <c r="G5" s="2">
        <v>2.368792443960222E-19</v>
      </c>
      <c r="H5">
        <v>3.6526798800000003E-2</v>
      </c>
      <c r="I5" s="8">
        <v>0.54790198199999995</v>
      </c>
      <c r="J5" s="8">
        <f t="shared" si="1"/>
        <v>38.742520689774963</v>
      </c>
      <c r="K5" s="2">
        <f t="shared" si="2"/>
        <v>1.5881878736377735</v>
      </c>
      <c r="L5">
        <v>9.3120642599845969</v>
      </c>
      <c r="N5" s="3">
        <v>590.01743585437941</v>
      </c>
      <c r="O5" s="4">
        <v>3.3690529791234901E-19</v>
      </c>
      <c r="P5" s="8">
        <v>16.271052453192901</v>
      </c>
      <c r="Q5" s="8">
        <f t="shared" ref="Q5:Q68" si="5">P5/SQRT(2)*100</f>
        <v>1150.537152669471</v>
      </c>
      <c r="R5" s="4">
        <f t="shared" si="0"/>
        <v>3.0609006472887308</v>
      </c>
      <c r="W5" s="8">
        <v>0</v>
      </c>
      <c r="X5" s="5" t="e">
        <f t="shared" si="3"/>
        <v>#NUM!</v>
      </c>
      <c r="AC5" s="8">
        <v>0</v>
      </c>
      <c r="AD5" s="3" t="e">
        <f>IF(AC5 = "", 0, IF(LOG10(AC5) &gt; 0,LOG10(AC5), 0))</f>
        <v>#NUM!</v>
      </c>
    </row>
    <row r="6" spans="1:30" x14ac:dyDescent="0.25">
      <c r="A6">
        <v>31</v>
      </c>
      <c r="B6">
        <v>1</v>
      </c>
      <c r="C6" t="s">
        <v>21</v>
      </c>
      <c r="D6" t="s">
        <v>22</v>
      </c>
      <c r="E6" s="10" t="s">
        <v>23</v>
      </c>
      <c r="F6" s="8">
        <v>941.0935262603781</v>
      </c>
      <c r="G6" s="2">
        <v>2.112223646781333E-19</v>
      </c>
      <c r="H6">
        <v>0.15209143219999999</v>
      </c>
      <c r="I6" s="8">
        <v>2.281371483</v>
      </c>
      <c r="J6" s="8">
        <f t="shared" si="1"/>
        <v>161.31732460349104</v>
      </c>
      <c r="K6" s="2">
        <f t="shared" si="2"/>
        <v>2.2076810107594862</v>
      </c>
      <c r="L6">
        <v>0.80260404925608664</v>
      </c>
      <c r="N6" s="3">
        <v>680.22270812113595</v>
      </c>
      <c r="O6" s="4">
        <v>2.9222782131025351E-19</v>
      </c>
      <c r="P6" s="8">
        <v>0.82604841828261344</v>
      </c>
      <c r="Q6" s="8">
        <f t="shared" si="5"/>
        <v>58.41044381560576</v>
      </c>
      <c r="R6" s="4">
        <f t="shared" si="0"/>
        <v>1.766490506118761</v>
      </c>
      <c r="W6" s="8">
        <v>0</v>
      </c>
      <c r="X6" s="5" t="e">
        <f t="shared" si="3"/>
        <v>#NUM!</v>
      </c>
      <c r="AC6" s="8">
        <v>0</v>
      </c>
      <c r="AD6" s="3" t="e">
        <f t="shared" si="4"/>
        <v>#NUM!</v>
      </c>
    </row>
    <row r="7" spans="1:30" x14ac:dyDescent="0.25">
      <c r="A7">
        <v>37</v>
      </c>
      <c r="B7">
        <v>1</v>
      </c>
      <c r="C7" t="s">
        <v>24</v>
      </c>
      <c r="D7" t="s">
        <v>25</v>
      </c>
      <c r="E7" s="10" t="s">
        <v>26</v>
      </c>
      <c r="F7" s="8">
        <v>819.90541963591636</v>
      </c>
      <c r="G7" s="2">
        <v>2.4244259793802731E-19</v>
      </c>
      <c r="H7">
        <v>0.50681671399999995</v>
      </c>
      <c r="I7" s="8">
        <v>7.6022507099999999</v>
      </c>
      <c r="J7" s="8">
        <f t="shared" si="1"/>
        <v>537.5603029321245</v>
      </c>
      <c r="K7" s="2">
        <f t="shared" si="2"/>
        <v>2.7304271900047028</v>
      </c>
      <c r="L7">
        <v>4.7612742041910883</v>
      </c>
      <c r="N7" s="3">
        <v>580.31007303449758</v>
      </c>
      <c r="O7" s="4">
        <v>3.4254101253242098E-19</v>
      </c>
      <c r="P7" s="8">
        <v>3.0778297710821758</v>
      </c>
      <c r="Q7" s="8">
        <f t="shared" si="5"/>
        <v>217.63543024700459</v>
      </c>
      <c r="R7" s="4">
        <f t="shared" si="0"/>
        <v>2.3377295983249109</v>
      </c>
      <c r="T7" s="3">
        <v>623.20193628013124</v>
      </c>
      <c r="U7" s="6">
        <v>3.1896563285170498E-19</v>
      </c>
      <c r="V7" s="8">
        <v>2.5103832349793089</v>
      </c>
      <c r="W7" s="8">
        <f t="shared" ref="W7:W70" si="6" xml:space="preserve"> V7/SQRT(2)*100</f>
        <v>177.51090088308914</v>
      </c>
      <c r="X7" s="5">
        <f t="shared" si="3"/>
        <v>2.2492250280841151</v>
      </c>
      <c r="Z7" s="3">
        <v>529.80581683542471</v>
      </c>
      <c r="AA7" s="3">
        <v>3.7519406862561441E-19</v>
      </c>
      <c r="AB7" s="8">
        <v>2.467277841522153</v>
      </c>
      <c r="AC7" s="8">
        <f>AB7/SQRT(2)*100</f>
        <v>174.46288928116223</v>
      </c>
      <c r="AD7" s="3">
        <f t="shared" si="4"/>
        <v>2.2417030605534007</v>
      </c>
    </row>
    <row r="8" spans="1:30" x14ac:dyDescent="0.25">
      <c r="A8">
        <v>41</v>
      </c>
      <c r="B8">
        <v>1</v>
      </c>
      <c r="C8" t="s">
        <v>27</v>
      </c>
      <c r="D8" t="s">
        <v>28</v>
      </c>
      <c r="E8" s="10" t="s">
        <v>29</v>
      </c>
      <c r="F8" s="8">
        <v>919.25353680007902</v>
      </c>
      <c r="G8" s="2">
        <v>2.162406692412118E-19</v>
      </c>
      <c r="H8">
        <v>1.760425212E-2</v>
      </c>
      <c r="I8" s="8">
        <v>0.26406378180000001</v>
      </c>
      <c r="J8" s="8">
        <f t="shared" si="1"/>
        <v>18.672129077654482</v>
      </c>
      <c r="K8" s="2">
        <f t="shared" si="2"/>
        <v>1.2711938409249088</v>
      </c>
      <c r="L8">
        <v>0.45473117673579799</v>
      </c>
      <c r="N8" s="3">
        <v>418.83363745739041</v>
      </c>
      <c r="O8" s="4">
        <v>4.7460371427360015E-19</v>
      </c>
      <c r="P8" s="8">
        <v>0.51535097586139089</v>
      </c>
      <c r="Q8" s="8">
        <f t="shared" si="5"/>
        <v>36.440816972269424</v>
      </c>
      <c r="R8" s="4">
        <f t="shared" si="0"/>
        <v>1.5615881049247591</v>
      </c>
      <c r="W8" s="8">
        <f t="shared" si="6"/>
        <v>0</v>
      </c>
      <c r="X8" s="5" t="e">
        <f t="shared" si="3"/>
        <v>#NUM!</v>
      </c>
      <c r="AC8" s="8">
        <f t="shared" ref="AC8:AC71" si="7">AB8/SQRT(2)*100</f>
        <v>0</v>
      </c>
      <c r="AD8" s="3" t="e">
        <f t="shared" si="4"/>
        <v>#NUM!</v>
      </c>
    </row>
    <row r="9" spans="1:30" x14ac:dyDescent="0.25">
      <c r="A9">
        <v>51</v>
      </c>
      <c r="B9">
        <v>1</v>
      </c>
      <c r="C9" t="s">
        <v>30</v>
      </c>
      <c r="D9" t="s">
        <v>31</v>
      </c>
      <c r="E9" s="10" t="s">
        <v>32</v>
      </c>
      <c r="F9" s="8">
        <v>937.8181460671849</v>
      </c>
      <c r="G9" s="2">
        <v>2.1196007011977721E-19</v>
      </c>
      <c r="H9">
        <v>1.226044448E-2</v>
      </c>
      <c r="I9" s="8">
        <v>0.18390666720000001</v>
      </c>
      <c r="J9" s="8">
        <f t="shared" si="1"/>
        <v>13.004165148253763</v>
      </c>
      <c r="K9" s="2">
        <f t="shared" si="2"/>
        <v>1.1140824762439503</v>
      </c>
      <c r="L9">
        <v>0.30010511182183652</v>
      </c>
      <c r="Q9" s="8">
        <f t="shared" si="5"/>
        <v>0</v>
      </c>
      <c r="R9" s="4" t="e">
        <f t="shared" si="0"/>
        <v>#NUM!</v>
      </c>
      <c r="W9" s="8">
        <f t="shared" si="6"/>
        <v>0</v>
      </c>
      <c r="X9" s="5" t="e">
        <f t="shared" si="3"/>
        <v>#NUM!</v>
      </c>
      <c r="AC9" s="8">
        <f t="shared" si="7"/>
        <v>0</v>
      </c>
      <c r="AD9" s="3" t="e">
        <f t="shared" si="4"/>
        <v>#NUM!</v>
      </c>
    </row>
    <row r="10" spans="1:30" x14ac:dyDescent="0.25">
      <c r="A10">
        <v>55</v>
      </c>
      <c r="B10">
        <v>1</v>
      </c>
      <c r="C10" t="s">
        <v>33</v>
      </c>
      <c r="D10" t="s">
        <v>34</v>
      </c>
      <c r="E10" s="10" t="s">
        <v>35</v>
      </c>
      <c r="F10" s="8">
        <v>926.41020916661842</v>
      </c>
      <c r="G10" s="2">
        <v>2.145701742415154E-19</v>
      </c>
      <c r="H10">
        <v>2.4188825600000002E-3</v>
      </c>
      <c r="I10" s="8">
        <v>3.6283238400000001E-2</v>
      </c>
      <c r="J10" s="8">
        <f t="shared" si="1"/>
        <v>2.5656123916048137</v>
      </c>
      <c r="K10" s="2">
        <f t="shared" si="2"/>
        <v>0.40919104451650046</v>
      </c>
      <c r="L10">
        <v>0.47514594135106708</v>
      </c>
      <c r="Q10" s="8">
        <f t="shared" si="5"/>
        <v>0</v>
      </c>
      <c r="R10" s="4" t="e">
        <f t="shared" si="0"/>
        <v>#NUM!</v>
      </c>
      <c r="W10" s="8">
        <f t="shared" si="6"/>
        <v>0</v>
      </c>
      <c r="X10" s="5" t="e">
        <f t="shared" si="3"/>
        <v>#NUM!</v>
      </c>
      <c r="AC10" s="8">
        <f t="shared" si="7"/>
        <v>0</v>
      </c>
      <c r="AD10" s="3" t="e">
        <f t="shared" si="4"/>
        <v>#NUM!</v>
      </c>
    </row>
    <row r="11" spans="1:30" x14ac:dyDescent="0.25">
      <c r="A11">
        <v>58</v>
      </c>
      <c r="B11">
        <v>1</v>
      </c>
      <c r="C11" t="s">
        <v>36</v>
      </c>
      <c r="D11" t="s">
        <v>37</v>
      </c>
      <c r="E11" s="10" t="s">
        <v>38</v>
      </c>
      <c r="F11" s="8">
        <v>981.0599177687277</v>
      </c>
      <c r="G11" s="2">
        <v>2.0261759388977491E-19</v>
      </c>
      <c r="H11">
        <v>0.20233905199999999</v>
      </c>
      <c r="I11" s="8">
        <v>3.0350857800000002</v>
      </c>
      <c r="J11" s="8">
        <f t="shared" si="1"/>
        <v>214.61297365208617</v>
      </c>
      <c r="K11" s="2">
        <f t="shared" si="2"/>
        <v>2.3316559721276233</v>
      </c>
      <c r="L11">
        <v>0.47659155911857543</v>
      </c>
      <c r="Q11" s="8">
        <f t="shared" si="5"/>
        <v>0</v>
      </c>
      <c r="R11" s="4" t="e">
        <f t="shared" si="0"/>
        <v>#NUM!</v>
      </c>
      <c r="W11" s="8">
        <f t="shared" si="6"/>
        <v>0</v>
      </c>
      <c r="X11" s="5" t="e">
        <f t="shared" si="3"/>
        <v>#NUM!</v>
      </c>
      <c r="AC11" s="8">
        <f t="shared" si="7"/>
        <v>0</v>
      </c>
      <c r="AD11" s="3" t="e">
        <f t="shared" si="4"/>
        <v>#NUM!</v>
      </c>
    </row>
    <row r="12" spans="1:30" x14ac:dyDescent="0.25">
      <c r="A12">
        <v>59</v>
      </c>
      <c r="B12">
        <v>1</v>
      </c>
      <c r="C12" t="s">
        <v>39</v>
      </c>
      <c r="D12" t="s">
        <v>40</v>
      </c>
      <c r="E12" s="10" t="s">
        <v>41</v>
      </c>
      <c r="F12" s="8">
        <v>973.83342882687498</v>
      </c>
      <c r="G12" s="2">
        <v>2.041211506155212E-19</v>
      </c>
      <c r="H12">
        <v>0.10246959999999999</v>
      </c>
      <c r="I12" s="8">
        <v>1.5370440000000001</v>
      </c>
      <c r="J12" s="8">
        <f t="shared" si="1"/>
        <v>108.68542353820958</v>
      </c>
      <c r="K12" s="2">
        <f t="shared" si="2"/>
        <v>2.0361713021229861</v>
      </c>
      <c r="L12">
        <v>0.5120532233900662</v>
      </c>
      <c r="Q12" s="8">
        <f t="shared" si="5"/>
        <v>0</v>
      </c>
      <c r="R12" s="4" t="e">
        <f t="shared" si="0"/>
        <v>#NUM!</v>
      </c>
      <c r="W12" s="8">
        <f t="shared" si="6"/>
        <v>0</v>
      </c>
      <c r="X12" s="5" t="e">
        <f t="shared" si="3"/>
        <v>#NUM!</v>
      </c>
      <c r="AC12" s="8">
        <f t="shared" si="7"/>
        <v>0</v>
      </c>
      <c r="AD12" s="3" t="e">
        <f t="shared" si="4"/>
        <v>#NUM!</v>
      </c>
    </row>
    <row r="13" spans="1:30" x14ac:dyDescent="0.25">
      <c r="A13">
        <v>67</v>
      </c>
      <c r="B13">
        <v>1</v>
      </c>
      <c r="C13" t="s">
        <v>42</v>
      </c>
      <c r="D13" t="s">
        <v>43</v>
      </c>
      <c r="E13" s="10" t="s">
        <v>44</v>
      </c>
      <c r="F13" s="8">
        <v>804.98819212205183</v>
      </c>
      <c r="G13" s="2">
        <v>2.4693529910791672E-19</v>
      </c>
      <c r="H13">
        <v>0.18891980899999999</v>
      </c>
      <c r="I13" s="8">
        <v>2.8337971350000002</v>
      </c>
      <c r="J13" s="8">
        <f t="shared" si="1"/>
        <v>200.37971706655102</v>
      </c>
      <c r="K13" s="2">
        <f t="shared" si="2"/>
        <v>2.3018537590520882</v>
      </c>
      <c r="L13">
        <v>0.88919068300082671</v>
      </c>
      <c r="Q13" s="8">
        <f t="shared" si="5"/>
        <v>0</v>
      </c>
      <c r="R13" s="4" t="e">
        <f t="shared" si="0"/>
        <v>#NUM!</v>
      </c>
      <c r="W13" s="8">
        <f t="shared" si="6"/>
        <v>0</v>
      </c>
      <c r="X13" s="5" t="e">
        <f t="shared" si="3"/>
        <v>#NUM!</v>
      </c>
      <c r="AC13" s="8">
        <f t="shared" si="7"/>
        <v>0</v>
      </c>
      <c r="AD13" s="3" t="e">
        <f t="shared" si="4"/>
        <v>#NUM!</v>
      </c>
    </row>
    <row r="14" spans="1:30" x14ac:dyDescent="0.25">
      <c r="A14">
        <v>89</v>
      </c>
      <c r="B14">
        <v>1</v>
      </c>
      <c r="C14" t="s">
        <v>45</v>
      </c>
      <c r="D14" t="s">
        <v>46</v>
      </c>
      <c r="E14" s="10" t="s">
        <v>47</v>
      </c>
      <c r="F14" s="8">
        <v>896.88464585699865</v>
      </c>
      <c r="G14" s="2">
        <v>2.2163385327001571E-19</v>
      </c>
      <c r="H14">
        <v>6.1711400999999999E-2</v>
      </c>
      <c r="I14" s="8">
        <v>0.92567101500000004</v>
      </c>
      <c r="J14" s="8">
        <f t="shared" si="1"/>
        <v>65.454825185433435</v>
      </c>
      <c r="K14" s="2">
        <f t="shared" si="2"/>
        <v>1.8159416672987883</v>
      </c>
      <c r="L14">
        <v>0.69894518334836198</v>
      </c>
      <c r="Q14" s="8">
        <f t="shared" si="5"/>
        <v>0</v>
      </c>
      <c r="R14" s="4" t="e">
        <f t="shared" si="0"/>
        <v>#NUM!</v>
      </c>
      <c r="W14" s="8">
        <f t="shared" si="6"/>
        <v>0</v>
      </c>
      <c r="X14" s="5" t="e">
        <f t="shared" si="3"/>
        <v>#NUM!</v>
      </c>
      <c r="AC14" s="8">
        <f t="shared" si="7"/>
        <v>0</v>
      </c>
      <c r="AD14" s="3" t="e">
        <f t="shared" si="4"/>
        <v>#NUM!</v>
      </c>
    </row>
    <row r="15" spans="1:30" x14ac:dyDescent="0.25">
      <c r="A15">
        <v>97</v>
      </c>
      <c r="B15">
        <v>1</v>
      </c>
      <c r="C15" t="s">
        <v>48</v>
      </c>
      <c r="D15" t="s">
        <v>49</v>
      </c>
      <c r="E15" s="10" t="s">
        <v>50</v>
      </c>
      <c r="F15" s="8">
        <v>948.19540971642107</v>
      </c>
      <c r="G15" s="2">
        <v>2.0964033147919329E-19</v>
      </c>
      <c r="H15">
        <v>7.42586898E-3</v>
      </c>
      <c r="I15" s="8">
        <v>0.1113880347</v>
      </c>
      <c r="J15" s="8">
        <f t="shared" si="1"/>
        <v>7.8763234679412459</v>
      </c>
      <c r="K15" s="2">
        <f t="shared" si="2"/>
        <v>0.89632354360844546</v>
      </c>
      <c r="L15">
        <v>0.27128081440674778</v>
      </c>
      <c r="Q15" s="8">
        <f t="shared" si="5"/>
        <v>0</v>
      </c>
      <c r="R15" s="4" t="e">
        <f t="shared" si="0"/>
        <v>#NUM!</v>
      </c>
      <c r="W15" s="8">
        <f t="shared" si="6"/>
        <v>0</v>
      </c>
      <c r="X15" s="5" t="e">
        <f t="shared" si="3"/>
        <v>#NUM!</v>
      </c>
      <c r="AC15" s="8">
        <f t="shared" si="7"/>
        <v>0</v>
      </c>
      <c r="AD15" s="3" t="e">
        <f t="shared" si="4"/>
        <v>#NUM!</v>
      </c>
    </row>
    <row r="16" spans="1:30" x14ac:dyDescent="0.25">
      <c r="A16">
        <v>107</v>
      </c>
      <c r="B16">
        <v>1</v>
      </c>
      <c r="C16" t="s">
        <v>51</v>
      </c>
      <c r="D16" t="s">
        <v>52</v>
      </c>
      <c r="E16" s="10" t="s">
        <v>53</v>
      </c>
      <c r="F16" s="8">
        <v>829.85807823653715</v>
      </c>
      <c r="G16" s="2">
        <v>2.3953493400029428E-19</v>
      </c>
      <c r="H16">
        <v>0.51249513800000002</v>
      </c>
      <c r="I16" s="8">
        <v>7.68742707</v>
      </c>
      <c r="J16" s="8">
        <f t="shared" si="1"/>
        <v>543.58318110740322</v>
      </c>
      <c r="K16" s="2">
        <f t="shared" si="2"/>
        <v>2.7352660108543372</v>
      </c>
      <c r="L16">
        <v>0.39171104786594529</v>
      </c>
      <c r="Q16" s="8">
        <f t="shared" si="5"/>
        <v>0</v>
      </c>
      <c r="R16" s="4" t="e">
        <f t="shared" si="0"/>
        <v>#NUM!</v>
      </c>
      <c r="W16" s="8">
        <f t="shared" si="6"/>
        <v>0</v>
      </c>
      <c r="X16" s="5" t="e">
        <f t="shared" si="3"/>
        <v>#NUM!</v>
      </c>
      <c r="AC16" s="8">
        <f t="shared" si="7"/>
        <v>0</v>
      </c>
      <c r="AD16" s="3" t="e">
        <f t="shared" si="4"/>
        <v>#NUM!</v>
      </c>
    </row>
    <row r="17" spans="1:30" x14ac:dyDescent="0.25">
      <c r="A17">
        <v>111</v>
      </c>
      <c r="B17">
        <v>1</v>
      </c>
      <c r="C17" t="s">
        <v>54</v>
      </c>
      <c r="D17" t="s">
        <v>55</v>
      </c>
      <c r="E17" s="10" t="s">
        <v>56</v>
      </c>
      <c r="F17" s="8">
        <v>912.8388924496054</v>
      </c>
      <c r="G17" s="2">
        <v>2.177602221423469E-19</v>
      </c>
      <c r="H17">
        <v>5.6629417999999997E-3</v>
      </c>
      <c r="I17" s="8">
        <v>8.4944126999999994E-2</v>
      </c>
      <c r="J17" s="8">
        <f t="shared" si="1"/>
        <v>6.00645682236713</v>
      </c>
      <c r="K17" s="2">
        <f t="shared" si="2"/>
        <v>0.77861835947943903</v>
      </c>
      <c r="L17">
        <v>1.2645009404587471</v>
      </c>
      <c r="N17" s="3">
        <v>702.042053429264</v>
      </c>
      <c r="O17" s="4">
        <v>2.8314543128722779E-19</v>
      </c>
      <c r="P17" s="8">
        <v>0.83772234664954126</v>
      </c>
      <c r="Q17" s="8">
        <f t="shared" si="5"/>
        <v>59.235915206739818</v>
      </c>
      <c r="R17" s="4">
        <f t="shared" si="0"/>
        <v>1.7725851027806849</v>
      </c>
      <c r="W17" s="8">
        <f t="shared" si="6"/>
        <v>0</v>
      </c>
      <c r="X17" s="5" t="e">
        <f t="shared" si="3"/>
        <v>#NUM!</v>
      </c>
      <c r="AC17" s="8">
        <f t="shared" si="7"/>
        <v>0</v>
      </c>
      <c r="AD17" s="3" t="e">
        <f t="shared" si="4"/>
        <v>#NUM!</v>
      </c>
    </row>
    <row r="18" spans="1:30" x14ac:dyDescent="0.25">
      <c r="A18">
        <v>113</v>
      </c>
      <c r="B18">
        <v>1</v>
      </c>
      <c r="C18" t="s">
        <v>57</v>
      </c>
      <c r="D18" t="s">
        <v>58</v>
      </c>
      <c r="E18" s="10" t="s">
        <v>59</v>
      </c>
      <c r="F18" s="8">
        <v>800.89509434888089</v>
      </c>
      <c r="G18" s="2">
        <v>2.4819729999920398E-19</v>
      </c>
      <c r="H18">
        <v>9.5103957000000003E-2</v>
      </c>
      <c r="I18" s="8">
        <v>1.426559355</v>
      </c>
      <c r="J18" s="8">
        <f t="shared" si="1"/>
        <v>100.87297936856072</v>
      </c>
      <c r="K18" s="2">
        <f t="shared" si="2"/>
        <v>2.003774848271656</v>
      </c>
      <c r="L18">
        <v>10.861362907884359</v>
      </c>
      <c r="N18" s="3">
        <v>570.46887251197029</v>
      </c>
      <c r="O18" s="4">
        <v>3.4845021276043231E-19</v>
      </c>
      <c r="P18" s="8">
        <v>16.547814847471091</v>
      </c>
      <c r="Q18" s="8">
        <f t="shared" si="5"/>
        <v>1170.1072092466243</v>
      </c>
      <c r="R18" s="4">
        <f t="shared" si="0"/>
        <v>3.0682256551232059</v>
      </c>
      <c r="T18" s="3">
        <v>717.00054434935839</v>
      </c>
      <c r="U18" s="6">
        <v>2.7723828324340081E-19</v>
      </c>
      <c r="V18" s="8">
        <v>3.1471897473016801</v>
      </c>
      <c r="W18" s="8">
        <f t="shared" si="6"/>
        <v>222.53992119977949</v>
      </c>
      <c r="X18" s="5">
        <f t="shared" si="3"/>
        <v>2.3474079299308794</v>
      </c>
      <c r="AC18" s="8">
        <f t="shared" si="7"/>
        <v>0</v>
      </c>
      <c r="AD18" s="3" t="e">
        <f t="shared" si="4"/>
        <v>#NUM!</v>
      </c>
    </row>
    <row r="19" spans="1:30" x14ac:dyDescent="0.25">
      <c r="A19">
        <v>115</v>
      </c>
      <c r="B19">
        <v>1</v>
      </c>
      <c r="C19" t="s">
        <v>60</v>
      </c>
      <c r="D19" t="s">
        <v>61</v>
      </c>
      <c r="E19" s="10" t="s">
        <v>62</v>
      </c>
      <c r="F19" s="8">
        <v>899.01187984237049</v>
      </c>
      <c r="G19" s="2">
        <v>2.211094252000912E-19</v>
      </c>
      <c r="H19">
        <v>2.513497322E-3</v>
      </c>
      <c r="I19" s="8">
        <v>3.770245983E-2</v>
      </c>
      <c r="J19" s="8">
        <f t="shared" si="1"/>
        <v>2.6659665013206406</v>
      </c>
      <c r="K19" s="2">
        <f t="shared" si="2"/>
        <v>0.42585468806996407</v>
      </c>
      <c r="L19">
        <v>1.2254399080909979</v>
      </c>
      <c r="N19" s="3">
        <v>651.41697582745462</v>
      </c>
      <c r="O19" s="4">
        <v>3.051501685959321E-19</v>
      </c>
      <c r="P19" s="8">
        <v>0.75757058393736387</v>
      </c>
      <c r="Q19" s="8">
        <f t="shared" si="5"/>
        <v>53.568329712956256</v>
      </c>
      <c r="R19" s="4">
        <f t="shared" si="0"/>
        <v>1.7289081050669926</v>
      </c>
      <c r="W19" s="8">
        <f t="shared" si="6"/>
        <v>0</v>
      </c>
      <c r="X19" s="5" t="e">
        <f t="shared" si="3"/>
        <v>#NUM!</v>
      </c>
      <c r="AC19" s="8">
        <f t="shared" si="7"/>
        <v>0</v>
      </c>
      <c r="AD19" s="3" t="e">
        <f t="shared" si="4"/>
        <v>#NUM!</v>
      </c>
    </row>
    <row r="20" spans="1:30" x14ac:dyDescent="0.25">
      <c r="A20">
        <v>121</v>
      </c>
      <c r="B20">
        <v>1</v>
      </c>
      <c r="C20" t="s">
        <v>63</v>
      </c>
      <c r="D20" t="s">
        <v>64</v>
      </c>
      <c r="E20" s="10" t="s">
        <v>65</v>
      </c>
      <c r="F20" s="8">
        <v>913.58728694046545</v>
      </c>
      <c r="G20" s="2">
        <v>2.1758183683323701E-19</v>
      </c>
      <c r="H20">
        <v>3.8946777019999998E-3</v>
      </c>
      <c r="I20" s="8">
        <v>5.8420165529999998E-2</v>
      </c>
      <c r="J20" s="8">
        <f t="shared" si="1"/>
        <v>4.1309295204303593</v>
      </c>
      <c r="K20" s="2">
        <f t="shared" si="2"/>
        <v>0.61604778535438909</v>
      </c>
      <c r="L20">
        <v>1.090436086376616</v>
      </c>
      <c r="Q20" s="8">
        <f t="shared" si="5"/>
        <v>0</v>
      </c>
      <c r="R20" s="4" t="e">
        <f t="shared" si="0"/>
        <v>#NUM!</v>
      </c>
      <c r="W20" s="8">
        <f t="shared" si="6"/>
        <v>0</v>
      </c>
      <c r="X20" s="5" t="e">
        <f t="shared" si="3"/>
        <v>#NUM!</v>
      </c>
      <c r="AC20" s="8">
        <f t="shared" si="7"/>
        <v>0</v>
      </c>
      <c r="AD20" s="3" t="e">
        <f t="shared" si="4"/>
        <v>#NUM!</v>
      </c>
    </row>
    <row r="21" spans="1:30" x14ac:dyDescent="0.25">
      <c r="A21">
        <v>123</v>
      </c>
      <c r="B21">
        <v>1</v>
      </c>
      <c r="C21" t="s">
        <v>66</v>
      </c>
      <c r="D21" t="s">
        <v>67</v>
      </c>
      <c r="E21" s="10" t="s">
        <v>68</v>
      </c>
      <c r="F21" s="8">
        <v>925.76432973179249</v>
      </c>
      <c r="G21" s="2">
        <v>2.1471987374755459E-19</v>
      </c>
      <c r="H21">
        <v>3.0536275000000002E-2</v>
      </c>
      <c r="I21" s="8">
        <v>0.45804412500000002</v>
      </c>
      <c r="J21" s="8">
        <f t="shared" si="1"/>
        <v>32.388610687015863</v>
      </c>
      <c r="K21" s="2">
        <f t="shared" si="2"/>
        <v>1.510392319300597</v>
      </c>
      <c r="L21">
        <v>0.4020174953505411</v>
      </c>
      <c r="Q21" s="8">
        <f t="shared" si="5"/>
        <v>0</v>
      </c>
      <c r="R21" s="4" t="e">
        <f t="shared" si="0"/>
        <v>#NUM!</v>
      </c>
      <c r="W21" s="8">
        <f t="shared" si="6"/>
        <v>0</v>
      </c>
      <c r="X21" s="5" t="e">
        <f t="shared" si="3"/>
        <v>#NUM!</v>
      </c>
      <c r="AC21" s="8">
        <f t="shared" si="7"/>
        <v>0</v>
      </c>
      <c r="AD21" s="3" t="e">
        <f t="shared" si="4"/>
        <v>#NUM!</v>
      </c>
    </row>
    <row r="22" spans="1:30" x14ac:dyDescent="0.25">
      <c r="A22">
        <v>129</v>
      </c>
      <c r="B22">
        <v>1</v>
      </c>
      <c r="C22" t="s">
        <v>69</v>
      </c>
      <c r="D22" t="s">
        <v>70</v>
      </c>
      <c r="E22" s="10" t="s">
        <v>71</v>
      </c>
      <c r="F22" s="8">
        <v>882.69088135512391</v>
      </c>
      <c r="G22" s="2">
        <v>2.2519774951660218E-19</v>
      </c>
      <c r="H22">
        <v>0.23290426119999999</v>
      </c>
      <c r="I22" s="8">
        <v>3.493563918</v>
      </c>
      <c r="J22" s="8">
        <f t="shared" si="1"/>
        <v>247.03227369264434</v>
      </c>
      <c r="K22" s="2">
        <f t="shared" si="2"/>
        <v>2.3927536956523894</v>
      </c>
      <c r="L22">
        <v>4.3366771866546454</v>
      </c>
      <c r="N22" s="3">
        <v>612.04510135697444</v>
      </c>
      <c r="O22" s="4">
        <v>3.2477998689848488E-19</v>
      </c>
      <c r="P22" s="8">
        <v>3.5787132780345692</v>
      </c>
      <c r="Q22" s="8">
        <f t="shared" si="5"/>
        <v>253.0532426820582</v>
      </c>
      <c r="R22" s="4">
        <f t="shared" si="0"/>
        <v>2.4032119068291631</v>
      </c>
      <c r="T22" s="3">
        <v>649.13190057193435</v>
      </c>
      <c r="U22" s="6">
        <v>3.062243587549153E-19</v>
      </c>
      <c r="V22" s="8">
        <v>2.854616891342606</v>
      </c>
      <c r="W22" s="8">
        <f t="shared" si="6"/>
        <v>201.85189615580182</v>
      </c>
      <c r="X22" s="5">
        <f t="shared" si="3"/>
        <v>2.3050328334398369</v>
      </c>
      <c r="AC22" s="8">
        <f t="shared" si="7"/>
        <v>0</v>
      </c>
      <c r="AD22" s="3" t="e">
        <f t="shared" si="4"/>
        <v>#NUM!</v>
      </c>
    </row>
    <row r="23" spans="1:30" x14ac:dyDescent="0.25">
      <c r="A23">
        <v>130</v>
      </c>
      <c r="B23">
        <v>1</v>
      </c>
      <c r="C23" t="s">
        <v>72</v>
      </c>
      <c r="D23" t="s">
        <v>73</v>
      </c>
      <c r="E23" s="10" t="s">
        <v>74</v>
      </c>
      <c r="F23" s="8">
        <v>924.92327495580696</v>
      </c>
      <c r="G23" s="2">
        <v>2.14915123645794E-19</v>
      </c>
      <c r="H23">
        <v>9.4997265199999997E-3</v>
      </c>
      <c r="I23" s="8">
        <v>0.14249589779999999</v>
      </c>
      <c r="J23" s="8">
        <f t="shared" si="1"/>
        <v>10.075981562564523</v>
      </c>
      <c r="K23" s="2">
        <f t="shared" si="2"/>
        <v>1.0032873641373286</v>
      </c>
      <c r="L23">
        <v>1.083035550749549</v>
      </c>
      <c r="N23" s="3">
        <v>640.1166452023308</v>
      </c>
      <c r="O23" s="4">
        <v>3.105371520797881E-19</v>
      </c>
      <c r="P23" s="8">
        <v>1.153245839727342</v>
      </c>
      <c r="Q23" s="8">
        <f t="shared" si="5"/>
        <v>81.546795364637774</v>
      </c>
      <c r="R23" s="4">
        <f t="shared" si="0"/>
        <v>1.9114068987570345</v>
      </c>
      <c r="W23" s="8">
        <f t="shared" si="6"/>
        <v>0</v>
      </c>
      <c r="X23" s="5" t="e">
        <f t="shared" si="3"/>
        <v>#NUM!</v>
      </c>
      <c r="AC23" s="8">
        <f t="shared" si="7"/>
        <v>0</v>
      </c>
      <c r="AD23" s="3" t="e">
        <f t="shared" si="4"/>
        <v>#NUM!</v>
      </c>
    </row>
    <row r="24" spans="1:30" x14ac:dyDescent="0.25">
      <c r="A24">
        <v>133</v>
      </c>
      <c r="B24">
        <v>1</v>
      </c>
      <c r="C24" t="s">
        <v>75</v>
      </c>
      <c r="D24" t="s">
        <v>76</v>
      </c>
      <c r="E24" s="10" t="s">
        <v>77</v>
      </c>
      <c r="F24" s="8">
        <v>901.48577053058602</v>
      </c>
      <c r="G24" s="2">
        <v>2.2050264851435688E-19</v>
      </c>
      <c r="H24">
        <v>2.1290739499999999E-2</v>
      </c>
      <c r="I24" s="8">
        <v>0.3193610925</v>
      </c>
      <c r="J24" s="8">
        <f t="shared" si="1"/>
        <v>22.582239415389424</v>
      </c>
      <c r="K24" s="2">
        <f t="shared" si="2"/>
        <v>1.3537670074526096</v>
      </c>
      <c r="L24">
        <v>0.81046321996167725</v>
      </c>
      <c r="Q24" s="8">
        <f t="shared" si="5"/>
        <v>0</v>
      </c>
      <c r="R24" s="4" t="e">
        <f t="shared" si="0"/>
        <v>#NUM!</v>
      </c>
      <c r="W24" s="8">
        <f t="shared" si="6"/>
        <v>0</v>
      </c>
      <c r="X24" s="5" t="e">
        <f t="shared" si="3"/>
        <v>#NUM!</v>
      </c>
      <c r="AC24" s="8">
        <f t="shared" si="7"/>
        <v>0</v>
      </c>
      <c r="AD24" s="3" t="e">
        <f t="shared" si="4"/>
        <v>#NUM!</v>
      </c>
    </row>
    <row r="25" spans="1:30" x14ac:dyDescent="0.25">
      <c r="A25">
        <v>136</v>
      </c>
      <c r="B25">
        <v>1</v>
      </c>
      <c r="C25" t="s">
        <v>78</v>
      </c>
      <c r="D25" t="s">
        <v>79</v>
      </c>
      <c r="E25" s="10" t="s">
        <v>80</v>
      </c>
      <c r="F25" s="8">
        <v>947.1889914937243</v>
      </c>
      <c r="G25" s="2">
        <v>2.098630809533823E-19</v>
      </c>
      <c r="H25">
        <v>1.588638128E-2</v>
      </c>
      <c r="I25" s="8">
        <v>0.23829571920000001</v>
      </c>
      <c r="J25" s="8">
        <f t="shared" si="1"/>
        <v>16.850051897404537</v>
      </c>
      <c r="K25" s="2">
        <f t="shared" si="2"/>
        <v>1.2266012428169542</v>
      </c>
      <c r="L25">
        <v>0.60691730303201086</v>
      </c>
      <c r="Q25" s="8">
        <f t="shared" si="5"/>
        <v>0</v>
      </c>
      <c r="R25" s="4" t="e">
        <f t="shared" si="0"/>
        <v>#NUM!</v>
      </c>
      <c r="W25" s="8">
        <f t="shared" si="6"/>
        <v>0</v>
      </c>
      <c r="X25" s="5" t="e">
        <f t="shared" si="3"/>
        <v>#NUM!</v>
      </c>
      <c r="AC25" s="8">
        <f t="shared" si="7"/>
        <v>0</v>
      </c>
      <c r="AD25" s="3" t="e">
        <f t="shared" si="4"/>
        <v>#NUM!</v>
      </c>
    </row>
    <row r="26" spans="1:30" x14ac:dyDescent="0.25">
      <c r="A26">
        <v>147</v>
      </c>
      <c r="B26">
        <v>1</v>
      </c>
      <c r="C26" t="s">
        <v>81</v>
      </c>
      <c r="D26" t="s">
        <v>82</v>
      </c>
      <c r="E26" s="10" t="s">
        <v>83</v>
      </c>
      <c r="F26" s="8">
        <v>905.16252209974004</v>
      </c>
      <c r="G26" s="2">
        <v>2.1960697128608731E-19</v>
      </c>
      <c r="H26">
        <v>0.69831237199999996</v>
      </c>
      <c r="I26" s="8">
        <v>10.474685579999999</v>
      </c>
      <c r="J26" s="8">
        <f t="shared" si="1"/>
        <v>740.67212044149437</v>
      </c>
      <c r="K26" s="2">
        <f t="shared" si="2"/>
        <v>2.8696259977280212</v>
      </c>
      <c r="L26">
        <v>0.91504669418770679</v>
      </c>
      <c r="N26" s="3">
        <v>646.49177708436468</v>
      </c>
      <c r="O26" s="4">
        <v>3.0747490849223902E-19</v>
      </c>
      <c r="P26" s="8">
        <v>0.52229253675514131</v>
      </c>
      <c r="Q26" s="8">
        <f t="shared" si="5"/>
        <v>36.931659450268448</v>
      </c>
      <c r="R26" s="4">
        <f t="shared" si="0"/>
        <v>1.5673988222435309</v>
      </c>
      <c r="W26" s="8">
        <f t="shared" si="6"/>
        <v>0</v>
      </c>
      <c r="X26" s="5" t="e">
        <f t="shared" si="3"/>
        <v>#NUM!</v>
      </c>
      <c r="AC26" s="8">
        <f t="shared" si="7"/>
        <v>0</v>
      </c>
      <c r="AD26" s="3" t="e">
        <f t="shared" si="4"/>
        <v>#NUM!</v>
      </c>
    </row>
    <row r="27" spans="1:30" x14ac:dyDescent="0.25">
      <c r="A27">
        <v>148</v>
      </c>
      <c r="B27">
        <v>1</v>
      </c>
      <c r="C27" t="s">
        <v>84</v>
      </c>
      <c r="D27" t="s">
        <v>85</v>
      </c>
      <c r="E27" s="10" t="s">
        <v>86</v>
      </c>
      <c r="F27" s="8">
        <v>936.87720719210006</v>
      </c>
      <c r="G27" s="2">
        <v>2.121729491058496E-19</v>
      </c>
      <c r="H27">
        <v>2.0509348E-2</v>
      </c>
      <c r="I27" s="8">
        <v>0.30764022000000002</v>
      </c>
      <c r="J27" s="8">
        <f t="shared" si="1"/>
        <v>21.753448572772133</v>
      </c>
      <c r="K27" s="2">
        <f t="shared" si="2"/>
        <v>1.3375281154241858</v>
      </c>
      <c r="L27">
        <v>1.007474504292531</v>
      </c>
      <c r="N27" s="3">
        <v>415.36232859174572</v>
      </c>
      <c r="O27" s="4">
        <v>4.7857012135392346E-19</v>
      </c>
      <c r="P27" s="8">
        <v>0.63268485188068879</v>
      </c>
      <c r="Q27" s="8">
        <f t="shared" si="5"/>
        <v>44.737574911884145</v>
      </c>
      <c r="R27" s="4">
        <f t="shared" si="0"/>
        <v>1.6506724386132756</v>
      </c>
      <c r="W27" s="8">
        <f t="shared" si="6"/>
        <v>0</v>
      </c>
      <c r="X27" s="5" t="e">
        <f t="shared" si="3"/>
        <v>#NUM!</v>
      </c>
      <c r="AC27" s="8">
        <f t="shared" si="7"/>
        <v>0</v>
      </c>
      <c r="AD27" s="3" t="e">
        <f t="shared" si="4"/>
        <v>#NUM!</v>
      </c>
    </row>
    <row r="28" spans="1:30" x14ac:dyDescent="0.25">
      <c r="A28">
        <v>153</v>
      </c>
      <c r="B28">
        <v>1</v>
      </c>
      <c r="C28" t="s">
        <v>87</v>
      </c>
      <c r="D28" t="s">
        <v>88</v>
      </c>
      <c r="E28" s="10" t="s">
        <v>89</v>
      </c>
      <c r="F28" s="8">
        <v>998.99244909694448</v>
      </c>
      <c r="G28" s="2">
        <v>1.989804829653021E-19</v>
      </c>
      <c r="H28">
        <v>0.110560113</v>
      </c>
      <c r="I28" s="8">
        <v>1.658401695</v>
      </c>
      <c r="J28" s="8">
        <f t="shared" si="1"/>
        <v>117.26670844657644</v>
      </c>
      <c r="K28" s="2">
        <f t="shared" si="2"/>
        <v>2.0691747351327154</v>
      </c>
      <c r="L28">
        <v>5.7580716838555759</v>
      </c>
      <c r="N28" s="3">
        <v>687.10868540868614</v>
      </c>
      <c r="O28" s="4">
        <v>2.8929921018501958E-19</v>
      </c>
      <c r="P28" s="8">
        <v>7.5285767951421843</v>
      </c>
      <c r="Q28" s="8">
        <f t="shared" si="5"/>
        <v>532.35077045287233</v>
      </c>
      <c r="R28" s="4">
        <f t="shared" si="0"/>
        <v>2.7261978869431234</v>
      </c>
      <c r="W28" s="8">
        <f t="shared" si="6"/>
        <v>0</v>
      </c>
      <c r="X28" s="5" t="e">
        <f t="shared" si="3"/>
        <v>#NUM!</v>
      </c>
      <c r="AC28" s="8">
        <f t="shared" si="7"/>
        <v>0</v>
      </c>
      <c r="AD28" s="3" t="e">
        <f t="shared" si="4"/>
        <v>#NUM!</v>
      </c>
    </row>
    <row r="29" spans="1:30" x14ac:dyDescent="0.25">
      <c r="A29">
        <v>154</v>
      </c>
      <c r="B29">
        <v>1</v>
      </c>
      <c r="C29" t="s">
        <v>90</v>
      </c>
      <c r="D29" t="s">
        <v>91</v>
      </c>
      <c r="E29" s="10" t="s">
        <v>92</v>
      </c>
      <c r="F29" s="8">
        <v>927.7011239822474</v>
      </c>
      <c r="G29" s="2">
        <v>2.1427159551851949E-19</v>
      </c>
      <c r="H29">
        <v>3.9824861199999999E-3</v>
      </c>
      <c r="I29" s="8">
        <v>5.9737291800000002E-2</v>
      </c>
      <c r="J29" s="8">
        <f t="shared" si="1"/>
        <v>4.2240644121499544</v>
      </c>
      <c r="K29" s="2">
        <f t="shared" si="2"/>
        <v>0.62573053207026508</v>
      </c>
      <c r="L29">
        <v>0.68742060109520597</v>
      </c>
      <c r="N29" s="3">
        <v>549.11286154940194</v>
      </c>
      <c r="O29" s="4">
        <v>3.6200208357734191E-19</v>
      </c>
      <c r="P29" s="8">
        <v>0.65414642916455212</v>
      </c>
      <c r="Q29" s="8">
        <f t="shared" si="5"/>
        <v>46.255137595122029</v>
      </c>
      <c r="R29" s="4">
        <f t="shared" si="0"/>
        <v>1.6651599771895369</v>
      </c>
      <c r="W29" s="8">
        <f t="shared" si="6"/>
        <v>0</v>
      </c>
      <c r="X29" s="5" t="e">
        <f t="shared" si="3"/>
        <v>#NUM!</v>
      </c>
      <c r="AC29" s="8">
        <f t="shared" si="7"/>
        <v>0</v>
      </c>
      <c r="AD29" s="3" t="e">
        <f t="shared" si="4"/>
        <v>#NUM!</v>
      </c>
    </row>
    <row r="30" spans="1:30" x14ac:dyDescent="0.25">
      <c r="A30">
        <v>168</v>
      </c>
      <c r="B30">
        <v>1</v>
      </c>
      <c r="C30" t="s">
        <v>93</v>
      </c>
      <c r="D30" t="s">
        <v>94</v>
      </c>
      <c r="E30" s="10" t="s">
        <v>95</v>
      </c>
      <c r="F30" s="8">
        <v>933.89273551976157</v>
      </c>
      <c r="G30" s="2">
        <v>2.1285099716443149E-19</v>
      </c>
      <c r="H30">
        <v>4.5554215200000001E-3</v>
      </c>
      <c r="I30" s="8">
        <v>6.8331322799999997E-2</v>
      </c>
      <c r="J30" s="8">
        <f t="shared" si="1"/>
        <v>4.831754171932694</v>
      </c>
      <c r="K30" s="2">
        <f t="shared" si="2"/>
        <v>0.68410483031320513</v>
      </c>
      <c r="L30">
        <v>0.37393068314171929</v>
      </c>
      <c r="Q30" s="8">
        <f t="shared" si="5"/>
        <v>0</v>
      </c>
      <c r="R30" s="4" t="e">
        <f t="shared" si="0"/>
        <v>#NUM!</v>
      </c>
      <c r="W30" s="8">
        <f t="shared" si="6"/>
        <v>0</v>
      </c>
      <c r="X30" s="5" t="e">
        <f t="shared" si="3"/>
        <v>#NUM!</v>
      </c>
      <c r="AC30" s="8">
        <f t="shared" si="7"/>
        <v>0</v>
      </c>
      <c r="AD30" s="3" t="e">
        <f t="shared" si="4"/>
        <v>#NUM!</v>
      </c>
    </row>
    <row r="31" spans="1:30" x14ac:dyDescent="0.25">
      <c r="A31">
        <v>182</v>
      </c>
      <c r="B31">
        <v>1</v>
      </c>
      <c r="C31" t="s">
        <v>96</v>
      </c>
      <c r="D31" t="s">
        <v>97</v>
      </c>
      <c r="E31" s="10" t="s">
        <v>98</v>
      </c>
      <c r="F31" s="8">
        <v>1014.163306909358</v>
      </c>
      <c r="G31" s="2">
        <v>1.960039360976074E-19</v>
      </c>
      <c r="H31">
        <v>8.4991914000000002E-2</v>
      </c>
      <c r="I31" s="8">
        <v>1.2748787100000001</v>
      </c>
      <c r="J31" s="8">
        <f t="shared" si="1"/>
        <v>90.147538103135787</v>
      </c>
      <c r="K31" s="2">
        <f t="shared" si="2"/>
        <v>1.9549538707941658</v>
      </c>
      <c r="L31">
        <v>0.2333645351949955</v>
      </c>
      <c r="Q31" s="8">
        <f t="shared" si="5"/>
        <v>0</v>
      </c>
      <c r="R31" s="4" t="e">
        <f t="shared" si="0"/>
        <v>#NUM!</v>
      </c>
      <c r="W31" s="8">
        <f t="shared" si="6"/>
        <v>0</v>
      </c>
      <c r="X31" s="5" t="e">
        <f t="shared" si="3"/>
        <v>#NUM!</v>
      </c>
      <c r="AC31" s="8">
        <f t="shared" si="7"/>
        <v>0</v>
      </c>
      <c r="AD31" s="3" t="e">
        <f t="shared" si="4"/>
        <v>#NUM!</v>
      </c>
    </row>
    <row r="32" spans="1:30" x14ac:dyDescent="0.25">
      <c r="A32">
        <v>187</v>
      </c>
      <c r="B32">
        <v>1</v>
      </c>
      <c r="C32" t="s">
        <v>99</v>
      </c>
      <c r="D32" t="s">
        <v>100</v>
      </c>
      <c r="E32" s="10" t="s">
        <v>101</v>
      </c>
      <c r="F32" s="8">
        <v>934.07370564750352</v>
      </c>
      <c r="G32" s="2">
        <v>2.1280975879971371E-19</v>
      </c>
      <c r="H32">
        <v>3.8026561000000002E-3</v>
      </c>
      <c r="I32" s="8">
        <v>5.7039841500000001E-2</v>
      </c>
      <c r="J32" s="8">
        <f t="shared" si="1"/>
        <v>4.0333258722455847</v>
      </c>
      <c r="K32" s="2">
        <f t="shared" si="2"/>
        <v>0.60566331221358882</v>
      </c>
      <c r="L32">
        <v>0.55129037162796823</v>
      </c>
      <c r="Q32" s="8">
        <f t="shared" si="5"/>
        <v>0</v>
      </c>
      <c r="R32" s="4" t="e">
        <f t="shared" si="0"/>
        <v>#NUM!</v>
      </c>
      <c r="W32" s="8">
        <f t="shared" si="6"/>
        <v>0</v>
      </c>
      <c r="X32" s="5" t="e">
        <f t="shared" si="3"/>
        <v>#NUM!</v>
      </c>
      <c r="AC32" s="8">
        <f t="shared" si="7"/>
        <v>0</v>
      </c>
      <c r="AD32" s="3" t="e">
        <f t="shared" si="4"/>
        <v>#NUM!</v>
      </c>
    </row>
    <row r="33" spans="1:30" x14ac:dyDescent="0.25">
      <c r="A33">
        <v>191</v>
      </c>
      <c r="B33">
        <v>1</v>
      </c>
      <c r="C33" t="s">
        <v>102</v>
      </c>
      <c r="D33" t="s">
        <v>103</v>
      </c>
      <c r="E33" s="10" t="s">
        <v>104</v>
      </c>
      <c r="F33" s="8">
        <v>928.19178952679806</v>
      </c>
      <c r="G33" s="2">
        <v>2.141583261594461E-19</v>
      </c>
      <c r="H33">
        <v>4.8685256599999997E-2</v>
      </c>
      <c r="I33" s="8">
        <v>0.73027884899999995</v>
      </c>
      <c r="J33" s="8">
        <f t="shared" si="1"/>
        <v>51.638512628500663</v>
      </c>
      <c r="K33" s="2">
        <f t="shared" si="2"/>
        <v>1.712973724559961</v>
      </c>
      <c r="L33">
        <v>0.37174391108731603</v>
      </c>
      <c r="Q33" s="8">
        <f t="shared" si="5"/>
        <v>0</v>
      </c>
      <c r="R33" s="4" t="e">
        <f t="shared" si="0"/>
        <v>#NUM!</v>
      </c>
      <c r="W33" s="8">
        <f t="shared" si="6"/>
        <v>0</v>
      </c>
      <c r="X33" s="5" t="e">
        <f t="shared" si="3"/>
        <v>#NUM!</v>
      </c>
      <c r="AC33" s="8">
        <f t="shared" si="7"/>
        <v>0</v>
      </c>
      <c r="AD33" s="3" t="e">
        <f t="shared" si="4"/>
        <v>#NUM!</v>
      </c>
    </row>
    <row r="34" spans="1:30" x14ac:dyDescent="0.25">
      <c r="A34">
        <v>196</v>
      </c>
      <c r="B34">
        <v>1</v>
      </c>
      <c r="C34" t="s">
        <v>105</v>
      </c>
      <c r="D34" t="s">
        <v>106</v>
      </c>
      <c r="E34" s="10" t="s">
        <v>107</v>
      </c>
      <c r="F34" s="8">
        <v>948.9756412397918</v>
      </c>
      <c r="G34" s="2">
        <v>2.094679687882224E-19</v>
      </c>
      <c r="H34">
        <v>3.7091071599999997E-2</v>
      </c>
      <c r="I34" s="8">
        <v>0.55636607400000004</v>
      </c>
      <c r="J34" s="8">
        <f t="shared" si="1"/>
        <v>39.341022374753656</v>
      </c>
      <c r="K34" s="2">
        <f t="shared" si="2"/>
        <v>1.5948456419570984</v>
      </c>
      <c r="L34">
        <v>0.37756307296363101</v>
      </c>
      <c r="Q34" s="8">
        <f t="shared" si="5"/>
        <v>0</v>
      </c>
      <c r="R34" s="4" t="e">
        <f t="shared" si="0"/>
        <v>#NUM!</v>
      </c>
      <c r="W34" s="8">
        <f t="shared" si="6"/>
        <v>0</v>
      </c>
      <c r="X34" s="5" t="e">
        <f t="shared" si="3"/>
        <v>#NUM!</v>
      </c>
      <c r="AC34" s="8">
        <f t="shared" si="7"/>
        <v>0</v>
      </c>
      <c r="AD34" s="3" t="e">
        <f t="shared" si="4"/>
        <v>#NUM!</v>
      </c>
    </row>
    <row r="35" spans="1:30" x14ac:dyDescent="0.25">
      <c r="A35">
        <v>209</v>
      </c>
      <c r="B35">
        <v>1</v>
      </c>
      <c r="C35" t="s">
        <v>108</v>
      </c>
      <c r="D35" t="s">
        <v>109</v>
      </c>
      <c r="E35" s="10" t="s">
        <v>110</v>
      </c>
      <c r="F35" s="8">
        <v>816.03553429534463</v>
      </c>
      <c r="G35" s="2">
        <v>2.4359233347803741E-19</v>
      </c>
      <c r="H35">
        <v>7.6713409800000007E-2</v>
      </c>
      <c r="I35" s="8">
        <v>1.1507011469999999</v>
      </c>
      <c r="J35" s="8">
        <f t="shared" si="1"/>
        <v>81.366858416283819</v>
      </c>
      <c r="K35" s="2">
        <f t="shared" si="2"/>
        <v>1.9104475481596628</v>
      </c>
      <c r="L35">
        <v>0.46146027060790512</v>
      </c>
      <c r="Q35" s="8">
        <f t="shared" si="5"/>
        <v>0</v>
      </c>
      <c r="R35" s="4" t="e">
        <f t="shared" si="0"/>
        <v>#NUM!</v>
      </c>
      <c r="W35" s="8">
        <f t="shared" si="6"/>
        <v>0</v>
      </c>
      <c r="X35" s="5" t="e">
        <f t="shared" si="3"/>
        <v>#NUM!</v>
      </c>
      <c r="AC35" s="8">
        <f t="shared" si="7"/>
        <v>0</v>
      </c>
      <c r="AD35" s="3" t="e">
        <f t="shared" si="4"/>
        <v>#NUM!</v>
      </c>
    </row>
    <row r="36" spans="1:30" x14ac:dyDescent="0.25">
      <c r="A36">
        <v>211</v>
      </c>
      <c r="B36">
        <v>1</v>
      </c>
      <c r="C36" t="s">
        <v>111</v>
      </c>
      <c r="D36" t="s">
        <v>112</v>
      </c>
      <c r="E36" s="10" t="s">
        <v>113</v>
      </c>
      <c r="F36" s="8">
        <v>888.51877453533075</v>
      </c>
      <c r="G36" s="2">
        <v>2.237206525027635E-19</v>
      </c>
      <c r="H36">
        <v>3.6772066999999999E-2</v>
      </c>
      <c r="I36" s="8">
        <v>0.55158100499999996</v>
      </c>
      <c r="J36" s="8">
        <f t="shared" si="1"/>
        <v>39.002666900919095</v>
      </c>
      <c r="K36" s="2">
        <f t="shared" si="2"/>
        <v>1.5910943039689094</v>
      </c>
      <c r="L36">
        <v>0.69756560903216114</v>
      </c>
      <c r="Q36" s="8">
        <f t="shared" si="5"/>
        <v>0</v>
      </c>
      <c r="R36" s="4" t="e">
        <f t="shared" si="0"/>
        <v>#NUM!</v>
      </c>
      <c r="W36" s="8">
        <f t="shared" si="6"/>
        <v>0</v>
      </c>
      <c r="X36" s="5" t="e">
        <f t="shared" si="3"/>
        <v>#NUM!</v>
      </c>
      <c r="AC36" s="8">
        <f t="shared" si="7"/>
        <v>0</v>
      </c>
      <c r="AD36" s="3" t="e">
        <f t="shared" si="4"/>
        <v>#NUM!</v>
      </c>
    </row>
    <row r="37" spans="1:30" x14ac:dyDescent="0.25">
      <c r="A37">
        <v>215</v>
      </c>
      <c r="B37">
        <v>1</v>
      </c>
      <c r="C37" t="s">
        <v>114</v>
      </c>
      <c r="D37" t="s">
        <v>115</v>
      </c>
      <c r="E37" s="10" t="s">
        <v>116</v>
      </c>
      <c r="F37" s="8">
        <v>945.44280452187752</v>
      </c>
      <c r="G37" s="2">
        <v>2.1025068787796799E-19</v>
      </c>
      <c r="H37">
        <v>1.440323378E-2</v>
      </c>
      <c r="I37" s="8">
        <v>0.2160485067</v>
      </c>
      <c r="J37" s="8">
        <f t="shared" si="1"/>
        <v>15.276936415279724</v>
      </c>
      <c r="K37" s="2">
        <f t="shared" si="2"/>
        <v>1.1840362710370074</v>
      </c>
      <c r="L37">
        <v>0.36709151685076652</v>
      </c>
      <c r="Q37" s="8">
        <f t="shared" si="5"/>
        <v>0</v>
      </c>
      <c r="R37" s="4" t="e">
        <f t="shared" si="0"/>
        <v>#NUM!</v>
      </c>
      <c r="W37" s="8">
        <f t="shared" si="6"/>
        <v>0</v>
      </c>
      <c r="X37" s="5" t="e">
        <f t="shared" si="3"/>
        <v>#NUM!</v>
      </c>
      <c r="AC37" s="8">
        <f t="shared" si="7"/>
        <v>0</v>
      </c>
      <c r="AD37" s="3" t="e">
        <f t="shared" si="4"/>
        <v>#NUM!</v>
      </c>
    </row>
    <row r="38" spans="1:30" x14ac:dyDescent="0.25">
      <c r="A38">
        <v>216</v>
      </c>
      <c r="B38">
        <v>1</v>
      </c>
      <c r="C38" t="s">
        <v>117</v>
      </c>
      <c r="D38" t="s">
        <v>118</v>
      </c>
      <c r="E38" s="10" t="s">
        <v>119</v>
      </c>
      <c r="F38" s="8">
        <v>836.07713596072699</v>
      </c>
      <c r="G38" s="2">
        <v>2.3775318263138982E-19</v>
      </c>
      <c r="H38">
        <v>1.83837172</v>
      </c>
      <c r="I38" s="8">
        <v>27.575575799999999</v>
      </c>
      <c r="J38" s="8">
        <f t="shared" si="1"/>
        <v>1949.8876643303654</v>
      </c>
      <c r="K38" s="2">
        <f t="shared" si="2"/>
        <v>3.2900095917898247</v>
      </c>
      <c r="L38">
        <v>0.47821696183686507</v>
      </c>
      <c r="Q38" s="8">
        <f t="shared" si="5"/>
        <v>0</v>
      </c>
      <c r="R38" s="4" t="e">
        <f t="shared" si="0"/>
        <v>#NUM!</v>
      </c>
      <c r="W38" s="8">
        <f t="shared" si="6"/>
        <v>0</v>
      </c>
      <c r="X38" s="5" t="e">
        <f t="shared" si="3"/>
        <v>#NUM!</v>
      </c>
      <c r="AC38" s="8">
        <f t="shared" si="7"/>
        <v>0</v>
      </c>
      <c r="AD38" s="3" t="e">
        <f t="shared" si="4"/>
        <v>#NUM!</v>
      </c>
    </row>
    <row r="39" spans="1:30" x14ac:dyDescent="0.25">
      <c r="A39">
        <v>239</v>
      </c>
      <c r="B39">
        <v>1</v>
      </c>
      <c r="C39" t="s">
        <v>120</v>
      </c>
      <c r="D39" t="s">
        <v>121</v>
      </c>
      <c r="E39" s="10" t="s">
        <v>122</v>
      </c>
      <c r="F39" s="8">
        <v>848.67694198170943</v>
      </c>
      <c r="G39" s="2">
        <v>2.342234013520354E-19</v>
      </c>
      <c r="H39">
        <v>7.1492537000000002E-3</v>
      </c>
      <c r="I39" s="8">
        <v>0.10723880550000001</v>
      </c>
      <c r="J39" s="8">
        <f t="shared" si="1"/>
        <v>7.5829286575395223</v>
      </c>
      <c r="K39" s="2">
        <f t="shared" si="2"/>
        <v>0.87983697003342232</v>
      </c>
      <c r="L39">
        <v>0.51967757293545247</v>
      </c>
      <c r="Q39" s="8">
        <f t="shared" si="5"/>
        <v>0</v>
      </c>
      <c r="R39" s="4" t="e">
        <f t="shared" si="0"/>
        <v>#NUM!</v>
      </c>
      <c r="W39" s="8">
        <f t="shared" si="6"/>
        <v>0</v>
      </c>
      <c r="X39" s="5" t="e">
        <f t="shared" si="3"/>
        <v>#NUM!</v>
      </c>
      <c r="AC39" s="8">
        <f t="shared" si="7"/>
        <v>0</v>
      </c>
      <c r="AD39" s="3" t="e">
        <f t="shared" si="4"/>
        <v>#NUM!</v>
      </c>
    </row>
    <row r="40" spans="1:30" x14ac:dyDescent="0.25">
      <c r="A40">
        <v>243</v>
      </c>
      <c r="B40">
        <v>1</v>
      </c>
      <c r="C40" t="s">
        <v>123</v>
      </c>
      <c r="D40" t="s">
        <v>124</v>
      </c>
      <c r="E40" s="10" t="s">
        <v>125</v>
      </c>
      <c r="F40" s="8">
        <v>950.5995123090463</v>
      </c>
      <c r="G40" s="2">
        <v>2.091101430476805E-19</v>
      </c>
      <c r="H40">
        <v>2.03980502E-2</v>
      </c>
      <c r="I40" s="8">
        <v>0.30597075299999998</v>
      </c>
      <c r="J40" s="8">
        <f t="shared" si="1"/>
        <v>21.635399429105416</v>
      </c>
      <c r="K40" s="2">
        <f t="shared" si="2"/>
        <v>1.3351649174804374</v>
      </c>
      <c r="L40">
        <v>3.1811919698207851</v>
      </c>
      <c r="N40" s="3">
        <v>667.39486401759007</v>
      </c>
      <c r="O40" s="4">
        <v>2.9784466545544302E-19</v>
      </c>
      <c r="P40" s="8">
        <v>2.7932718705506838</v>
      </c>
      <c r="Q40" s="8">
        <f t="shared" si="5"/>
        <v>197.51414813640204</v>
      </c>
      <c r="R40" s="4">
        <f t="shared" si="0"/>
        <v>2.2955982100257528</v>
      </c>
      <c r="T40" s="3">
        <v>587.8080697052859</v>
      </c>
      <c r="U40" s="6">
        <v>3.3817160778290091E-19</v>
      </c>
      <c r="V40" s="8">
        <v>0.72878502190040539</v>
      </c>
      <c r="W40" s="8">
        <f t="shared" si="6"/>
        <v>51.532883101296314</v>
      </c>
      <c r="X40" s="5">
        <f t="shared" si="3"/>
        <v>1.7120844405390327</v>
      </c>
      <c r="AC40" s="8">
        <f t="shared" si="7"/>
        <v>0</v>
      </c>
      <c r="AD40" s="3" t="e">
        <f t="shared" si="4"/>
        <v>#NUM!</v>
      </c>
    </row>
    <row r="41" spans="1:30" x14ac:dyDescent="0.25">
      <c r="A41">
        <v>250</v>
      </c>
      <c r="B41">
        <v>1</v>
      </c>
      <c r="C41" t="s">
        <v>126</v>
      </c>
      <c r="D41" t="s">
        <v>127</v>
      </c>
      <c r="E41" s="10" t="s">
        <v>128</v>
      </c>
      <c r="F41" s="8">
        <v>951.9215062067542</v>
      </c>
      <c r="G41" s="2">
        <v>2.088197385014491E-19</v>
      </c>
      <c r="H41">
        <v>1.1465767199999999E-2</v>
      </c>
      <c r="I41" s="8">
        <v>0.17198650800000001</v>
      </c>
      <c r="J41" s="8">
        <f t="shared" si="1"/>
        <v>12.161282607939441</v>
      </c>
      <c r="K41" s="2">
        <f t="shared" si="2"/>
        <v>1.0849793808722039</v>
      </c>
      <c r="L41">
        <v>0.34756100066689222</v>
      </c>
      <c r="Q41" s="8">
        <f t="shared" si="5"/>
        <v>0</v>
      </c>
      <c r="R41" s="4" t="e">
        <f t="shared" si="0"/>
        <v>#NUM!</v>
      </c>
      <c r="W41" s="8">
        <f t="shared" si="6"/>
        <v>0</v>
      </c>
      <c r="X41" s="5" t="e">
        <f t="shared" si="3"/>
        <v>#NUM!</v>
      </c>
      <c r="AC41" s="8">
        <f t="shared" si="7"/>
        <v>0</v>
      </c>
      <c r="AD41" s="3" t="e">
        <f t="shared" si="4"/>
        <v>#NUM!</v>
      </c>
    </row>
    <row r="42" spans="1:30" x14ac:dyDescent="0.25">
      <c r="A42">
        <v>270</v>
      </c>
      <c r="B42">
        <v>1</v>
      </c>
      <c r="C42" t="s">
        <v>129</v>
      </c>
      <c r="D42" t="s">
        <v>130</v>
      </c>
      <c r="E42" s="10" t="s">
        <v>131</v>
      </c>
      <c r="F42" s="8">
        <v>906.88755157553294</v>
      </c>
      <c r="G42" s="2">
        <v>2.191892475033538E-19</v>
      </c>
      <c r="H42">
        <v>1.11633735E-2</v>
      </c>
      <c r="I42" s="8">
        <v>0.16745060249999999</v>
      </c>
      <c r="J42" s="8">
        <f t="shared" si="1"/>
        <v>11.840545654152303</v>
      </c>
      <c r="K42" s="2">
        <f t="shared" si="2"/>
        <v>1.073371716671274</v>
      </c>
      <c r="L42">
        <v>0.65322110055981375</v>
      </c>
      <c r="Q42" s="8">
        <f t="shared" si="5"/>
        <v>0</v>
      </c>
      <c r="R42" s="4" t="e">
        <f t="shared" si="0"/>
        <v>#NUM!</v>
      </c>
      <c r="W42" s="8">
        <f t="shared" si="6"/>
        <v>0</v>
      </c>
      <c r="X42" s="5" t="e">
        <f t="shared" si="3"/>
        <v>#NUM!</v>
      </c>
      <c r="AC42" s="8">
        <f t="shared" si="7"/>
        <v>0</v>
      </c>
      <c r="AD42" s="3" t="e">
        <f t="shared" si="4"/>
        <v>#NUM!</v>
      </c>
    </row>
    <row r="43" spans="1:30" x14ac:dyDescent="0.25">
      <c r="A43">
        <v>271</v>
      </c>
      <c r="B43">
        <v>1</v>
      </c>
      <c r="C43" t="s">
        <v>132</v>
      </c>
      <c r="D43" t="s">
        <v>133</v>
      </c>
      <c r="E43" s="10" t="s">
        <v>134</v>
      </c>
      <c r="F43" s="8">
        <v>914.24785552313494</v>
      </c>
      <c r="G43" s="2">
        <v>2.174246281236915E-19</v>
      </c>
      <c r="H43">
        <v>0.65720265</v>
      </c>
      <c r="I43" s="8">
        <v>9.8580397499999997</v>
      </c>
      <c r="J43" s="8">
        <f t="shared" si="1"/>
        <v>697.06867564315371</v>
      </c>
      <c r="K43" s="2">
        <f t="shared" si="2"/>
        <v>2.8432755671706111</v>
      </c>
      <c r="L43">
        <v>0.51603417587165623</v>
      </c>
      <c r="Q43" s="8">
        <f t="shared" si="5"/>
        <v>0</v>
      </c>
      <c r="R43" s="4" t="e">
        <f t="shared" si="0"/>
        <v>#NUM!</v>
      </c>
      <c r="W43" s="8">
        <f t="shared" si="6"/>
        <v>0</v>
      </c>
      <c r="X43" s="5" t="e">
        <f t="shared" si="3"/>
        <v>#NUM!</v>
      </c>
      <c r="AC43" s="8">
        <f t="shared" si="7"/>
        <v>0</v>
      </c>
      <c r="AD43" s="3" t="e">
        <f t="shared" si="4"/>
        <v>#NUM!</v>
      </c>
    </row>
    <row r="44" spans="1:30" x14ac:dyDescent="0.25">
      <c r="A44">
        <v>285</v>
      </c>
      <c r="B44">
        <v>2</v>
      </c>
      <c r="C44" t="s">
        <v>135</v>
      </c>
      <c r="D44" t="s">
        <v>136</v>
      </c>
      <c r="E44" s="10" t="s">
        <v>137</v>
      </c>
      <c r="F44" s="8">
        <v>967.84241670386928</v>
      </c>
      <c r="G44" s="2">
        <v>2.053846747872187E-19</v>
      </c>
      <c r="H44">
        <v>3.4543332599999997E-2</v>
      </c>
      <c r="I44" s="8">
        <v>0.51814998899999998</v>
      </c>
      <c r="J44" s="8">
        <f t="shared" si="1"/>
        <v>36.638737089363502</v>
      </c>
      <c r="K44" s="2">
        <f t="shared" si="2"/>
        <v>1.5639404954386831</v>
      </c>
      <c r="L44">
        <v>4.1188328625169079</v>
      </c>
      <c r="N44" s="3">
        <v>642.31006326804084</v>
      </c>
      <c r="O44" s="4">
        <v>3.094767019352265E-19</v>
      </c>
      <c r="P44" s="8">
        <v>3.425878557967029</v>
      </c>
      <c r="Q44" s="8">
        <f t="shared" si="5"/>
        <v>242.24619598600771</v>
      </c>
      <c r="R44" s="4">
        <f t="shared" si="0"/>
        <v>2.3842569660106991</v>
      </c>
      <c r="T44" s="3">
        <v>612.40827712695614</v>
      </c>
      <c r="U44" s="6">
        <v>3.2458738299971021E-19</v>
      </c>
      <c r="V44" s="8">
        <v>2.667565882604011</v>
      </c>
      <c r="W44" s="8">
        <f t="shared" si="6"/>
        <v>188.62539248511737</v>
      </c>
      <c r="X44" s="5">
        <f t="shared" si="3"/>
        <v>2.2756001564493498</v>
      </c>
      <c r="AC44" s="8">
        <f t="shared" si="7"/>
        <v>0</v>
      </c>
      <c r="AD44" s="3" t="e">
        <f t="shared" si="4"/>
        <v>#NUM!</v>
      </c>
    </row>
    <row r="45" spans="1:30" x14ac:dyDescent="0.25">
      <c r="A45">
        <v>290</v>
      </c>
      <c r="B45">
        <v>2</v>
      </c>
      <c r="C45" t="s">
        <v>138</v>
      </c>
      <c r="D45" t="s">
        <v>139</v>
      </c>
      <c r="E45" s="10" t="s">
        <v>140</v>
      </c>
      <c r="F45" s="8">
        <v>923.78910314065888</v>
      </c>
      <c r="G45" s="2">
        <v>2.1517898330278651E-19</v>
      </c>
      <c r="H45">
        <v>4.4627304780000014E-3</v>
      </c>
      <c r="I45" s="8">
        <v>6.6940957169999996E-2</v>
      </c>
      <c r="J45" s="8">
        <f t="shared" si="1"/>
        <v>4.7334404754025234</v>
      </c>
      <c r="K45" s="2">
        <f t="shared" si="2"/>
        <v>0.67517692008933872</v>
      </c>
      <c r="L45">
        <v>1.146707302351349</v>
      </c>
      <c r="Q45" s="8">
        <f t="shared" si="5"/>
        <v>0</v>
      </c>
      <c r="R45" s="4" t="e">
        <f t="shared" si="0"/>
        <v>#NUM!</v>
      </c>
      <c r="W45" s="8">
        <f t="shared" si="6"/>
        <v>0</v>
      </c>
      <c r="X45" s="5" t="e">
        <f t="shared" si="3"/>
        <v>#NUM!</v>
      </c>
      <c r="AC45" s="8">
        <f t="shared" si="7"/>
        <v>0</v>
      </c>
      <c r="AD45" s="3" t="e">
        <f t="shared" si="4"/>
        <v>#NUM!</v>
      </c>
    </row>
    <row r="46" spans="1:30" x14ac:dyDescent="0.25">
      <c r="A46">
        <v>293</v>
      </c>
      <c r="B46">
        <v>2</v>
      </c>
      <c r="C46" t="s">
        <v>141</v>
      </c>
      <c r="D46" t="s">
        <v>142</v>
      </c>
      <c r="E46" s="10" t="s">
        <v>143</v>
      </c>
      <c r="F46" s="8">
        <v>995.85825105961351</v>
      </c>
      <c r="G46" s="2">
        <v>1.996067209248847E-19</v>
      </c>
      <c r="H46">
        <v>2.1543867599999999E-2</v>
      </c>
      <c r="I46" s="8">
        <v>0.32315801399999999</v>
      </c>
      <c r="J46" s="8">
        <f t="shared" si="1"/>
        <v>22.850722309417723</v>
      </c>
      <c r="K46" s="2">
        <f t="shared" si="2"/>
        <v>1.3588999326350313</v>
      </c>
      <c r="L46">
        <v>1.450194172190989</v>
      </c>
      <c r="Q46" s="8">
        <f t="shared" si="5"/>
        <v>0</v>
      </c>
      <c r="R46" s="4" t="e">
        <f t="shared" si="0"/>
        <v>#NUM!</v>
      </c>
      <c r="W46" s="8">
        <f t="shared" si="6"/>
        <v>0</v>
      </c>
      <c r="X46" s="5" t="e">
        <f t="shared" si="3"/>
        <v>#NUM!</v>
      </c>
      <c r="AC46" s="8">
        <f t="shared" si="7"/>
        <v>0</v>
      </c>
      <c r="AD46" s="3" t="e">
        <f t="shared" si="4"/>
        <v>#NUM!</v>
      </c>
    </row>
    <row r="47" spans="1:30" x14ac:dyDescent="0.25">
      <c r="A47">
        <v>300</v>
      </c>
      <c r="B47">
        <v>2</v>
      </c>
      <c r="C47" t="s">
        <v>144</v>
      </c>
      <c r="D47" t="s">
        <v>145</v>
      </c>
      <c r="E47" s="10" t="s">
        <v>146</v>
      </c>
      <c r="F47" s="8">
        <v>962.15483919940141</v>
      </c>
      <c r="G47" s="2">
        <v>2.065987634229462E-19</v>
      </c>
      <c r="H47">
        <v>2.0541126600000001E-2</v>
      </c>
      <c r="I47" s="8">
        <v>0.308116899</v>
      </c>
      <c r="J47" s="8">
        <f t="shared" si="1"/>
        <v>21.787154868107056</v>
      </c>
      <c r="K47" s="2">
        <f t="shared" si="2"/>
        <v>1.3382005204823031</v>
      </c>
      <c r="L47">
        <v>3.0265437241002688</v>
      </c>
      <c r="N47" s="3">
        <v>533.39365899607355</v>
      </c>
      <c r="O47" s="4">
        <v>3.7267034702687238E-19</v>
      </c>
      <c r="P47" s="8">
        <v>1.453517394331814</v>
      </c>
      <c r="Q47" s="8">
        <f t="shared" si="5"/>
        <v>102.77920061046267</v>
      </c>
      <c r="R47" s="4">
        <f t="shared" si="0"/>
        <v>2.0119052355342579</v>
      </c>
      <c r="W47" s="8">
        <f t="shared" si="6"/>
        <v>0</v>
      </c>
      <c r="X47" s="5" t="e">
        <f t="shared" si="3"/>
        <v>#NUM!</v>
      </c>
      <c r="AC47" s="8">
        <f t="shared" si="7"/>
        <v>0</v>
      </c>
      <c r="AD47" s="3" t="e">
        <f t="shared" si="4"/>
        <v>#NUM!</v>
      </c>
    </row>
    <row r="48" spans="1:30" x14ac:dyDescent="0.25">
      <c r="A48">
        <v>306</v>
      </c>
      <c r="B48">
        <v>2</v>
      </c>
      <c r="C48" t="s">
        <v>147</v>
      </c>
      <c r="D48" t="s">
        <v>148</v>
      </c>
      <c r="E48" s="10" t="s">
        <v>149</v>
      </c>
      <c r="F48" s="8">
        <v>940.36324021826647</v>
      </c>
      <c r="G48" s="2">
        <v>2.1138639995525711E-19</v>
      </c>
      <c r="H48">
        <v>4.1980870199999996E-3</v>
      </c>
      <c r="I48" s="8">
        <v>6.2971305300000002E-2</v>
      </c>
      <c r="J48" s="8">
        <f t="shared" si="1"/>
        <v>4.4527436997798384</v>
      </c>
      <c r="K48" s="2">
        <f t="shared" si="2"/>
        <v>0.6486276978317026</v>
      </c>
      <c r="L48">
        <v>2.257267048552722</v>
      </c>
      <c r="N48" s="3">
        <v>556.68190108315127</v>
      </c>
      <c r="O48" s="4">
        <v>3.570800480727472E-19</v>
      </c>
      <c r="P48" s="8">
        <v>0.82868471419463485</v>
      </c>
      <c r="Q48" s="8">
        <f t="shared" si="5"/>
        <v>58.596858087266234</v>
      </c>
      <c r="R48" s="4">
        <f t="shared" si="0"/>
        <v>1.7678743301487339</v>
      </c>
      <c r="W48" s="8">
        <f t="shared" si="6"/>
        <v>0</v>
      </c>
      <c r="X48" s="5" t="e">
        <f t="shared" si="3"/>
        <v>#NUM!</v>
      </c>
      <c r="AC48" s="8">
        <f t="shared" si="7"/>
        <v>0</v>
      </c>
      <c r="AD48" s="3" t="e">
        <f t="shared" si="4"/>
        <v>#NUM!</v>
      </c>
    </row>
    <row r="49" spans="1:30" x14ac:dyDescent="0.25">
      <c r="A49">
        <v>310</v>
      </c>
      <c r="B49">
        <v>2</v>
      </c>
      <c r="C49" t="s">
        <v>150</v>
      </c>
      <c r="D49" t="s">
        <v>151</v>
      </c>
      <c r="E49" s="10" t="s">
        <v>152</v>
      </c>
      <c r="F49" s="8">
        <v>963.48728123535523</v>
      </c>
      <c r="G49" s="2">
        <v>2.0631305038622841E-19</v>
      </c>
      <c r="H49">
        <v>0.243428115</v>
      </c>
      <c r="I49" s="8">
        <v>3.6514217250000001</v>
      </c>
      <c r="J49" s="8">
        <f t="shared" si="1"/>
        <v>258.19450627193811</v>
      </c>
      <c r="K49" s="2">
        <f t="shared" si="2"/>
        <v>2.4119469973371981</v>
      </c>
      <c r="L49">
        <v>2.7509475619270449</v>
      </c>
      <c r="N49" s="3">
        <v>566.25256608708253</v>
      </c>
      <c r="O49" s="4">
        <v>3.5104476677891142E-19</v>
      </c>
      <c r="P49" s="8">
        <v>1.2131927207710129</v>
      </c>
      <c r="Q49" s="8">
        <f t="shared" si="5"/>
        <v>85.785679974334087</v>
      </c>
      <c r="R49" s="4">
        <f t="shared" si="0"/>
        <v>1.9334147980215499</v>
      </c>
      <c r="W49" s="8">
        <f t="shared" si="6"/>
        <v>0</v>
      </c>
      <c r="X49" s="5" t="e">
        <f t="shared" si="3"/>
        <v>#NUM!</v>
      </c>
      <c r="AC49" s="8">
        <f t="shared" si="7"/>
        <v>0</v>
      </c>
      <c r="AD49" s="3" t="e">
        <f t="shared" si="4"/>
        <v>#NUM!</v>
      </c>
    </row>
    <row r="50" spans="1:30" x14ac:dyDescent="0.25">
      <c r="A50">
        <v>311</v>
      </c>
      <c r="B50">
        <v>2</v>
      </c>
      <c r="C50" t="s">
        <v>18</v>
      </c>
      <c r="D50" t="s">
        <v>153</v>
      </c>
      <c r="E50" s="10" t="s">
        <v>154</v>
      </c>
      <c r="F50" s="8">
        <v>997.35059775502771</v>
      </c>
      <c r="G50" s="2">
        <v>1.9930804718766001E-19</v>
      </c>
      <c r="H50">
        <v>3.2526266800000002E-2</v>
      </c>
      <c r="I50" s="8">
        <v>0.48789400199999999</v>
      </c>
      <c r="J50" s="8">
        <f t="shared" si="1"/>
        <v>34.499315731444298</v>
      </c>
      <c r="K50" s="2">
        <f t="shared" si="2"/>
        <v>1.537810481247043</v>
      </c>
      <c r="L50">
        <v>1.8512235804692561</v>
      </c>
      <c r="Q50" s="8">
        <f t="shared" si="5"/>
        <v>0</v>
      </c>
      <c r="R50" s="4" t="e">
        <f t="shared" si="0"/>
        <v>#NUM!</v>
      </c>
      <c r="W50" s="8">
        <f t="shared" si="6"/>
        <v>0</v>
      </c>
      <c r="X50" s="5" t="e">
        <f t="shared" si="3"/>
        <v>#NUM!</v>
      </c>
      <c r="AC50" s="8">
        <f t="shared" si="7"/>
        <v>0</v>
      </c>
      <c r="AD50" s="3" t="e">
        <f t="shared" si="4"/>
        <v>#NUM!</v>
      </c>
    </row>
    <row r="51" spans="1:30" x14ac:dyDescent="0.25">
      <c r="A51">
        <v>321</v>
      </c>
      <c r="B51">
        <v>2</v>
      </c>
      <c r="C51" t="s">
        <v>21</v>
      </c>
      <c r="D51" t="s">
        <v>155</v>
      </c>
      <c r="E51" s="10" t="s">
        <v>156</v>
      </c>
      <c r="F51" s="8">
        <v>933.23479837220441</v>
      </c>
      <c r="G51" s="2">
        <v>2.1300105862610589E-19</v>
      </c>
      <c r="H51">
        <v>2.172443894E-2</v>
      </c>
      <c r="I51" s="8">
        <v>0.32586658410000002</v>
      </c>
      <c r="J51" s="8">
        <f t="shared" si="1"/>
        <v>23.042247137920636</v>
      </c>
      <c r="K51" s="2">
        <f t="shared" si="2"/>
        <v>1.3625248303071811</v>
      </c>
      <c r="L51">
        <v>2.845955820138045</v>
      </c>
      <c r="N51" s="3">
        <v>548.21559827670092</v>
      </c>
      <c r="O51" s="4">
        <v>3.6259457159712138E-19</v>
      </c>
      <c r="P51" s="8">
        <v>1.1624436660999531</v>
      </c>
      <c r="Q51" s="8">
        <f t="shared" si="5"/>
        <v>82.197179904662761</v>
      </c>
      <c r="R51" s="4">
        <f t="shared" si="0"/>
        <v>1.9148569176269956</v>
      </c>
      <c r="W51" s="8">
        <f t="shared" si="6"/>
        <v>0</v>
      </c>
      <c r="X51" s="5" t="e">
        <f t="shared" si="3"/>
        <v>#NUM!</v>
      </c>
      <c r="AC51" s="8">
        <f t="shared" si="7"/>
        <v>0</v>
      </c>
      <c r="AD51" s="3" t="e">
        <f t="shared" si="4"/>
        <v>#NUM!</v>
      </c>
    </row>
    <row r="52" spans="1:30" x14ac:dyDescent="0.25">
      <c r="A52">
        <v>325</v>
      </c>
      <c r="B52">
        <v>2</v>
      </c>
      <c r="C52" t="s">
        <v>157</v>
      </c>
      <c r="D52" t="s">
        <v>158</v>
      </c>
      <c r="E52" s="10" t="s">
        <v>159</v>
      </c>
      <c r="F52" s="8">
        <v>949.10017958527123</v>
      </c>
      <c r="G52" s="2">
        <v>2.0944048297078709E-19</v>
      </c>
      <c r="H52">
        <v>0.248037487</v>
      </c>
      <c r="I52" s="8">
        <v>3.7205623050000001</v>
      </c>
      <c r="J52" s="8">
        <f t="shared" si="1"/>
        <v>263.08348356925518</v>
      </c>
      <c r="K52" s="2">
        <f t="shared" si="2"/>
        <v>2.4200935838519917</v>
      </c>
      <c r="L52">
        <v>5.5606059491274582</v>
      </c>
      <c r="N52" s="3">
        <v>656.85823859147104</v>
      </c>
      <c r="O52" s="4">
        <v>3.0262237469419939E-19</v>
      </c>
      <c r="P52" s="8">
        <v>2.060567341243182</v>
      </c>
      <c r="Q52" s="8">
        <f t="shared" si="5"/>
        <v>145.70411400845887</v>
      </c>
      <c r="R52" s="4">
        <f t="shared" si="0"/>
        <v>2.1634718144051859</v>
      </c>
      <c r="W52" s="8">
        <f t="shared" si="6"/>
        <v>0</v>
      </c>
      <c r="X52" s="5" t="e">
        <f t="shared" si="3"/>
        <v>#NUM!</v>
      </c>
      <c r="AC52" s="8">
        <f t="shared" si="7"/>
        <v>0</v>
      </c>
      <c r="AD52" s="3" t="e">
        <f t="shared" si="4"/>
        <v>#NUM!</v>
      </c>
    </row>
    <row r="53" spans="1:30" x14ac:dyDescent="0.25">
      <c r="A53">
        <v>326</v>
      </c>
      <c r="B53">
        <v>2</v>
      </c>
      <c r="C53" t="s">
        <v>160</v>
      </c>
      <c r="D53" t="s">
        <v>161</v>
      </c>
      <c r="E53" s="10" t="s">
        <v>162</v>
      </c>
      <c r="F53" s="8">
        <v>941.63983699299558</v>
      </c>
      <c r="G53" s="2">
        <v>2.110998199001203E-19</v>
      </c>
      <c r="H53">
        <v>5.0320784200000003E-2</v>
      </c>
      <c r="I53" s="8">
        <v>0.75481176299999997</v>
      </c>
      <c r="J53" s="8">
        <f t="shared" si="1"/>
        <v>53.373251613667314</v>
      </c>
      <c r="K53" s="2">
        <f t="shared" si="2"/>
        <v>1.7273236617666055</v>
      </c>
      <c r="L53">
        <v>2.7357418805612812</v>
      </c>
      <c r="Q53" s="8">
        <f t="shared" si="5"/>
        <v>0</v>
      </c>
      <c r="R53" s="4" t="e">
        <f t="shared" si="0"/>
        <v>#NUM!</v>
      </c>
      <c r="W53" s="8">
        <f t="shared" si="6"/>
        <v>0</v>
      </c>
      <c r="X53" s="5" t="e">
        <f t="shared" si="3"/>
        <v>#NUM!</v>
      </c>
      <c r="AC53" s="8">
        <f t="shared" si="7"/>
        <v>0</v>
      </c>
      <c r="AD53" s="3" t="e">
        <f t="shared" si="4"/>
        <v>#NUM!</v>
      </c>
    </row>
    <row r="54" spans="1:30" x14ac:dyDescent="0.25">
      <c r="A54">
        <v>332</v>
      </c>
      <c r="B54">
        <v>2</v>
      </c>
      <c r="C54" t="s">
        <v>163</v>
      </c>
      <c r="D54" t="s">
        <v>164</v>
      </c>
      <c r="E54" s="10" t="s">
        <v>165</v>
      </c>
      <c r="F54" s="8">
        <v>964.5995211790987</v>
      </c>
      <c r="G54" s="2">
        <v>2.0607515931276539E-19</v>
      </c>
      <c r="H54">
        <v>1.27452451E-2</v>
      </c>
      <c r="I54" s="8">
        <v>0.19117867650000001</v>
      </c>
      <c r="J54" s="8">
        <f t="shared" si="1"/>
        <v>13.518373857141924</v>
      </c>
      <c r="K54" s="2">
        <f t="shared" si="2"/>
        <v>1.1309244528966895</v>
      </c>
      <c r="L54">
        <v>1.7809313670588811</v>
      </c>
      <c r="Q54" s="8">
        <f t="shared" si="5"/>
        <v>0</v>
      </c>
      <c r="R54" s="4" t="e">
        <f t="shared" si="0"/>
        <v>#NUM!</v>
      </c>
      <c r="W54" s="8">
        <f t="shared" si="6"/>
        <v>0</v>
      </c>
      <c r="X54" s="5" t="e">
        <f t="shared" si="3"/>
        <v>#NUM!</v>
      </c>
      <c r="AC54" s="8">
        <f t="shared" si="7"/>
        <v>0</v>
      </c>
      <c r="AD54" s="3" t="e">
        <f t="shared" si="4"/>
        <v>#NUM!</v>
      </c>
    </row>
    <row r="55" spans="1:30" x14ac:dyDescent="0.25">
      <c r="A55">
        <v>334</v>
      </c>
      <c r="B55">
        <v>2</v>
      </c>
      <c r="C55" t="s">
        <v>27</v>
      </c>
      <c r="D55" t="s">
        <v>166</v>
      </c>
      <c r="E55" s="10" t="s">
        <v>167</v>
      </c>
      <c r="F55" s="8">
        <v>893.24967522823761</v>
      </c>
      <c r="G55" s="2">
        <v>2.2253576520944042E-19</v>
      </c>
      <c r="H55">
        <v>5.6369141400000003E-2</v>
      </c>
      <c r="I55" s="8">
        <v>0.845537121</v>
      </c>
      <c r="J55" s="8">
        <f t="shared" si="1"/>
        <v>59.788503200405032</v>
      </c>
      <c r="K55" s="2">
        <f t="shared" si="2"/>
        <v>1.7766176810344412</v>
      </c>
      <c r="L55">
        <v>67.132115843311723</v>
      </c>
      <c r="N55" s="3">
        <v>533.59048074256452</v>
      </c>
      <c r="O55" s="4">
        <v>3.725328827519005E-19</v>
      </c>
      <c r="P55" s="8">
        <v>44.764003010975657</v>
      </c>
      <c r="Q55" s="8">
        <f t="shared" si="5"/>
        <v>3165.2930082115918</v>
      </c>
      <c r="R55" s="4">
        <f t="shared" si="0"/>
        <v>3.5004139184479941</v>
      </c>
      <c r="T55" s="3">
        <v>561.46381976568227</v>
      </c>
      <c r="U55" s="6">
        <v>3.540388409763564E-19</v>
      </c>
      <c r="V55" s="8">
        <v>17.124387814541961</v>
      </c>
      <c r="W55" s="8">
        <f t="shared" si="6"/>
        <v>1210.8770747330902</v>
      </c>
      <c r="X55" s="5">
        <f t="shared" si="3"/>
        <v>3.0831000568715332</v>
      </c>
      <c r="AC55" s="8">
        <f t="shared" si="7"/>
        <v>0</v>
      </c>
      <c r="AD55" s="3" t="e">
        <f t="shared" si="4"/>
        <v>#NUM!</v>
      </c>
    </row>
    <row r="56" spans="1:30" x14ac:dyDescent="0.25">
      <c r="A56">
        <v>362</v>
      </c>
      <c r="B56">
        <v>2</v>
      </c>
      <c r="C56" t="s">
        <v>36</v>
      </c>
      <c r="D56" t="s">
        <v>168</v>
      </c>
      <c r="E56" s="10" t="s">
        <v>169</v>
      </c>
      <c r="F56" s="8">
        <v>929.71952241224255</v>
      </c>
      <c r="G56" s="2">
        <v>2.1380641710550189E-19</v>
      </c>
      <c r="H56">
        <v>3.4750914799999998E-2</v>
      </c>
      <c r="I56" s="8">
        <v>0.52126372200000004</v>
      </c>
      <c r="J56" s="8">
        <f t="shared" si="1"/>
        <v>36.858911261273938</v>
      </c>
      <c r="K56" s="2">
        <f t="shared" si="2"/>
        <v>1.5665425028796864</v>
      </c>
      <c r="L56">
        <v>3.5323097566246222</v>
      </c>
      <c r="N56" s="3">
        <v>581.01457332483255</v>
      </c>
      <c r="O56" s="4">
        <v>3.421256696927401E-19</v>
      </c>
      <c r="P56" s="8">
        <v>0.71959144742633618</v>
      </c>
      <c r="Q56" s="8">
        <f t="shared" si="5"/>
        <v>50.882799215900533</v>
      </c>
      <c r="R56" s="4">
        <f t="shared" si="0"/>
        <v>1.7065709951438839</v>
      </c>
      <c r="W56" s="8">
        <f t="shared" si="6"/>
        <v>0</v>
      </c>
      <c r="X56" s="5" t="e">
        <f t="shared" si="3"/>
        <v>#NUM!</v>
      </c>
      <c r="AC56" s="8">
        <f t="shared" si="7"/>
        <v>0</v>
      </c>
      <c r="AD56" s="3" t="e">
        <f t="shared" si="4"/>
        <v>#NUM!</v>
      </c>
    </row>
    <row r="57" spans="1:30" x14ac:dyDescent="0.25">
      <c r="A57">
        <v>363</v>
      </c>
      <c r="B57">
        <v>2</v>
      </c>
      <c r="C57" t="s">
        <v>39</v>
      </c>
      <c r="D57" t="s">
        <v>170</v>
      </c>
      <c r="E57" s="10" t="s">
        <v>171</v>
      </c>
      <c r="F57" s="8">
        <v>813.11454489049015</v>
      </c>
      <c r="G57" s="2">
        <v>2.444674016091688E-19</v>
      </c>
      <c r="H57">
        <v>5.8102975199999998</v>
      </c>
      <c r="I57" s="8">
        <v>87.154462800000005</v>
      </c>
      <c r="J57" s="8">
        <f t="shared" si="1"/>
        <v>6162.7511656550696</v>
      </c>
      <c r="K57" s="2">
        <f t="shared" si="2"/>
        <v>3.789774632510067</v>
      </c>
      <c r="L57">
        <v>2.8997070862562722</v>
      </c>
      <c r="N57" s="3">
        <v>669.31652455862366</v>
      </c>
      <c r="O57" s="4">
        <v>2.969895299254476E-19</v>
      </c>
      <c r="P57" s="8">
        <v>1.1852517585942219</v>
      </c>
      <c r="Q57" s="8">
        <f t="shared" si="5"/>
        <v>83.809955591525508</v>
      </c>
      <c r="R57" s="4">
        <f t="shared" si="0"/>
        <v>1.9232956105354642</v>
      </c>
      <c r="W57" s="8">
        <f t="shared" si="6"/>
        <v>0</v>
      </c>
      <c r="X57" s="5" t="e">
        <f t="shared" si="3"/>
        <v>#NUM!</v>
      </c>
      <c r="AC57" s="8">
        <f t="shared" si="7"/>
        <v>0</v>
      </c>
      <c r="AD57" s="3" t="e">
        <f t="shared" si="4"/>
        <v>#NUM!</v>
      </c>
    </row>
    <row r="58" spans="1:30" x14ac:dyDescent="0.25">
      <c r="A58">
        <v>377</v>
      </c>
      <c r="B58">
        <v>2</v>
      </c>
      <c r="C58" t="s">
        <v>172</v>
      </c>
      <c r="D58" t="s">
        <v>173</v>
      </c>
      <c r="E58" s="10" t="s">
        <v>174</v>
      </c>
      <c r="F58" s="8">
        <v>903.48681673417229</v>
      </c>
      <c r="G58" s="2">
        <v>2.2001427836936101E-19</v>
      </c>
      <c r="H58">
        <v>1.5161917420000001E-2</v>
      </c>
      <c r="I58" s="8">
        <v>0.2274287613</v>
      </c>
      <c r="J58" s="8">
        <f t="shared" si="1"/>
        <v>16.081641935208662</v>
      </c>
      <c r="K58" s="2">
        <f t="shared" si="2"/>
        <v>1.2063303881311283</v>
      </c>
      <c r="L58">
        <v>2.1134534582161231</v>
      </c>
      <c r="Q58" s="8">
        <f t="shared" si="5"/>
        <v>0</v>
      </c>
      <c r="R58" s="4" t="e">
        <f t="shared" si="0"/>
        <v>#NUM!</v>
      </c>
      <c r="W58" s="8">
        <f t="shared" si="6"/>
        <v>0</v>
      </c>
      <c r="X58" s="5" t="e">
        <f t="shared" si="3"/>
        <v>#NUM!</v>
      </c>
      <c r="AC58" s="8">
        <f t="shared" si="7"/>
        <v>0</v>
      </c>
      <c r="AD58" s="3" t="e">
        <f t="shared" si="4"/>
        <v>#NUM!</v>
      </c>
    </row>
    <row r="59" spans="1:30" x14ac:dyDescent="0.25">
      <c r="A59">
        <v>395</v>
      </c>
      <c r="B59">
        <v>2</v>
      </c>
      <c r="C59" t="s">
        <v>175</v>
      </c>
      <c r="D59" t="s">
        <v>176</v>
      </c>
      <c r="E59" s="10" t="s">
        <v>177</v>
      </c>
      <c r="F59" s="8">
        <v>921.37884696865956</v>
      </c>
      <c r="G59" s="2">
        <v>2.15741874967053E-19</v>
      </c>
      <c r="H59">
        <v>1.73130551E-3</v>
      </c>
      <c r="I59" s="8">
        <v>2.596958265E-2</v>
      </c>
      <c r="J59" s="8">
        <f t="shared" si="1"/>
        <v>1.836326799639951</v>
      </c>
      <c r="K59" s="2">
        <f t="shared" si="2"/>
        <v>0.26394997242655943</v>
      </c>
      <c r="L59">
        <v>1.1837268689022289</v>
      </c>
      <c r="Q59" s="8">
        <f t="shared" si="5"/>
        <v>0</v>
      </c>
      <c r="R59" s="4" t="e">
        <f t="shared" si="0"/>
        <v>#NUM!</v>
      </c>
      <c r="W59" s="8">
        <f t="shared" si="6"/>
        <v>0</v>
      </c>
      <c r="X59" s="5" t="e">
        <f t="shared" si="3"/>
        <v>#NUM!</v>
      </c>
      <c r="AC59" s="8">
        <f t="shared" si="7"/>
        <v>0</v>
      </c>
      <c r="AD59" s="3" t="e">
        <f t="shared" si="4"/>
        <v>#NUM!</v>
      </c>
    </row>
    <row r="60" spans="1:30" x14ac:dyDescent="0.25">
      <c r="A60">
        <v>398</v>
      </c>
      <c r="B60">
        <v>2</v>
      </c>
      <c r="C60" t="s">
        <v>178</v>
      </c>
      <c r="D60" t="s">
        <v>179</v>
      </c>
      <c r="E60" s="10" t="s">
        <v>180</v>
      </c>
      <c r="F60" s="8">
        <v>1155.5629244047459</v>
      </c>
      <c r="G60" s="2">
        <v>1.7202005689339299E-19</v>
      </c>
      <c r="H60">
        <v>1.4965274541999999E-2</v>
      </c>
      <c r="I60" s="8">
        <v>0.22447911810000001</v>
      </c>
      <c r="J60" s="8">
        <f t="shared" si="1"/>
        <v>15.873070664328587</v>
      </c>
      <c r="K60" s="2">
        <f t="shared" si="2"/>
        <v>1.2006609496644114</v>
      </c>
      <c r="L60">
        <v>27.852420959751001</v>
      </c>
      <c r="N60" s="3">
        <v>720.53316052070829</v>
      </c>
      <c r="O60" s="4">
        <v>2.7587904470121468E-19</v>
      </c>
      <c r="P60" s="8">
        <v>10.65026603580465</v>
      </c>
      <c r="Q60" s="8">
        <f t="shared" si="5"/>
        <v>753.0875335358237</v>
      </c>
      <c r="R60" s="4">
        <f t="shared" si="0"/>
        <v>2.8768454584346825</v>
      </c>
      <c r="W60" s="8">
        <f t="shared" si="6"/>
        <v>0</v>
      </c>
      <c r="X60" s="5" t="e">
        <f t="shared" si="3"/>
        <v>#NUM!</v>
      </c>
      <c r="AC60" s="8">
        <f t="shared" si="7"/>
        <v>0</v>
      </c>
      <c r="AD60" s="3" t="e">
        <f t="shared" si="4"/>
        <v>#NUM!</v>
      </c>
    </row>
    <row r="61" spans="1:30" x14ac:dyDescent="0.25">
      <c r="A61">
        <v>401</v>
      </c>
      <c r="B61">
        <v>2</v>
      </c>
      <c r="C61" t="s">
        <v>181</v>
      </c>
      <c r="D61" t="s">
        <v>182</v>
      </c>
      <c r="E61" s="10" t="s">
        <v>183</v>
      </c>
      <c r="F61" s="8">
        <v>941.64678603792208</v>
      </c>
      <c r="G61" s="2">
        <v>2.1109826205257681E-19</v>
      </c>
      <c r="H61">
        <v>0.22213582600000001</v>
      </c>
      <c r="I61" s="8">
        <v>3.33203739</v>
      </c>
      <c r="J61" s="8">
        <f t="shared" si="1"/>
        <v>235.61062336361246</v>
      </c>
      <c r="K61" s="2">
        <f t="shared" si="2"/>
        <v>2.3721948683059919</v>
      </c>
      <c r="L61">
        <v>2.1742080578666099</v>
      </c>
      <c r="N61" s="3">
        <v>558.09482920093694</v>
      </c>
      <c r="O61" s="4">
        <v>3.5617602887417381E-19</v>
      </c>
      <c r="P61" s="8">
        <v>0.69124755073854161</v>
      </c>
      <c r="Q61" s="8">
        <f t="shared" si="5"/>
        <v>48.878583060581484</v>
      </c>
      <c r="R61" s="4">
        <f t="shared" si="0"/>
        <v>1.689118607670463</v>
      </c>
      <c r="W61" s="8">
        <f t="shared" si="6"/>
        <v>0</v>
      </c>
      <c r="X61" s="5" t="e">
        <f t="shared" si="3"/>
        <v>#NUM!</v>
      </c>
      <c r="AC61" s="8">
        <f t="shared" si="7"/>
        <v>0</v>
      </c>
      <c r="AD61" s="3" t="e">
        <f t="shared" si="4"/>
        <v>#NUM!</v>
      </c>
    </row>
    <row r="62" spans="1:30" x14ac:dyDescent="0.25">
      <c r="A62">
        <v>414</v>
      </c>
      <c r="B62">
        <v>2</v>
      </c>
      <c r="C62" t="s">
        <v>184</v>
      </c>
      <c r="D62" t="s">
        <v>185</v>
      </c>
      <c r="E62" s="10" t="s">
        <v>186</v>
      </c>
      <c r="F62" s="8">
        <v>872.35256288817209</v>
      </c>
      <c r="G62" s="2">
        <v>2.278665856633493E-19</v>
      </c>
      <c r="H62">
        <v>1.7697278939999999E-3</v>
      </c>
      <c r="I62" s="8">
        <v>2.6545918410000001E-2</v>
      </c>
      <c r="J62" s="8">
        <f t="shared" si="1"/>
        <v>1.8770798920535812</v>
      </c>
      <c r="K62" s="2">
        <f t="shared" si="2"/>
        <v>0.27348275740537925</v>
      </c>
      <c r="L62">
        <v>52.964671861123627</v>
      </c>
      <c r="N62" s="3">
        <v>681.03984758164438</v>
      </c>
      <c r="O62" s="4">
        <v>2.9187719441947901E-19</v>
      </c>
      <c r="P62" s="8">
        <v>25.552283017512121</v>
      </c>
      <c r="Q62" s="8">
        <f t="shared" si="5"/>
        <v>1806.8192596480678</v>
      </c>
      <c r="R62" s="4">
        <f t="shared" si="0"/>
        <v>3.2569147112419685</v>
      </c>
      <c r="T62" s="3">
        <v>502.70640958772742</v>
      </c>
      <c r="U62" s="6">
        <v>3.95419664855717E-19</v>
      </c>
      <c r="V62" s="8">
        <v>4.8903235296163174</v>
      </c>
      <c r="W62" s="8">
        <f t="shared" si="6"/>
        <v>345.79809299878298</v>
      </c>
      <c r="X62" s="5">
        <f t="shared" si="3"/>
        <v>2.538822593904968</v>
      </c>
      <c r="Z62" s="3">
        <v>611.44443743668012</v>
      </c>
      <c r="AA62" s="3">
        <v>3.2509904061492949E-19</v>
      </c>
      <c r="AB62" s="8">
        <v>3.432409849005523</v>
      </c>
      <c r="AC62" s="8">
        <f t="shared" si="7"/>
        <v>242.70802800432989</v>
      </c>
      <c r="AD62" s="3">
        <f t="shared" si="4"/>
        <v>2.3850841416402129</v>
      </c>
    </row>
    <row r="63" spans="1:30" x14ac:dyDescent="0.25">
      <c r="A63">
        <v>415</v>
      </c>
      <c r="B63">
        <v>2</v>
      </c>
      <c r="C63" t="s">
        <v>187</v>
      </c>
      <c r="D63" t="s">
        <v>188</v>
      </c>
      <c r="E63" s="10" t="s">
        <v>189</v>
      </c>
      <c r="F63" s="8">
        <v>927.00102831261427</v>
      </c>
      <c r="G63" s="2">
        <v>2.1443341908889991E-19</v>
      </c>
      <c r="H63">
        <v>1.0276998862E-2</v>
      </c>
      <c r="I63" s="8">
        <v>0.15415498289999999</v>
      </c>
      <c r="J63" s="8">
        <f t="shared" si="1"/>
        <v>10.900403376228626</v>
      </c>
      <c r="K63" s="2">
        <f t="shared" si="2"/>
        <v>1.0374425695762921</v>
      </c>
      <c r="L63">
        <v>9.0950412311042843</v>
      </c>
      <c r="N63" s="3">
        <v>653.89678826780403</v>
      </c>
      <c r="O63" s="4">
        <v>3.039929291082394E-19</v>
      </c>
      <c r="P63" s="8">
        <v>4.6527451998407736</v>
      </c>
      <c r="Q63" s="8">
        <f t="shared" si="5"/>
        <v>328.99876819405688</v>
      </c>
      <c r="R63" s="4">
        <f t="shared" si="0"/>
        <v>2.5171942719088638</v>
      </c>
      <c r="W63" s="8">
        <f t="shared" si="6"/>
        <v>0</v>
      </c>
      <c r="X63" s="5" t="e">
        <f t="shared" si="3"/>
        <v>#NUM!</v>
      </c>
      <c r="AC63" s="8">
        <f t="shared" si="7"/>
        <v>0</v>
      </c>
      <c r="AD63" s="3" t="e">
        <f t="shared" si="4"/>
        <v>#NUM!</v>
      </c>
    </row>
    <row r="64" spans="1:30" x14ac:dyDescent="0.25">
      <c r="A64">
        <v>421</v>
      </c>
      <c r="B64">
        <v>2</v>
      </c>
      <c r="C64" t="s">
        <v>190</v>
      </c>
      <c r="D64" t="s">
        <v>191</v>
      </c>
      <c r="E64" s="10" t="s">
        <v>192</v>
      </c>
      <c r="F64" s="8">
        <v>802.81901119613565</v>
      </c>
      <c r="G64" s="2">
        <v>2.4760250720001492E-19</v>
      </c>
      <c r="H64">
        <v>7.2683719</v>
      </c>
      <c r="I64" s="8">
        <v>109.02557849999999</v>
      </c>
      <c r="J64" s="8">
        <f t="shared" si="1"/>
        <v>7709.2725880136259</v>
      </c>
      <c r="K64" s="2">
        <f t="shared" si="2"/>
        <v>3.8870134019270597</v>
      </c>
      <c r="L64">
        <v>5.0714762400328537</v>
      </c>
      <c r="N64" s="3">
        <v>772.22886007315969</v>
      </c>
      <c r="O64" s="4">
        <v>2.5741073699468819E-19</v>
      </c>
      <c r="P64" s="8">
        <v>1.046697111957259</v>
      </c>
      <c r="Q64" s="8">
        <f t="shared" si="5"/>
        <v>74.012662571335269</v>
      </c>
      <c r="R64" s="4">
        <f t="shared" si="0"/>
        <v>1.8693060280337321</v>
      </c>
      <c r="T64" s="3">
        <v>568.46660795387766</v>
      </c>
      <c r="U64" s="6">
        <v>3.4967753113148188E-19</v>
      </c>
      <c r="V64" s="8">
        <v>0.85621278323236782</v>
      </c>
      <c r="W64" s="8">
        <f t="shared" si="6"/>
        <v>60.543386516221474</v>
      </c>
      <c r="X64" s="5">
        <f t="shared" si="3"/>
        <v>1.7820667097188985</v>
      </c>
      <c r="AC64" s="8">
        <f t="shared" si="7"/>
        <v>0</v>
      </c>
      <c r="AD64" s="3" t="e">
        <f t="shared" si="4"/>
        <v>#NUM!</v>
      </c>
    </row>
    <row r="65" spans="1:30" x14ac:dyDescent="0.25">
      <c r="A65">
        <v>425</v>
      </c>
      <c r="B65">
        <v>2</v>
      </c>
      <c r="C65" t="s">
        <v>193</v>
      </c>
      <c r="D65" t="s">
        <v>194</v>
      </c>
      <c r="E65" s="10" t="s">
        <v>195</v>
      </c>
      <c r="F65" s="8">
        <v>904.65019544068991</v>
      </c>
      <c r="G65" s="2">
        <v>2.1973134035876332E-19</v>
      </c>
      <c r="H65">
        <v>3.0990528E-2</v>
      </c>
      <c r="I65" s="8">
        <v>0.46485791999999998</v>
      </c>
      <c r="J65" s="8">
        <f t="shared" si="1"/>
        <v>32.870418752027355</v>
      </c>
      <c r="K65" s="2">
        <f t="shared" si="2"/>
        <v>1.5168052368025355</v>
      </c>
      <c r="L65">
        <v>0.99477311515633104</v>
      </c>
      <c r="Q65" s="8">
        <f t="shared" si="5"/>
        <v>0</v>
      </c>
      <c r="R65" s="4" t="e">
        <f t="shared" si="0"/>
        <v>#NUM!</v>
      </c>
      <c r="W65" s="8">
        <f t="shared" si="6"/>
        <v>0</v>
      </c>
      <c r="X65" s="5" t="e">
        <f t="shared" si="3"/>
        <v>#NUM!</v>
      </c>
      <c r="AC65" s="8">
        <f t="shared" si="7"/>
        <v>0</v>
      </c>
      <c r="AD65" s="3" t="e">
        <f t="shared" si="4"/>
        <v>#NUM!</v>
      </c>
    </row>
    <row r="66" spans="1:30" x14ac:dyDescent="0.25">
      <c r="A66">
        <v>432</v>
      </c>
      <c r="B66">
        <v>2</v>
      </c>
      <c r="C66" t="s">
        <v>196</v>
      </c>
      <c r="D66" t="s">
        <v>197</v>
      </c>
      <c r="E66" s="10" t="s">
        <v>198</v>
      </c>
      <c r="F66" s="8">
        <v>946.73372581259741</v>
      </c>
      <c r="G66" s="2">
        <v>2.099639999931172E-19</v>
      </c>
      <c r="H66">
        <v>0.59240411399999993</v>
      </c>
      <c r="I66" s="8">
        <v>8.8860617099999999</v>
      </c>
      <c r="J66" s="8">
        <f t="shared" si="1"/>
        <v>628.33944931831275</v>
      </c>
      <c r="K66" s="2">
        <f t="shared" si="2"/>
        <v>2.7981943270777476</v>
      </c>
      <c r="L66">
        <v>2.7856508508505242</v>
      </c>
      <c r="N66" s="3">
        <v>547.29483145336894</v>
      </c>
      <c r="O66" s="4">
        <v>3.6320459937860132E-19</v>
      </c>
      <c r="P66" s="8">
        <v>0.61259247323556321</v>
      </c>
      <c r="Q66" s="8">
        <f t="shared" si="5"/>
        <v>43.316829192870529</v>
      </c>
      <c r="R66" s="4">
        <f t="shared" si="0"/>
        <v>1.6366566586079674</v>
      </c>
      <c r="W66" s="8">
        <f t="shared" si="6"/>
        <v>0</v>
      </c>
      <c r="X66" s="5" t="e">
        <f t="shared" si="3"/>
        <v>#NUM!</v>
      </c>
      <c r="AC66" s="8">
        <f t="shared" si="7"/>
        <v>0</v>
      </c>
      <c r="AD66" s="3" t="e">
        <f t="shared" si="4"/>
        <v>#NUM!</v>
      </c>
    </row>
    <row r="67" spans="1:30" x14ac:dyDescent="0.25">
      <c r="A67">
        <v>440</v>
      </c>
      <c r="B67">
        <v>2</v>
      </c>
      <c r="C67" t="s">
        <v>199</v>
      </c>
      <c r="D67" t="s">
        <v>200</v>
      </c>
      <c r="E67" s="10" t="s">
        <v>201</v>
      </c>
      <c r="F67" s="8">
        <v>927.9550430091025</v>
      </c>
      <c r="G67" s="2">
        <v>2.1421296376105811E-19</v>
      </c>
      <c r="H67">
        <v>4.1652836800000002E-2</v>
      </c>
      <c r="I67" s="8">
        <v>0.62479255199999995</v>
      </c>
      <c r="J67" s="8">
        <f t="shared" si="1"/>
        <v>44.179505035404851</v>
      </c>
      <c r="K67" s="2">
        <f t="shared" si="2"/>
        <v>1.6452208459492559</v>
      </c>
      <c r="L67">
        <v>1.3815233531197939</v>
      </c>
      <c r="Q67" s="8">
        <f t="shared" si="5"/>
        <v>0</v>
      </c>
      <c r="R67" s="4" t="e">
        <f t="shared" ref="R67:R130" si="8">IF(Q67 = "", 0, IF(LOG10(Q67) &gt; 0,LOG10(Q67), 0))</f>
        <v>#NUM!</v>
      </c>
      <c r="W67" s="8">
        <f t="shared" si="6"/>
        <v>0</v>
      </c>
      <c r="X67" s="5" t="e">
        <f t="shared" si="3"/>
        <v>#NUM!</v>
      </c>
      <c r="AC67" s="8">
        <f t="shared" si="7"/>
        <v>0</v>
      </c>
      <c r="AD67" s="3" t="e">
        <f t="shared" si="4"/>
        <v>#NUM!</v>
      </c>
    </row>
    <row r="68" spans="1:30" x14ac:dyDescent="0.25">
      <c r="A68">
        <v>445</v>
      </c>
      <c r="B68">
        <v>2</v>
      </c>
      <c r="C68" t="s">
        <v>202</v>
      </c>
      <c r="D68" t="s">
        <v>203</v>
      </c>
      <c r="E68" s="10" t="s">
        <v>204</v>
      </c>
      <c r="F68" s="8">
        <v>921.50663421746162</v>
      </c>
      <c r="G68" s="2">
        <v>2.1571195759084571E-19</v>
      </c>
      <c r="H68">
        <v>0.154589794</v>
      </c>
      <c r="I68" s="8">
        <v>2.31884691</v>
      </c>
      <c r="J68" s="8">
        <f t="shared" ref="J68:J131" si="9">I68/SQRT(2)*100</f>
        <v>163.96723745944718</v>
      </c>
      <c r="K68" s="2">
        <f t="shared" ref="K68:K131" si="10">IF(J68 = "", 0, IF(LOG10(J68) &gt; 0,LOG10(J68), 0))</f>
        <v>2.2147570796818528</v>
      </c>
      <c r="L68">
        <v>5.9423421272857233</v>
      </c>
      <c r="N68" s="3">
        <v>685.00106691048143</v>
      </c>
      <c r="O68" s="4">
        <v>2.901893290422821E-19</v>
      </c>
      <c r="P68" s="8">
        <v>1.9276148078240849</v>
      </c>
      <c r="Q68" s="8">
        <f t="shared" si="5"/>
        <v>136.30295021280139</v>
      </c>
      <c r="R68" s="4">
        <f t="shared" si="8"/>
        <v>2.134505256034775</v>
      </c>
      <c r="T68" s="3">
        <v>574.86662673263572</v>
      </c>
      <c r="U68" s="6">
        <v>3.4578455376650421E-19</v>
      </c>
      <c r="V68" s="8">
        <v>0.50635884320573488</v>
      </c>
      <c r="W68" s="8">
        <f t="shared" si="6"/>
        <v>35.80497717445509</v>
      </c>
      <c r="X68" s="5">
        <f t="shared" ref="X68:X131" si="11">IF(W68 = "", 0, IF(LOG10(W68) &gt; 0,LOG10(W68), 0))</f>
        <v>1.5539434012013449</v>
      </c>
      <c r="AC68" s="8">
        <f t="shared" si="7"/>
        <v>0</v>
      </c>
      <c r="AD68" s="3" t="e">
        <f t="shared" ref="AD68:AD131" si="12">IF(AC68 = "", 0, IF(LOG10(AC68) &gt; 0,LOG10(AC68), 0))</f>
        <v>#NUM!</v>
      </c>
    </row>
    <row r="69" spans="1:30" x14ac:dyDescent="0.25">
      <c r="A69">
        <v>451</v>
      </c>
      <c r="B69">
        <v>2</v>
      </c>
      <c r="C69" t="s">
        <v>205</v>
      </c>
      <c r="D69" t="s">
        <v>206</v>
      </c>
      <c r="E69" s="10" t="s">
        <v>207</v>
      </c>
      <c r="F69" s="8">
        <v>926.09781231151874</v>
      </c>
      <c r="G69" s="2">
        <v>2.1464255433651189E-19</v>
      </c>
      <c r="H69">
        <v>1.5895738400000001E-2</v>
      </c>
      <c r="I69" s="8">
        <v>0.238436076</v>
      </c>
      <c r="J69" s="8">
        <f t="shared" si="9"/>
        <v>16.859976621911098</v>
      </c>
      <c r="K69" s="2">
        <f t="shared" si="10"/>
        <v>1.226856968095245</v>
      </c>
      <c r="L69">
        <v>3.8890028860819239</v>
      </c>
      <c r="N69" s="3">
        <v>598.94043787692897</v>
      </c>
      <c r="O69" s="4">
        <v>3.3188608988335758E-19</v>
      </c>
      <c r="P69" s="8">
        <v>1.5168265349785131</v>
      </c>
      <c r="Q69" s="8">
        <f t="shared" ref="Q69:Q132" si="13">P69/SQRT(2)*100</f>
        <v>107.25583287670004</v>
      </c>
      <c r="R69" s="4">
        <f t="shared" si="8"/>
        <v>2.0304209196659206</v>
      </c>
      <c r="W69" s="8">
        <f t="shared" si="6"/>
        <v>0</v>
      </c>
      <c r="X69" s="5" t="e">
        <f t="shared" si="11"/>
        <v>#NUM!</v>
      </c>
      <c r="AC69" s="8">
        <f t="shared" si="7"/>
        <v>0</v>
      </c>
      <c r="AD69" s="3" t="e">
        <f t="shared" si="12"/>
        <v>#NUM!</v>
      </c>
    </row>
    <row r="70" spans="1:30" x14ac:dyDescent="0.25">
      <c r="A70">
        <v>454</v>
      </c>
      <c r="B70">
        <v>2</v>
      </c>
      <c r="C70" t="s">
        <v>69</v>
      </c>
      <c r="D70" t="s">
        <v>208</v>
      </c>
      <c r="E70" s="10" t="s">
        <v>209</v>
      </c>
      <c r="F70" s="8">
        <v>934.01865954601715</v>
      </c>
      <c r="G70" s="2">
        <v>2.1282230067718099E-19</v>
      </c>
      <c r="H70">
        <v>9.9081967799999997E-3</v>
      </c>
      <c r="I70" s="8">
        <v>0.14862295170000001</v>
      </c>
      <c r="J70" s="8">
        <f t="shared" si="9"/>
        <v>10.509229698703072</v>
      </c>
      <c r="K70" s="2">
        <f t="shared" si="10"/>
        <v>1.0215708844523372</v>
      </c>
      <c r="L70">
        <v>3.221805928090208</v>
      </c>
      <c r="N70" s="3">
        <v>664.60864914379886</v>
      </c>
      <c r="O70" s="4">
        <v>2.990933089060517E-19</v>
      </c>
      <c r="P70" s="8">
        <v>0.62272069788051787</v>
      </c>
      <c r="Q70" s="8">
        <f t="shared" si="13"/>
        <v>44.033002825653348</v>
      </c>
      <c r="R70" s="4">
        <f t="shared" si="8"/>
        <v>1.6437783031325559</v>
      </c>
      <c r="W70" s="8">
        <f t="shared" si="6"/>
        <v>0</v>
      </c>
      <c r="X70" s="5" t="e">
        <f t="shared" si="11"/>
        <v>#NUM!</v>
      </c>
      <c r="AC70" s="8">
        <f t="shared" si="7"/>
        <v>0</v>
      </c>
      <c r="AD70" s="3" t="e">
        <f t="shared" si="12"/>
        <v>#NUM!</v>
      </c>
    </row>
    <row r="71" spans="1:30" x14ac:dyDescent="0.25">
      <c r="A71">
        <v>455</v>
      </c>
      <c r="B71">
        <v>2</v>
      </c>
      <c r="C71" t="s">
        <v>72</v>
      </c>
      <c r="D71" t="s">
        <v>210</v>
      </c>
      <c r="E71" s="10" t="s">
        <v>211</v>
      </c>
      <c r="F71" s="8">
        <v>916.42900383623942</v>
      </c>
      <c r="G71" s="2">
        <v>2.1690714629053892E-19</v>
      </c>
      <c r="H71">
        <v>1.023198656E-2</v>
      </c>
      <c r="I71" s="8">
        <v>0.15347979840000001</v>
      </c>
      <c r="J71" s="8">
        <f t="shared" si="9"/>
        <v>10.852660622378423</v>
      </c>
      <c r="K71" s="2">
        <f t="shared" si="10"/>
        <v>1.0355362222367364</v>
      </c>
      <c r="L71">
        <v>1.8819210716135819</v>
      </c>
      <c r="Q71" s="8">
        <f t="shared" si="13"/>
        <v>0</v>
      </c>
      <c r="R71" s="4" t="e">
        <f t="shared" si="8"/>
        <v>#NUM!</v>
      </c>
      <c r="W71" s="8">
        <f t="shared" ref="W71:W134" si="14" xml:space="preserve"> V71/SQRT(2)*100</f>
        <v>0</v>
      </c>
      <c r="X71" s="5" t="e">
        <f t="shared" si="11"/>
        <v>#NUM!</v>
      </c>
      <c r="AC71" s="8">
        <f t="shared" si="7"/>
        <v>0</v>
      </c>
      <c r="AD71" s="3" t="e">
        <f t="shared" si="12"/>
        <v>#NUM!</v>
      </c>
    </row>
    <row r="72" spans="1:30" x14ac:dyDescent="0.25">
      <c r="A72">
        <v>456</v>
      </c>
      <c r="B72">
        <v>2</v>
      </c>
      <c r="C72" t="s">
        <v>212</v>
      </c>
      <c r="D72" t="s">
        <v>213</v>
      </c>
      <c r="E72" s="10" t="s">
        <v>214</v>
      </c>
      <c r="F72" s="8">
        <v>886.93865326509558</v>
      </c>
      <c r="G72" s="2">
        <v>2.241192209497572E-19</v>
      </c>
      <c r="H72">
        <v>0.295876682</v>
      </c>
      <c r="I72" s="8">
        <v>4.4381502299999998</v>
      </c>
      <c r="J72" s="8">
        <f t="shared" si="9"/>
        <v>313.82461235576352</v>
      </c>
      <c r="K72" s="2">
        <f t="shared" si="10"/>
        <v>2.4966870010454678</v>
      </c>
      <c r="L72">
        <v>2.7762631138782909</v>
      </c>
      <c r="N72" s="3">
        <v>657.67129752407936</v>
      </c>
      <c r="O72" s="4">
        <v>3.022482518977834E-19</v>
      </c>
      <c r="P72" s="8">
        <v>0.65884108604631308</v>
      </c>
      <c r="Q72" s="8">
        <f t="shared" si="13"/>
        <v>46.587099966765763</v>
      </c>
      <c r="R72" s="4">
        <f t="shared" si="8"/>
        <v>1.6682656765862136</v>
      </c>
      <c r="W72" s="8">
        <f t="shared" si="14"/>
        <v>0</v>
      </c>
      <c r="X72" s="5" t="e">
        <f t="shared" si="11"/>
        <v>#NUM!</v>
      </c>
      <c r="AC72" s="8">
        <f t="shared" ref="AC72:AC135" si="15">AB72/SQRT(2)*100</f>
        <v>0</v>
      </c>
      <c r="AD72" s="3" t="e">
        <f t="shared" si="12"/>
        <v>#NUM!</v>
      </c>
    </row>
    <row r="73" spans="1:30" x14ac:dyDescent="0.25">
      <c r="A73">
        <v>461</v>
      </c>
      <c r="B73">
        <v>2</v>
      </c>
      <c r="C73" t="s">
        <v>78</v>
      </c>
      <c r="D73" t="s">
        <v>215</v>
      </c>
      <c r="E73" s="10" t="s">
        <v>216</v>
      </c>
      <c r="F73" s="8">
        <v>911.9568530006884</v>
      </c>
      <c r="G73" s="2">
        <v>2.1797083858291918E-19</v>
      </c>
      <c r="H73">
        <v>0.52086759199999999</v>
      </c>
      <c r="I73" s="8">
        <v>7.8130138799999997</v>
      </c>
      <c r="J73" s="8">
        <f t="shared" si="9"/>
        <v>552.46350960526183</v>
      </c>
      <c r="K73" s="2">
        <f t="shared" si="10"/>
        <v>2.7423035980124704</v>
      </c>
      <c r="L73">
        <v>2.1682129863603952</v>
      </c>
      <c r="Q73" s="8">
        <f t="shared" si="13"/>
        <v>0</v>
      </c>
      <c r="R73" s="4" t="e">
        <f t="shared" si="8"/>
        <v>#NUM!</v>
      </c>
      <c r="W73" s="8">
        <f t="shared" si="14"/>
        <v>0</v>
      </c>
      <c r="X73" s="5" t="e">
        <f t="shared" si="11"/>
        <v>#NUM!</v>
      </c>
      <c r="AC73" s="8">
        <f t="shared" si="15"/>
        <v>0</v>
      </c>
      <c r="AD73" s="3" t="e">
        <f t="shared" si="12"/>
        <v>#NUM!</v>
      </c>
    </row>
    <row r="74" spans="1:30" x14ac:dyDescent="0.25">
      <c r="A74">
        <v>465</v>
      </c>
      <c r="B74">
        <v>2</v>
      </c>
      <c r="C74" t="s">
        <v>217</v>
      </c>
      <c r="D74" t="s">
        <v>218</v>
      </c>
      <c r="E74" s="10" t="s">
        <v>219</v>
      </c>
      <c r="F74" s="8">
        <v>811.81391794321144</v>
      </c>
      <c r="G74" s="2">
        <v>2.4485906881668559E-19</v>
      </c>
      <c r="H74">
        <v>0.140540477</v>
      </c>
      <c r="I74" s="8">
        <v>2.1081071549999999</v>
      </c>
      <c r="J74" s="8">
        <f t="shared" si="9"/>
        <v>149.06568647683801</v>
      </c>
      <c r="K74" s="2">
        <f t="shared" si="10"/>
        <v>2.1733776844402337</v>
      </c>
      <c r="L74">
        <v>1.8211255964755519</v>
      </c>
      <c r="Q74" s="8">
        <f t="shared" si="13"/>
        <v>0</v>
      </c>
      <c r="R74" s="4" t="e">
        <f t="shared" si="8"/>
        <v>#NUM!</v>
      </c>
      <c r="W74" s="8">
        <f t="shared" si="14"/>
        <v>0</v>
      </c>
      <c r="X74" s="5" t="e">
        <f t="shared" si="11"/>
        <v>#NUM!</v>
      </c>
      <c r="AC74" s="8">
        <f t="shared" si="15"/>
        <v>0</v>
      </c>
      <c r="AD74" s="3" t="e">
        <f t="shared" si="12"/>
        <v>#NUM!</v>
      </c>
    </row>
    <row r="75" spans="1:30" x14ac:dyDescent="0.25">
      <c r="A75">
        <v>467</v>
      </c>
      <c r="B75">
        <v>2</v>
      </c>
      <c r="C75" t="s">
        <v>220</v>
      </c>
      <c r="D75" t="s">
        <v>221</v>
      </c>
      <c r="E75" s="10" t="s">
        <v>222</v>
      </c>
      <c r="F75" s="8">
        <v>972.9925843108964</v>
      </c>
      <c r="G75" s="2">
        <v>2.042975488253923E-19</v>
      </c>
      <c r="H75">
        <v>0.473893224</v>
      </c>
      <c r="I75" s="8">
        <v>7.1083983599999998</v>
      </c>
      <c r="J75" s="8">
        <f t="shared" si="9"/>
        <v>502.6396683731333</v>
      </c>
      <c r="K75" s="2">
        <f t="shared" si="10"/>
        <v>2.701256760173254</v>
      </c>
      <c r="L75">
        <v>2.9319987214147498</v>
      </c>
      <c r="N75" s="3">
        <v>593.30237110427208</v>
      </c>
      <c r="O75" s="4">
        <v>3.3503995547839252E-19</v>
      </c>
      <c r="P75" s="8">
        <v>0.80996642570961486</v>
      </c>
      <c r="Q75" s="8">
        <f t="shared" si="13"/>
        <v>57.273275215269862</v>
      </c>
      <c r="R75" s="4">
        <f t="shared" si="8"/>
        <v>1.7579520192796858</v>
      </c>
      <c r="W75" s="8">
        <f t="shared" si="14"/>
        <v>0</v>
      </c>
      <c r="X75" s="5" t="e">
        <f t="shared" si="11"/>
        <v>#NUM!</v>
      </c>
      <c r="AC75" s="8">
        <f t="shared" si="15"/>
        <v>0</v>
      </c>
      <c r="AD75" s="3" t="e">
        <f t="shared" si="12"/>
        <v>#NUM!</v>
      </c>
    </row>
    <row r="76" spans="1:30" x14ac:dyDescent="0.25">
      <c r="A76">
        <v>475</v>
      </c>
      <c r="B76">
        <v>2</v>
      </c>
      <c r="C76" t="s">
        <v>223</v>
      </c>
      <c r="D76" t="s">
        <v>224</v>
      </c>
      <c r="E76" s="10" t="s">
        <v>225</v>
      </c>
      <c r="F76" s="8">
        <v>911.43132798013039</v>
      </c>
      <c r="G76" s="2">
        <v>2.1809651906581551E-19</v>
      </c>
      <c r="H76">
        <v>5.95450818E-3</v>
      </c>
      <c r="I76" s="8">
        <v>8.9317622700000002E-2</v>
      </c>
      <c r="J76" s="8">
        <f t="shared" si="9"/>
        <v>6.3157096690631507</v>
      </c>
      <c r="K76" s="2">
        <f t="shared" si="10"/>
        <v>0.80042215743158729</v>
      </c>
      <c r="L76">
        <v>5.7824917206699986</v>
      </c>
      <c r="N76" s="3">
        <v>584.67806237527475</v>
      </c>
      <c r="O76" s="4">
        <v>3.3998197091994422E-19</v>
      </c>
      <c r="P76" s="8">
        <v>1.643747734852862</v>
      </c>
      <c r="Q76" s="8">
        <f t="shared" si="13"/>
        <v>116.23051698744857</v>
      </c>
      <c r="R76" s="4">
        <f t="shared" si="8"/>
        <v>2.0653201695278769</v>
      </c>
      <c r="T76" s="3">
        <v>531.5892054992687</v>
      </c>
      <c r="U76" s="6">
        <v>3.7393535824962009E-19</v>
      </c>
      <c r="V76" s="8">
        <v>0.68143889849611761</v>
      </c>
      <c r="W76" s="8">
        <f t="shared" si="14"/>
        <v>48.185006609089612</v>
      </c>
      <c r="X76" s="5">
        <f t="shared" si="11"/>
        <v>1.6829119228880496</v>
      </c>
      <c r="AC76" s="8">
        <f t="shared" si="15"/>
        <v>0</v>
      </c>
      <c r="AD76" s="3" t="e">
        <f t="shared" si="12"/>
        <v>#NUM!</v>
      </c>
    </row>
    <row r="77" spans="1:30" x14ac:dyDescent="0.25">
      <c r="A77">
        <v>476</v>
      </c>
      <c r="B77">
        <v>2</v>
      </c>
      <c r="C77" t="s">
        <v>81</v>
      </c>
      <c r="D77" t="s">
        <v>226</v>
      </c>
      <c r="E77" s="10" t="s">
        <v>227</v>
      </c>
      <c r="F77" s="8">
        <v>904.52784773490237</v>
      </c>
      <c r="G77" s="2">
        <v>2.197610615281555E-19</v>
      </c>
      <c r="H77">
        <v>9.04680756E-3</v>
      </c>
      <c r="I77" s="8">
        <v>0.13570211339999999</v>
      </c>
      <c r="J77" s="8">
        <f t="shared" si="9"/>
        <v>9.5955884606485835</v>
      </c>
      <c r="K77" s="2">
        <f t="shared" si="10"/>
        <v>0.98207161350358196</v>
      </c>
      <c r="L77">
        <v>5.7876147817753099</v>
      </c>
      <c r="N77" s="3">
        <v>672.44004559746156</v>
      </c>
      <c r="O77" s="4">
        <v>2.9560999720560119E-19</v>
      </c>
      <c r="P77" s="8">
        <v>1.9447352961571851</v>
      </c>
      <c r="Q77" s="8">
        <f t="shared" si="13"/>
        <v>137.51355155255743</v>
      </c>
      <c r="R77" s="4">
        <f t="shared" si="8"/>
        <v>2.1383454987080617</v>
      </c>
      <c r="T77" s="3">
        <v>748.9968234815276</v>
      </c>
      <c r="U77" s="6">
        <v>2.6539498402145431E-19</v>
      </c>
      <c r="V77" s="8">
        <v>0.56069676738866858</v>
      </c>
      <c r="W77" s="8">
        <f t="shared" si="14"/>
        <v>39.647248640990377</v>
      </c>
      <c r="X77" s="5">
        <f t="shared" si="11"/>
        <v>1.5982130544154063</v>
      </c>
      <c r="AC77" s="8">
        <f t="shared" si="15"/>
        <v>0</v>
      </c>
      <c r="AD77" s="3" t="e">
        <f t="shared" si="12"/>
        <v>#NUM!</v>
      </c>
    </row>
    <row r="78" spans="1:30" x14ac:dyDescent="0.25">
      <c r="A78">
        <v>478</v>
      </c>
      <c r="B78">
        <v>2</v>
      </c>
      <c r="C78" t="s">
        <v>228</v>
      </c>
      <c r="D78" t="s">
        <v>229</v>
      </c>
      <c r="E78" s="10" t="s">
        <v>230</v>
      </c>
      <c r="F78" s="8">
        <v>853.40125401497482</v>
      </c>
      <c r="G78" s="2">
        <v>2.3292677279861602E-19</v>
      </c>
      <c r="H78">
        <v>0.15656548579999999</v>
      </c>
      <c r="I78" s="8">
        <v>2.3484822869999999</v>
      </c>
      <c r="J78" s="8">
        <f t="shared" si="9"/>
        <v>166.06277506341917</v>
      </c>
      <c r="K78" s="2">
        <f t="shared" si="10"/>
        <v>2.2202722911125834</v>
      </c>
      <c r="L78">
        <v>1.3352386760593089</v>
      </c>
      <c r="Q78" s="8">
        <f t="shared" si="13"/>
        <v>0</v>
      </c>
      <c r="R78" s="4" t="e">
        <f t="shared" si="8"/>
        <v>#NUM!</v>
      </c>
      <c r="W78" s="8">
        <f t="shared" si="14"/>
        <v>0</v>
      </c>
      <c r="X78" s="5" t="e">
        <f t="shared" si="11"/>
        <v>#NUM!</v>
      </c>
      <c r="AC78" s="8">
        <f t="shared" si="15"/>
        <v>0</v>
      </c>
      <c r="AD78" s="3" t="e">
        <f t="shared" si="12"/>
        <v>#NUM!</v>
      </c>
    </row>
    <row r="79" spans="1:30" x14ac:dyDescent="0.25">
      <c r="A79">
        <v>479</v>
      </c>
      <c r="B79">
        <v>2</v>
      </c>
      <c r="C79" t="s">
        <v>231</v>
      </c>
      <c r="D79" t="s">
        <v>232</v>
      </c>
      <c r="E79" s="10" t="s">
        <v>233</v>
      </c>
      <c r="F79" s="8">
        <v>884.92473895301271</v>
      </c>
      <c r="G79" s="2">
        <v>2.2462927212904452E-19</v>
      </c>
      <c r="H79">
        <v>4.5781607940000003E-2</v>
      </c>
      <c r="I79" s="8">
        <v>0.68672411909999997</v>
      </c>
      <c r="J79" s="8">
        <f t="shared" si="9"/>
        <v>48.558728141996824</v>
      </c>
      <c r="K79" s="2">
        <f t="shared" si="10"/>
        <v>1.6862673031053756</v>
      </c>
      <c r="L79">
        <v>1.18511663547867</v>
      </c>
      <c r="Q79" s="8">
        <f t="shared" si="13"/>
        <v>0</v>
      </c>
      <c r="R79" s="4" t="e">
        <f t="shared" si="8"/>
        <v>#NUM!</v>
      </c>
      <c r="W79" s="8">
        <f t="shared" si="14"/>
        <v>0</v>
      </c>
      <c r="X79" s="5" t="e">
        <f t="shared" si="11"/>
        <v>#NUM!</v>
      </c>
      <c r="AC79" s="8">
        <f t="shared" si="15"/>
        <v>0</v>
      </c>
      <c r="AD79" s="3" t="e">
        <f t="shared" si="12"/>
        <v>#NUM!</v>
      </c>
    </row>
    <row r="80" spans="1:30" x14ac:dyDescent="0.25">
      <c r="A80">
        <v>482</v>
      </c>
      <c r="B80">
        <v>2</v>
      </c>
      <c r="C80" t="s">
        <v>87</v>
      </c>
      <c r="D80" t="s">
        <v>234</v>
      </c>
      <c r="E80" s="10" t="s">
        <v>235</v>
      </c>
      <c r="F80" s="8">
        <v>841.29779124906702</v>
      </c>
      <c r="G80" s="2">
        <v>2.3627781038729842E-19</v>
      </c>
      <c r="H80">
        <v>5.2476660799999986E-3</v>
      </c>
      <c r="I80" s="8">
        <v>7.8714991200000001E-2</v>
      </c>
      <c r="J80" s="8">
        <f t="shared" si="9"/>
        <v>5.5659904058559411</v>
      </c>
      <c r="K80" s="2">
        <f t="shared" si="10"/>
        <v>0.74554245340165071</v>
      </c>
      <c r="L80">
        <v>2.6267133301232448</v>
      </c>
      <c r="Q80" s="8">
        <f t="shared" si="13"/>
        <v>0</v>
      </c>
      <c r="R80" s="4" t="e">
        <f t="shared" si="8"/>
        <v>#NUM!</v>
      </c>
      <c r="W80" s="8">
        <f t="shared" si="14"/>
        <v>0</v>
      </c>
      <c r="X80" s="5" t="e">
        <f t="shared" si="11"/>
        <v>#NUM!</v>
      </c>
      <c r="AC80" s="8">
        <f t="shared" si="15"/>
        <v>0</v>
      </c>
      <c r="AD80" s="3" t="e">
        <f t="shared" si="12"/>
        <v>#NUM!</v>
      </c>
    </row>
    <row r="81" spans="1:30" x14ac:dyDescent="0.25">
      <c r="A81">
        <v>484</v>
      </c>
      <c r="B81">
        <v>2</v>
      </c>
      <c r="C81" t="s">
        <v>236</v>
      </c>
      <c r="D81" t="s">
        <v>237</v>
      </c>
      <c r="E81" s="10" t="s">
        <v>238</v>
      </c>
      <c r="F81" s="8">
        <v>863.36494818723918</v>
      </c>
      <c r="G81" s="2">
        <v>2.3023867301697578E-19</v>
      </c>
      <c r="H81">
        <v>9.2151788999999998E-2</v>
      </c>
      <c r="I81" s="8">
        <v>1.3822768350000001</v>
      </c>
      <c r="J81" s="8">
        <f t="shared" si="9"/>
        <v>97.741732350557839</v>
      </c>
      <c r="K81" s="2">
        <f t="shared" si="10"/>
        <v>1.9900800320895411</v>
      </c>
      <c r="L81">
        <v>2.5789026348611781</v>
      </c>
      <c r="Q81" s="8">
        <f t="shared" si="13"/>
        <v>0</v>
      </c>
      <c r="R81" s="4" t="e">
        <f t="shared" si="8"/>
        <v>#NUM!</v>
      </c>
      <c r="W81" s="8">
        <f t="shared" si="14"/>
        <v>0</v>
      </c>
      <c r="X81" s="5" t="e">
        <f t="shared" si="11"/>
        <v>#NUM!</v>
      </c>
      <c r="AC81" s="8">
        <f t="shared" si="15"/>
        <v>0</v>
      </c>
      <c r="AD81" s="3" t="e">
        <f t="shared" si="12"/>
        <v>#NUM!</v>
      </c>
    </row>
    <row r="82" spans="1:30" x14ac:dyDescent="0.25">
      <c r="A82">
        <v>485</v>
      </c>
      <c r="B82">
        <v>2</v>
      </c>
      <c r="C82" t="s">
        <v>239</v>
      </c>
      <c r="D82" t="s">
        <v>240</v>
      </c>
      <c r="E82" s="10" t="s">
        <v>241</v>
      </c>
      <c r="F82" s="8">
        <v>936.65176143930262</v>
      </c>
      <c r="G82" s="2">
        <v>2.1222401770167541E-19</v>
      </c>
      <c r="H82">
        <v>8.7478887999999991E-3</v>
      </c>
      <c r="I82" s="8">
        <v>0.13121833199999999</v>
      </c>
      <c r="J82" s="8">
        <f t="shared" si="9"/>
        <v>9.2785372373187727</v>
      </c>
      <c r="K82" s="2">
        <f t="shared" si="10"/>
        <v>0.96747951502992424</v>
      </c>
      <c r="L82">
        <v>7.1893170005785247</v>
      </c>
      <c r="N82" s="3">
        <v>624.07370751442511</v>
      </c>
      <c r="O82" s="4">
        <v>3.1852006839337212E-19</v>
      </c>
      <c r="P82" s="8">
        <v>2.3831286495978921</v>
      </c>
      <c r="Q82" s="8">
        <f t="shared" si="13"/>
        <v>168.51264285706091</v>
      </c>
      <c r="R82" s="4">
        <f t="shared" si="8"/>
        <v>2.2266324898784431</v>
      </c>
      <c r="T82" s="3">
        <v>653.0114381068189</v>
      </c>
      <c r="U82" s="6">
        <v>3.0440508144282118E-19</v>
      </c>
      <c r="V82" s="8">
        <v>1.4778766370057601</v>
      </c>
      <c r="W82" s="8">
        <f t="shared" si="14"/>
        <v>104.50165917839426</v>
      </c>
      <c r="X82" s="5">
        <f t="shared" si="11"/>
        <v>2.0191231858183722</v>
      </c>
      <c r="AC82" s="8">
        <f t="shared" si="15"/>
        <v>0</v>
      </c>
      <c r="AD82" s="3" t="e">
        <f t="shared" si="12"/>
        <v>#NUM!</v>
      </c>
    </row>
    <row r="83" spans="1:30" x14ac:dyDescent="0.25">
      <c r="A83">
        <v>500</v>
      </c>
      <c r="B83">
        <v>2</v>
      </c>
      <c r="C83" t="s">
        <v>242</v>
      </c>
      <c r="D83" t="s">
        <v>243</v>
      </c>
      <c r="E83" s="10" t="s">
        <v>244</v>
      </c>
      <c r="F83" s="8">
        <v>939.54075842968609</v>
      </c>
      <c r="G83" s="2">
        <v>2.1157144936663909E-19</v>
      </c>
      <c r="H83">
        <v>3.63989308E-2</v>
      </c>
      <c r="I83" s="8">
        <v>0.54598396199999999</v>
      </c>
      <c r="J83" s="8">
        <f t="shared" si="9"/>
        <v>38.606896194929824</v>
      </c>
      <c r="K83" s="2">
        <f t="shared" si="10"/>
        <v>1.5866648878815386</v>
      </c>
      <c r="L83">
        <v>1.2846893231319021</v>
      </c>
      <c r="Q83" s="8">
        <f t="shared" si="13"/>
        <v>0</v>
      </c>
      <c r="R83" s="4" t="e">
        <f t="shared" si="8"/>
        <v>#NUM!</v>
      </c>
      <c r="W83" s="8">
        <f t="shared" si="14"/>
        <v>0</v>
      </c>
      <c r="X83" s="5" t="e">
        <f t="shared" si="11"/>
        <v>#NUM!</v>
      </c>
      <c r="AC83" s="8">
        <f t="shared" si="15"/>
        <v>0</v>
      </c>
      <c r="AD83" s="3" t="e">
        <f t="shared" si="12"/>
        <v>#NUM!</v>
      </c>
    </row>
    <row r="84" spans="1:30" x14ac:dyDescent="0.25">
      <c r="A84">
        <v>501</v>
      </c>
      <c r="B84">
        <v>2</v>
      </c>
      <c r="C84" t="s">
        <v>245</v>
      </c>
      <c r="D84" t="s">
        <v>246</v>
      </c>
      <c r="E84" s="10" t="s">
        <v>247</v>
      </c>
      <c r="F84" s="8">
        <v>824.01011395974376</v>
      </c>
      <c r="G84" s="2">
        <v>2.4123490310667618E-19</v>
      </c>
      <c r="H84">
        <v>0.71588280000000004</v>
      </c>
      <c r="I84" s="8">
        <v>10.738242</v>
      </c>
      <c r="J84" s="8">
        <f t="shared" si="9"/>
        <v>759.30837362221939</v>
      </c>
      <c r="K84" s="2">
        <f t="shared" si="10"/>
        <v>2.8804181892864129</v>
      </c>
      <c r="L84">
        <v>3.332237870267198</v>
      </c>
      <c r="N84" s="3">
        <v>766.63994220553604</v>
      </c>
      <c r="O84" s="4">
        <v>2.5928729910436512E-19</v>
      </c>
      <c r="P84" s="8">
        <v>0.72665815894589569</v>
      </c>
      <c r="Q84" s="8">
        <f t="shared" si="13"/>
        <v>51.382491179517487</v>
      </c>
      <c r="R84" s="4">
        <f t="shared" si="8"/>
        <v>1.7108151563587122</v>
      </c>
      <c r="W84" s="8">
        <f t="shared" si="14"/>
        <v>0</v>
      </c>
      <c r="X84" s="5" t="e">
        <f t="shared" si="11"/>
        <v>#NUM!</v>
      </c>
      <c r="AC84" s="8">
        <f t="shared" si="15"/>
        <v>0</v>
      </c>
      <c r="AD84" s="3" t="e">
        <f t="shared" si="12"/>
        <v>#NUM!</v>
      </c>
    </row>
    <row r="85" spans="1:30" x14ac:dyDescent="0.25">
      <c r="A85">
        <v>504</v>
      </c>
      <c r="B85">
        <v>2</v>
      </c>
      <c r="C85" t="s">
        <v>248</v>
      </c>
      <c r="D85" t="s">
        <v>249</v>
      </c>
      <c r="E85" s="10" t="s">
        <v>250</v>
      </c>
      <c r="F85" s="8">
        <v>968.846694176043</v>
      </c>
      <c r="G85" s="2">
        <v>2.0517177918334409E-19</v>
      </c>
      <c r="H85">
        <v>0.17450236999999999</v>
      </c>
      <c r="I85" s="8">
        <v>2.6175355499999999</v>
      </c>
      <c r="J85" s="8">
        <f t="shared" si="9"/>
        <v>185.0877137401859</v>
      </c>
      <c r="K85" s="2">
        <f t="shared" si="10"/>
        <v>2.2673775909196485</v>
      </c>
      <c r="L85">
        <v>3.942399897974783</v>
      </c>
      <c r="N85" s="3">
        <v>656.94476233683338</v>
      </c>
      <c r="O85" s="4">
        <v>3.025825174294945E-19</v>
      </c>
      <c r="P85" s="8">
        <v>0.92692124431448342</v>
      </c>
      <c r="Q85" s="8">
        <f t="shared" si="13"/>
        <v>65.543229748064363</v>
      </c>
      <c r="R85" s="4">
        <f t="shared" si="8"/>
        <v>1.8165278381327548</v>
      </c>
      <c r="T85" s="3">
        <v>572.23573177553112</v>
      </c>
      <c r="U85" s="6">
        <v>3.4737432313642161E-19</v>
      </c>
      <c r="V85" s="8">
        <v>0.52756451004608707</v>
      </c>
      <c r="W85" s="8">
        <f t="shared" si="14"/>
        <v>37.304444256694666</v>
      </c>
      <c r="X85" s="5">
        <f t="shared" si="11"/>
        <v>1.5717605744677254</v>
      </c>
      <c r="AC85" s="8">
        <f t="shared" si="15"/>
        <v>0</v>
      </c>
      <c r="AD85" s="3" t="e">
        <f t="shared" si="12"/>
        <v>#NUM!</v>
      </c>
    </row>
    <row r="86" spans="1:30" x14ac:dyDescent="0.25">
      <c r="A86">
        <v>505</v>
      </c>
      <c r="B86">
        <v>2</v>
      </c>
      <c r="C86" t="s">
        <v>251</v>
      </c>
      <c r="D86" t="s">
        <v>252</v>
      </c>
      <c r="E86" s="10" t="s">
        <v>253</v>
      </c>
      <c r="F86" s="8">
        <v>906.73541462203309</v>
      </c>
      <c r="G86" s="2">
        <v>2.192260242563264E-19</v>
      </c>
      <c r="H86">
        <v>0.28092715699999998</v>
      </c>
      <c r="I86" s="8">
        <v>4.2139073549999999</v>
      </c>
      <c r="J86" s="8">
        <f t="shared" si="9"/>
        <v>297.96824660123684</v>
      </c>
      <c r="K86" s="2">
        <f t="shared" si="10"/>
        <v>2.4741699853493055</v>
      </c>
      <c r="L86">
        <v>1.900001662269827</v>
      </c>
      <c r="Q86" s="8">
        <f t="shared" si="13"/>
        <v>0</v>
      </c>
      <c r="R86" s="4" t="e">
        <f t="shared" si="8"/>
        <v>#NUM!</v>
      </c>
      <c r="W86" s="8">
        <f t="shared" si="14"/>
        <v>0</v>
      </c>
      <c r="X86" s="5" t="e">
        <f t="shared" si="11"/>
        <v>#NUM!</v>
      </c>
      <c r="AC86" s="8">
        <f t="shared" si="15"/>
        <v>0</v>
      </c>
      <c r="AD86" s="3" t="e">
        <f t="shared" si="12"/>
        <v>#NUM!</v>
      </c>
    </row>
    <row r="87" spans="1:30" x14ac:dyDescent="0.25">
      <c r="A87">
        <v>515</v>
      </c>
      <c r="B87">
        <v>2</v>
      </c>
      <c r="C87" t="s">
        <v>254</v>
      </c>
      <c r="D87" t="s">
        <v>255</v>
      </c>
      <c r="E87" s="10" t="s">
        <v>256</v>
      </c>
      <c r="F87" s="8">
        <v>915.69796974033</v>
      </c>
      <c r="G87" s="2">
        <v>2.170803109417937E-19</v>
      </c>
      <c r="H87">
        <v>8.5497090200000007E-3</v>
      </c>
      <c r="I87" s="8">
        <v>0.12824563529999999</v>
      </c>
      <c r="J87" s="8">
        <f t="shared" si="9"/>
        <v>9.0683358378206869</v>
      </c>
      <c r="K87" s="2">
        <f t="shared" si="10"/>
        <v>0.95752759546545752</v>
      </c>
      <c r="L87">
        <v>2.0620320948878121</v>
      </c>
      <c r="Q87" s="8">
        <f t="shared" si="13"/>
        <v>0</v>
      </c>
      <c r="R87" s="4" t="e">
        <f t="shared" si="8"/>
        <v>#NUM!</v>
      </c>
      <c r="W87" s="8">
        <f t="shared" si="14"/>
        <v>0</v>
      </c>
      <c r="X87" s="5" t="e">
        <f t="shared" si="11"/>
        <v>#NUM!</v>
      </c>
      <c r="AC87" s="8">
        <f t="shared" si="15"/>
        <v>0</v>
      </c>
      <c r="AD87" s="3" t="e">
        <f t="shared" si="12"/>
        <v>#NUM!</v>
      </c>
    </row>
    <row r="88" spans="1:30" x14ac:dyDescent="0.25">
      <c r="A88">
        <v>524</v>
      </c>
      <c r="B88">
        <v>2</v>
      </c>
      <c r="C88" t="s">
        <v>257</v>
      </c>
      <c r="D88" t="s">
        <v>258</v>
      </c>
      <c r="E88" s="10" t="s">
        <v>259</v>
      </c>
      <c r="F88" s="8">
        <v>925.31739960035327</v>
      </c>
      <c r="G88" s="2">
        <v>2.148235838706303E-19</v>
      </c>
      <c r="H88">
        <v>8.526054160000001E-3</v>
      </c>
      <c r="I88" s="8">
        <v>0.1278908124</v>
      </c>
      <c r="J88" s="8">
        <f t="shared" si="9"/>
        <v>9.0432460699496584</v>
      </c>
      <c r="K88" s="2">
        <f t="shared" si="10"/>
        <v>0.95632434830966118</v>
      </c>
      <c r="L88">
        <v>4.5842676788527399</v>
      </c>
      <c r="N88" s="3">
        <v>678.89924010833613</v>
      </c>
      <c r="O88" s="4">
        <v>2.9279749962347791E-19</v>
      </c>
      <c r="P88" s="8">
        <v>1.645013208166394</v>
      </c>
      <c r="Q88" s="8">
        <f t="shared" si="13"/>
        <v>116.31999946358948</v>
      </c>
      <c r="R88" s="4">
        <f t="shared" si="8"/>
        <v>2.0656543915122105</v>
      </c>
      <c r="W88" s="8">
        <f t="shared" si="14"/>
        <v>0</v>
      </c>
      <c r="X88" s="5" t="e">
        <f t="shared" si="11"/>
        <v>#NUM!</v>
      </c>
      <c r="AC88" s="8">
        <f t="shared" si="15"/>
        <v>0</v>
      </c>
      <c r="AD88" s="3" t="e">
        <f t="shared" si="12"/>
        <v>#NUM!</v>
      </c>
    </row>
    <row r="89" spans="1:30" x14ac:dyDescent="0.25">
      <c r="A89">
        <v>532</v>
      </c>
      <c r="B89">
        <v>2</v>
      </c>
      <c r="C89" t="s">
        <v>260</v>
      </c>
      <c r="D89" t="s">
        <v>261</v>
      </c>
      <c r="E89" s="10" t="s">
        <v>262</v>
      </c>
      <c r="F89" s="8">
        <v>898.89393030108931</v>
      </c>
      <c r="G89" s="2">
        <v>2.2113843836215201E-19</v>
      </c>
      <c r="H89">
        <v>0.209688493</v>
      </c>
      <c r="I89" s="8">
        <v>3.1453273949999998</v>
      </c>
      <c r="J89" s="8">
        <f t="shared" si="9"/>
        <v>222.40823300563184</v>
      </c>
      <c r="K89" s="2">
        <f t="shared" si="10"/>
        <v>2.3471508597208812</v>
      </c>
      <c r="L89">
        <v>2.3120538270220221</v>
      </c>
      <c r="Q89" s="8">
        <f t="shared" si="13"/>
        <v>0</v>
      </c>
      <c r="R89" s="4" t="e">
        <f t="shared" si="8"/>
        <v>#NUM!</v>
      </c>
      <c r="W89" s="8">
        <f t="shared" si="14"/>
        <v>0</v>
      </c>
      <c r="X89" s="5" t="e">
        <f t="shared" si="11"/>
        <v>#NUM!</v>
      </c>
      <c r="AC89" s="8">
        <f t="shared" si="15"/>
        <v>0</v>
      </c>
      <c r="AD89" s="3" t="e">
        <f t="shared" si="12"/>
        <v>#NUM!</v>
      </c>
    </row>
    <row r="90" spans="1:30" x14ac:dyDescent="0.25">
      <c r="A90">
        <v>539</v>
      </c>
      <c r="B90">
        <v>2</v>
      </c>
      <c r="C90" t="s">
        <v>263</v>
      </c>
      <c r="D90" t="s">
        <v>264</v>
      </c>
      <c r="E90" s="10" t="s">
        <v>265</v>
      </c>
      <c r="F90" s="8">
        <v>901.1073269289368</v>
      </c>
      <c r="G90" s="2">
        <v>2.2059525437159848E-19</v>
      </c>
      <c r="H90">
        <v>1.9686318599999999E-2</v>
      </c>
      <c r="I90" s="8">
        <v>0.29529477900000001</v>
      </c>
      <c r="J90" s="8">
        <f t="shared" si="9"/>
        <v>20.880494067988291</v>
      </c>
      <c r="K90" s="2">
        <f t="shared" si="10"/>
        <v>1.3197407705975819</v>
      </c>
      <c r="L90">
        <v>9.765480977774363</v>
      </c>
      <c r="N90" s="3">
        <v>681.04345759112255</v>
      </c>
      <c r="O90" s="4">
        <v>2.918756472649963E-19</v>
      </c>
      <c r="P90" s="8">
        <v>2.6185963444275262</v>
      </c>
      <c r="Q90" s="8">
        <f t="shared" si="13"/>
        <v>185.16272323350077</v>
      </c>
      <c r="R90" s="4">
        <f t="shared" si="8"/>
        <v>2.2675535594330092</v>
      </c>
      <c r="T90" s="3">
        <v>701.9401836138203</v>
      </c>
      <c r="U90" s="6">
        <v>2.8318652306898118E-19</v>
      </c>
      <c r="V90" s="8">
        <v>1.5700077842033231</v>
      </c>
      <c r="W90" s="8">
        <f t="shared" si="14"/>
        <v>111.01631507258354</v>
      </c>
      <c r="X90" s="5">
        <f t="shared" si="11"/>
        <v>2.0453868078435926</v>
      </c>
      <c r="Z90" s="3">
        <v>598.83629828534902</v>
      </c>
      <c r="AA90" s="3">
        <v>3.3194380596027288E-19</v>
      </c>
      <c r="AB90" s="8">
        <v>1.350379378062031</v>
      </c>
      <c r="AC90" s="8">
        <f t="shared" si="15"/>
        <v>95.48624154021347</v>
      </c>
      <c r="AD90" s="3">
        <f t="shared" si="12"/>
        <v>1.9799407992944869</v>
      </c>
    </row>
    <row r="91" spans="1:30" x14ac:dyDescent="0.25">
      <c r="A91">
        <v>546</v>
      </c>
      <c r="B91">
        <v>2</v>
      </c>
      <c r="C91" t="s">
        <v>266</v>
      </c>
      <c r="D91" t="s">
        <v>267</v>
      </c>
      <c r="E91" s="10" t="s">
        <v>268</v>
      </c>
      <c r="F91" s="8">
        <v>1078.32709169643</v>
      </c>
      <c r="G91" s="2">
        <v>1.8434109791981409E-19</v>
      </c>
      <c r="H91">
        <v>2.6901920499999999E-2</v>
      </c>
      <c r="I91" s="8">
        <v>0.40352880749999998</v>
      </c>
      <c r="J91" s="8">
        <f t="shared" si="9"/>
        <v>28.533795618737091</v>
      </c>
      <c r="K91" s="2">
        <f t="shared" si="10"/>
        <v>1.4553595461621713</v>
      </c>
      <c r="L91">
        <v>1.6961011052459329</v>
      </c>
      <c r="Q91" s="8">
        <f t="shared" si="13"/>
        <v>0</v>
      </c>
      <c r="R91" s="4" t="e">
        <f t="shared" si="8"/>
        <v>#NUM!</v>
      </c>
      <c r="W91" s="8">
        <f t="shared" si="14"/>
        <v>0</v>
      </c>
      <c r="X91" s="5" t="e">
        <f t="shared" si="11"/>
        <v>#NUM!</v>
      </c>
      <c r="AC91" s="8">
        <f t="shared" si="15"/>
        <v>0</v>
      </c>
      <c r="AD91" s="3" t="e">
        <f t="shared" si="12"/>
        <v>#NUM!</v>
      </c>
    </row>
    <row r="92" spans="1:30" x14ac:dyDescent="0.25">
      <c r="A92">
        <v>553</v>
      </c>
      <c r="B92">
        <v>2</v>
      </c>
      <c r="C92" t="s">
        <v>111</v>
      </c>
      <c r="D92" t="s">
        <v>269</v>
      </c>
      <c r="E92" s="10" t="s">
        <v>270</v>
      </c>
      <c r="F92" s="8">
        <v>904.70033732847799</v>
      </c>
      <c r="G92" s="2">
        <v>2.197191620232889E-19</v>
      </c>
      <c r="H92">
        <v>0.46373378999999998</v>
      </c>
      <c r="I92" s="8">
        <v>6.9560068499999996</v>
      </c>
      <c r="J92" s="8">
        <f t="shared" si="9"/>
        <v>491.86396136150751</v>
      </c>
      <c r="K92" s="2">
        <f t="shared" si="10"/>
        <v>2.6918450031748971</v>
      </c>
      <c r="L92">
        <v>1.9679094722402299</v>
      </c>
      <c r="Q92" s="8">
        <f t="shared" si="13"/>
        <v>0</v>
      </c>
      <c r="R92" s="4" t="e">
        <f t="shared" si="8"/>
        <v>#NUM!</v>
      </c>
      <c r="W92" s="8">
        <f t="shared" si="14"/>
        <v>0</v>
      </c>
      <c r="X92" s="5" t="e">
        <f t="shared" si="11"/>
        <v>#NUM!</v>
      </c>
      <c r="AC92" s="8">
        <f t="shared" si="15"/>
        <v>0</v>
      </c>
      <c r="AD92" s="3" t="e">
        <f t="shared" si="12"/>
        <v>#NUM!</v>
      </c>
    </row>
    <row r="93" spans="1:30" x14ac:dyDescent="0.25">
      <c r="A93">
        <v>555</v>
      </c>
      <c r="B93">
        <v>2</v>
      </c>
      <c r="C93" t="s">
        <v>271</v>
      </c>
      <c r="D93" t="s">
        <v>272</v>
      </c>
      <c r="E93" s="10" t="s">
        <v>273</v>
      </c>
      <c r="F93" s="8">
        <v>893.55251489173622</v>
      </c>
      <c r="G93" s="2">
        <v>2.224603441735983E-19</v>
      </c>
      <c r="H93">
        <v>1.7494322279999999E-2</v>
      </c>
      <c r="I93" s="8">
        <v>0.2624148342</v>
      </c>
      <c r="J93" s="8">
        <f t="shared" si="9"/>
        <v>18.555530874676354</v>
      </c>
      <c r="K93" s="2">
        <f t="shared" si="10"/>
        <v>1.2684733840496298</v>
      </c>
      <c r="L93">
        <v>3.3824738444567801</v>
      </c>
      <c r="N93" s="3">
        <v>563.7554730322264</v>
      </c>
      <c r="O93" s="4">
        <v>3.525996810830729E-19</v>
      </c>
      <c r="P93" s="8">
        <v>1.382142476307773</v>
      </c>
      <c r="Q93" s="8">
        <f t="shared" si="13"/>
        <v>97.732231756319337</v>
      </c>
      <c r="R93" s="4">
        <f t="shared" si="8"/>
        <v>1.990037816179359</v>
      </c>
      <c r="W93" s="8">
        <f t="shared" si="14"/>
        <v>0</v>
      </c>
      <c r="X93" s="5" t="e">
        <f t="shared" si="11"/>
        <v>#NUM!</v>
      </c>
      <c r="AC93" s="8">
        <f t="shared" si="15"/>
        <v>0</v>
      </c>
      <c r="AD93" s="3" t="e">
        <f t="shared" si="12"/>
        <v>#NUM!</v>
      </c>
    </row>
    <row r="94" spans="1:30" x14ac:dyDescent="0.25">
      <c r="A94">
        <v>559</v>
      </c>
      <c r="B94">
        <v>2</v>
      </c>
      <c r="C94" t="s">
        <v>274</v>
      </c>
      <c r="D94" t="s">
        <v>275</v>
      </c>
      <c r="E94" s="10" t="s">
        <v>276</v>
      </c>
      <c r="F94" s="8">
        <v>941.17502972694899</v>
      </c>
      <c r="G94" s="2">
        <v>2.1120407333550859E-19</v>
      </c>
      <c r="H94">
        <v>7.2877412199999986E-3</v>
      </c>
      <c r="I94" s="8">
        <v>0.1093161183</v>
      </c>
      <c r="J94" s="8">
        <f t="shared" si="9"/>
        <v>7.7298168542920838</v>
      </c>
      <c r="K94" s="2">
        <f t="shared" si="10"/>
        <v>0.88816920412368039</v>
      </c>
      <c r="L94">
        <v>1.099128234852021</v>
      </c>
      <c r="Q94" s="8">
        <f t="shared" si="13"/>
        <v>0</v>
      </c>
      <c r="R94" s="4" t="e">
        <f t="shared" si="8"/>
        <v>#NUM!</v>
      </c>
      <c r="W94" s="8">
        <f t="shared" si="14"/>
        <v>0</v>
      </c>
      <c r="X94" s="5" t="e">
        <f t="shared" si="11"/>
        <v>#NUM!</v>
      </c>
      <c r="AC94" s="8">
        <f t="shared" si="15"/>
        <v>0</v>
      </c>
      <c r="AD94" s="3" t="e">
        <f t="shared" si="12"/>
        <v>#NUM!</v>
      </c>
    </row>
    <row r="95" spans="1:30" x14ac:dyDescent="0.25">
      <c r="A95">
        <v>562</v>
      </c>
      <c r="B95">
        <v>2</v>
      </c>
      <c r="C95" t="s">
        <v>277</v>
      </c>
      <c r="D95" t="s">
        <v>278</v>
      </c>
      <c r="E95" s="10" t="s">
        <v>279</v>
      </c>
      <c r="F95" s="8">
        <v>956.38600045337273</v>
      </c>
      <c r="G95" s="2">
        <v>2.0784494953477861E-19</v>
      </c>
      <c r="H95">
        <v>1.5044453980000001E-2</v>
      </c>
      <c r="I95" s="8">
        <v>0.2256668097</v>
      </c>
      <c r="J95" s="8">
        <f t="shared" si="9"/>
        <v>15.957053142760417</v>
      </c>
      <c r="K95" s="2">
        <f t="shared" si="10"/>
        <v>1.2029526914004087</v>
      </c>
      <c r="L95">
        <v>1.4332989706734729</v>
      </c>
      <c r="Q95" s="8">
        <f t="shared" si="13"/>
        <v>0</v>
      </c>
      <c r="R95" s="4" t="e">
        <f t="shared" si="8"/>
        <v>#NUM!</v>
      </c>
      <c r="W95" s="8">
        <f t="shared" si="14"/>
        <v>0</v>
      </c>
      <c r="X95" s="5" t="e">
        <f t="shared" si="11"/>
        <v>#NUM!</v>
      </c>
      <c r="AC95" s="8">
        <f t="shared" si="15"/>
        <v>0</v>
      </c>
      <c r="AD95" s="3" t="e">
        <f t="shared" si="12"/>
        <v>#NUM!</v>
      </c>
    </row>
    <row r="96" spans="1:30" x14ac:dyDescent="0.25">
      <c r="A96">
        <v>569</v>
      </c>
      <c r="B96">
        <v>2</v>
      </c>
      <c r="C96" t="s">
        <v>280</v>
      </c>
      <c r="D96" t="s">
        <v>281</v>
      </c>
      <c r="E96" s="10" t="s">
        <v>282</v>
      </c>
      <c r="F96" s="8">
        <v>889.47970024482754</v>
      </c>
      <c r="G96" s="2">
        <v>2.2347896185296442E-19</v>
      </c>
      <c r="H96">
        <v>2.9018620400000001</v>
      </c>
      <c r="I96" s="8">
        <v>43.527930599999998</v>
      </c>
      <c r="J96" s="8">
        <f t="shared" si="9"/>
        <v>3077.8894898277422</v>
      </c>
      <c r="K96" s="2">
        <f t="shared" si="10"/>
        <v>3.488253022636592</v>
      </c>
      <c r="L96">
        <v>4.355651077028222</v>
      </c>
      <c r="N96" s="3">
        <v>575.2221968077456</v>
      </c>
      <c r="O96" s="4">
        <v>3.4557080916409329E-19</v>
      </c>
      <c r="P96" s="8">
        <v>1.423623824172612</v>
      </c>
      <c r="Q96" s="8">
        <f t="shared" si="13"/>
        <v>100.6654059931179</v>
      </c>
      <c r="R96" s="4">
        <f t="shared" si="8"/>
        <v>2.0028802494262896</v>
      </c>
      <c r="W96" s="8">
        <f t="shared" si="14"/>
        <v>0</v>
      </c>
      <c r="X96" s="5" t="e">
        <f t="shared" si="11"/>
        <v>#NUM!</v>
      </c>
      <c r="AC96" s="8">
        <f t="shared" si="15"/>
        <v>0</v>
      </c>
      <c r="AD96" s="3" t="e">
        <f t="shared" si="12"/>
        <v>#NUM!</v>
      </c>
    </row>
    <row r="97" spans="1:30" x14ac:dyDescent="0.25">
      <c r="A97">
        <v>570</v>
      </c>
      <c r="B97">
        <v>2</v>
      </c>
      <c r="C97" t="s">
        <v>283</v>
      </c>
      <c r="D97" t="s">
        <v>284</v>
      </c>
      <c r="E97" s="10" t="s">
        <v>285</v>
      </c>
      <c r="F97" s="8">
        <v>900.01556862204473</v>
      </c>
      <c r="G97" s="2">
        <v>2.2086284607758408E-19</v>
      </c>
      <c r="H97">
        <v>0.27080185299999998</v>
      </c>
      <c r="I97" s="8">
        <v>4.0620277949999997</v>
      </c>
      <c r="J97" s="8">
        <f t="shared" si="9"/>
        <v>287.22873992127387</v>
      </c>
      <c r="K97" s="2">
        <f t="shared" si="10"/>
        <v>2.4582278929684134</v>
      </c>
      <c r="L97">
        <v>3.4506541576774659</v>
      </c>
      <c r="N97" s="3">
        <v>687.31978358662604</v>
      </c>
      <c r="O97" s="4">
        <v>2.892103570229138E-19</v>
      </c>
      <c r="P97" s="8">
        <v>1.2696125938147771</v>
      </c>
      <c r="Q97" s="8">
        <f t="shared" si="13"/>
        <v>89.775167456627059</v>
      </c>
      <c r="R97" s="4">
        <f t="shared" si="8"/>
        <v>1.9531562238835607</v>
      </c>
      <c r="W97" s="8">
        <f t="shared" si="14"/>
        <v>0</v>
      </c>
      <c r="X97" s="5" t="e">
        <f t="shared" si="11"/>
        <v>#NUM!</v>
      </c>
      <c r="AC97" s="8">
        <f t="shared" si="15"/>
        <v>0</v>
      </c>
      <c r="AD97" s="3" t="e">
        <f t="shared" si="12"/>
        <v>#NUM!</v>
      </c>
    </row>
    <row r="98" spans="1:30" x14ac:dyDescent="0.25">
      <c r="A98">
        <v>578</v>
      </c>
      <c r="B98">
        <v>2</v>
      </c>
      <c r="C98" t="s">
        <v>286</v>
      </c>
      <c r="D98" t="s">
        <v>287</v>
      </c>
      <c r="E98" s="10" t="s">
        <v>288</v>
      </c>
      <c r="F98" s="8">
        <v>983.81820888187985</v>
      </c>
      <c r="G98" s="2">
        <v>2.020495231796082E-19</v>
      </c>
      <c r="H98">
        <v>6.3796797399999994E-2</v>
      </c>
      <c r="I98" s="8">
        <v>0.95695196100000002</v>
      </c>
      <c r="J98" s="8">
        <f t="shared" si="9"/>
        <v>67.666722089286452</v>
      </c>
      <c r="K98" s="2">
        <f t="shared" si="10"/>
        <v>1.8303751389038179</v>
      </c>
      <c r="L98">
        <v>0.91589704936205629</v>
      </c>
      <c r="Q98" s="8">
        <f t="shared" si="13"/>
        <v>0</v>
      </c>
      <c r="R98" s="4" t="e">
        <f t="shared" si="8"/>
        <v>#NUM!</v>
      </c>
      <c r="W98" s="8">
        <f t="shared" si="14"/>
        <v>0</v>
      </c>
      <c r="X98" s="5" t="e">
        <f t="shared" si="11"/>
        <v>#NUM!</v>
      </c>
      <c r="AC98" s="8">
        <f t="shared" si="15"/>
        <v>0</v>
      </c>
      <c r="AD98" s="3" t="e">
        <f t="shared" si="12"/>
        <v>#NUM!</v>
      </c>
    </row>
    <row r="99" spans="1:30" x14ac:dyDescent="0.25">
      <c r="A99">
        <v>579</v>
      </c>
      <c r="B99">
        <v>2</v>
      </c>
      <c r="C99" t="s">
        <v>289</v>
      </c>
      <c r="D99" t="s">
        <v>290</v>
      </c>
      <c r="E99" s="10" t="s">
        <v>291</v>
      </c>
      <c r="F99" s="8">
        <v>939.42226915147637</v>
      </c>
      <c r="G99" s="2">
        <v>2.1159813486170179E-19</v>
      </c>
      <c r="H99">
        <v>2.22649496E-2</v>
      </c>
      <c r="I99" s="8">
        <v>0.33397424399999998</v>
      </c>
      <c r="J99" s="8">
        <f t="shared" si="9"/>
        <v>23.615545267405061</v>
      </c>
      <c r="K99" s="2">
        <f t="shared" si="10"/>
        <v>1.3731979776023779</v>
      </c>
      <c r="L99">
        <v>1.6478407796208989</v>
      </c>
      <c r="Q99" s="8">
        <f t="shared" si="13"/>
        <v>0</v>
      </c>
      <c r="R99" s="4" t="e">
        <f t="shared" si="8"/>
        <v>#NUM!</v>
      </c>
      <c r="W99" s="8">
        <f t="shared" si="14"/>
        <v>0</v>
      </c>
      <c r="X99" s="5" t="e">
        <f t="shared" si="11"/>
        <v>#NUM!</v>
      </c>
      <c r="AC99" s="8">
        <f t="shared" si="15"/>
        <v>0</v>
      </c>
      <c r="AD99" s="3" t="e">
        <f t="shared" si="12"/>
        <v>#NUM!</v>
      </c>
    </row>
    <row r="100" spans="1:30" x14ac:dyDescent="0.25">
      <c r="A100">
        <v>585</v>
      </c>
      <c r="B100">
        <v>2</v>
      </c>
      <c r="C100" t="s">
        <v>292</v>
      </c>
      <c r="D100" t="s">
        <v>293</v>
      </c>
      <c r="E100" s="10" t="s">
        <v>294</v>
      </c>
      <c r="F100" s="8">
        <v>911.96698249560779</v>
      </c>
      <c r="G100" s="2">
        <v>2.1796841751445459E-19</v>
      </c>
      <c r="H100">
        <v>4.0799491519999996E-3</v>
      </c>
      <c r="I100" s="8">
        <v>6.1199237279999999E-2</v>
      </c>
      <c r="J100" s="8">
        <f t="shared" si="9"/>
        <v>4.3274395684132561</v>
      </c>
      <c r="K100" s="2">
        <f t="shared" si="10"/>
        <v>0.63623101177841757</v>
      </c>
      <c r="L100">
        <v>23.48469798873526</v>
      </c>
      <c r="N100" s="3">
        <v>635.8163744063562</v>
      </c>
      <c r="O100" s="4">
        <v>3.1263743433093442E-19</v>
      </c>
      <c r="P100" s="8">
        <v>8.3697131551283803</v>
      </c>
      <c r="Q100" s="8">
        <f t="shared" si="13"/>
        <v>591.82809285775318</v>
      </c>
      <c r="R100" s="4">
        <f t="shared" si="8"/>
        <v>2.7721955763763724</v>
      </c>
      <c r="T100" s="3">
        <v>623.54587729608204</v>
      </c>
      <c r="U100" s="6">
        <v>3.1878969493308359E-19</v>
      </c>
      <c r="V100" s="8">
        <v>6.3730444748221311</v>
      </c>
      <c r="W100" s="8">
        <f t="shared" si="14"/>
        <v>450.6422964950188</v>
      </c>
      <c r="X100" s="5">
        <f t="shared" si="11"/>
        <v>2.6538319514186957</v>
      </c>
      <c r="AC100" s="8">
        <f t="shared" si="15"/>
        <v>0</v>
      </c>
      <c r="AD100" s="3" t="e">
        <f t="shared" si="12"/>
        <v>#NUM!</v>
      </c>
    </row>
    <row r="101" spans="1:30" x14ac:dyDescent="0.25">
      <c r="A101">
        <v>588</v>
      </c>
      <c r="B101">
        <v>2</v>
      </c>
      <c r="C101" t="s">
        <v>295</v>
      </c>
      <c r="D101" t="s">
        <v>296</v>
      </c>
      <c r="E101" s="10" t="s">
        <v>297</v>
      </c>
      <c r="F101" s="8">
        <v>802.17635449956379</v>
      </c>
      <c r="G101" s="2">
        <v>2.4780087182201789E-19</v>
      </c>
      <c r="H101">
        <v>2.8341220300000001E-2</v>
      </c>
      <c r="I101" s="8">
        <v>0.42511830449999999</v>
      </c>
      <c r="J101" s="8">
        <f t="shared" si="9"/>
        <v>30.060403591847756</v>
      </c>
      <c r="K101" s="2">
        <f t="shared" si="10"/>
        <v>1.4779948071403031</v>
      </c>
      <c r="L101">
        <v>1.3476920745972201</v>
      </c>
      <c r="Q101" s="8">
        <f t="shared" si="13"/>
        <v>0</v>
      </c>
      <c r="R101" s="4" t="e">
        <f t="shared" si="8"/>
        <v>#NUM!</v>
      </c>
      <c r="W101" s="8">
        <f t="shared" si="14"/>
        <v>0</v>
      </c>
      <c r="X101" s="5" t="e">
        <f t="shared" si="11"/>
        <v>#NUM!</v>
      </c>
      <c r="AC101" s="8">
        <f t="shared" si="15"/>
        <v>0</v>
      </c>
      <c r="AD101" s="3" t="e">
        <f t="shared" si="12"/>
        <v>#NUM!</v>
      </c>
    </row>
    <row r="102" spans="1:30" x14ac:dyDescent="0.25">
      <c r="A102">
        <v>589</v>
      </c>
      <c r="B102">
        <v>2</v>
      </c>
      <c r="C102" t="s">
        <v>298</v>
      </c>
      <c r="D102" t="s">
        <v>299</v>
      </c>
      <c r="E102" s="10" t="s">
        <v>300</v>
      </c>
      <c r="F102" s="8">
        <v>805.33972086386439</v>
      </c>
      <c r="G102" s="2">
        <v>2.4682751247731141E-19</v>
      </c>
      <c r="H102">
        <v>1.9909581599999999</v>
      </c>
      <c r="I102" s="8">
        <v>29.864372400000001</v>
      </c>
      <c r="J102" s="8">
        <f t="shared" si="9"/>
        <v>2111.7300239920369</v>
      </c>
      <c r="K102" s="2">
        <f t="shared" si="10"/>
        <v>3.3246383946453482</v>
      </c>
      <c r="L102">
        <v>2.3233490867462319</v>
      </c>
      <c r="N102" s="3">
        <v>739.40408008218117</v>
      </c>
      <c r="O102" s="4">
        <v>2.6883811620015211E-19</v>
      </c>
      <c r="P102" s="8">
        <v>0.53789367271380373</v>
      </c>
      <c r="Q102" s="8">
        <f t="shared" si="13"/>
        <v>38.0348263533268</v>
      </c>
      <c r="R102" s="4">
        <f t="shared" si="8"/>
        <v>1.5801814378392536</v>
      </c>
      <c r="W102" s="8">
        <f t="shared" si="14"/>
        <v>0</v>
      </c>
      <c r="X102" s="5" t="e">
        <f t="shared" si="11"/>
        <v>#NUM!</v>
      </c>
      <c r="AC102" s="8">
        <f t="shared" si="15"/>
        <v>0</v>
      </c>
      <c r="AD102" s="3" t="e">
        <f t="shared" si="12"/>
        <v>#NUM!</v>
      </c>
    </row>
    <row r="103" spans="1:30" x14ac:dyDescent="0.25">
      <c r="A103">
        <v>595</v>
      </c>
      <c r="B103">
        <v>2</v>
      </c>
      <c r="C103" t="s">
        <v>123</v>
      </c>
      <c r="D103" t="s">
        <v>301</v>
      </c>
      <c r="E103" s="10" t="s">
        <v>302</v>
      </c>
      <c r="F103" s="8">
        <v>939.21978080463327</v>
      </c>
      <c r="G103" s="2">
        <v>2.1164375374388341E-19</v>
      </c>
      <c r="H103">
        <v>8.9698003400000004E-3</v>
      </c>
      <c r="I103" s="8">
        <v>0.13454700510000001</v>
      </c>
      <c r="J103" s="8">
        <f t="shared" si="9"/>
        <v>9.5139099694550993</v>
      </c>
      <c r="K103" s="2">
        <f t="shared" si="10"/>
        <v>0.97835903735570828</v>
      </c>
      <c r="L103">
        <v>0.81597010748345711</v>
      </c>
      <c r="Q103" s="8">
        <f t="shared" si="13"/>
        <v>0</v>
      </c>
      <c r="R103" s="4" t="e">
        <f t="shared" si="8"/>
        <v>#NUM!</v>
      </c>
      <c r="W103" s="8">
        <f t="shared" si="14"/>
        <v>0</v>
      </c>
      <c r="X103" s="5" t="e">
        <f t="shared" si="11"/>
        <v>#NUM!</v>
      </c>
      <c r="AC103" s="8">
        <f t="shared" si="15"/>
        <v>0</v>
      </c>
      <c r="AD103" s="3" t="e">
        <f t="shared" si="12"/>
        <v>#NUM!</v>
      </c>
    </row>
    <row r="104" spans="1:30" x14ac:dyDescent="0.25">
      <c r="A104">
        <v>597</v>
      </c>
      <c r="B104">
        <v>2</v>
      </c>
      <c r="C104" t="s">
        <v>303</v>
      </c>
      <c r="D104" t="s">
        <v>304</v>
      </c>
      <c r="E104" s="10" t="s">
        <v>305</v>
      </c>
      <c r="F104" s="8">
        <v>944.62248987268777</v>
      </c>
      <c r="G104" s="2">
        <v>2.1043327057223749E-19</v>
      </c>
      <c r="H104">
        <v>1.6512931880000001E-2</v>
      </c>
      <c r="I104" s="8">
        <v>0.2476939782</v>
      </c>
      <c r="J104" s="8">
        <f t="shared" si="9"/>
        <v>17.514609164429288</v>
      </c>
      <c r="K104" s="2">
        <f t="shared" si="10"/>
        <v>1.2434004505531966</v>
      </c>
      <c r="L104">
        <v>1.4447849826728809</v>
      </c>
      <c r="Q104" s="8">
        <f t="shared" si="13"/>
        <v>0</v>
      </c>
      <c r="R104" s="4" t="e">
        <f t="shared" si="8"/>
        <v>#NUM!</v>
      </c>
      <c r="W104" s="8">
        <f t="shared" si="14"/>
        <v>0</v>
      </c>
      <c r="X104" s="5" t="e">
        <f t="shared" si="11"/>
        <v>#NUM!</v>
      </c>
      <c r="AC104" s="8">
        <f t="shared" si="15"/>
        <v>0</v>
      </c>
      <c r="AD104" s="3" t="e">
        <f t="shared" si="12"/>
        <v>#NUM!</v>
      </c>
    </row>
    <row r="105" spans="1:30" x14ac:dyDescent="0.25">
      <c r="A105">
        <v>600</v>
      </c>
      <c r="B105">
        <v>2</v>
      </c>
      <c r="C105" t="s">
        <v>306</v>
      </c>
      <c r="D105" t="s">
        <v>307</v>
      </c>
      <c r="E105" s="10" t="s">
        <v>308</v>
      </c>
      <c r="F105" s="8">
        <v>932.00046683395533</v>
      </c>
      <c r="G105" s="2">
        <v>2.1328315497015139E-19</v>
      </c>
      <c r="H105">
        <v>5.3185121199999996E-3</v>
      </c>
      <c r="I105" s="8">
        <v>7.97776818E-2</v>
      </c>
      <c r="J105" s="8">
        <f t="shared" si="9"/>
        <v>5.6411339788122614</v>
      </c>
      <c r="K105" s="2">
        <f t="shared" si="10"/>
        <v>0.75136641448658492</v>
      </c>
      <c r="L105">
        <v>3.492715034358572</v>
      </c>
      <c r="N105" s="3">
        <v>466.23856877662303</v>
      </c>
      <c r="O105" s="4">
        <v>4.263482545461321E-19</v>
      </c>
      <c r="P105" s="8">
        <v>1.861817982724467</v>
      </c>
      <c r="Q105" s="8">
        <f t="shared" si="13"/>
        <v>131.65041209195289</v>
      </c>
      <c r="R105" s="4">
        <f t="shared" si="8"/>
        <v>2.119422222872251</v>
      </c>
      <c r="W105" s="8">
        <f t="shared" si="14"/>
        <v>0</v>
      </c>
      <c r="X105" s="5" t="e">
        <f t="shared" si="11"/>
        <v>#NUM!</v>
      </c>
      <c r="AC105" s="8">
        <f t="shared" si="15"/>
        <v>0</v>
      </c>
      <c r="AD105" s="3" t="e">
        <f t="shared" si="12"/>
        <v>#NUM!</v>
      </c>
    </row>
    <row r="106" spans="1:30" x14ac:dyDescent="0.25">
      <c r="A106">
        <v>602</v>
      </c>
      <c r="B106">
        <v>2</v>
      </c>
      <c r="C106" t="s">
        <v>309</v>
      </c>
      <c r="D106" t="s">
        <v>310</v>
      </c>
      <c r="E106" s="10" t="s">
        <v>311</v>
      </c>
      <c r="F106" s="8">
        <v>927.97729769971909</v>
      </c>
      <c r="G106" s="2">
        <v>2.142078265198278E-19</v>
      </c>
      <c r="H106">
        <v>3.7342671400000002E-3</v>
      </c>
      <c r="I106" s="8">
        <v>5.6014007099999999E-2</v>
      </c>
      <c r="J106" s="8">
        <f t="shared" si="9"/>
        <v>3.9607884261841413</v>
      </c>
      <c r="K106" s="2">
        <f t="shared" si="10"/>
        <v>0.59778164427381497</v>
      </c>
      <c r="L106">
        <v>2.639875237111891</v>
      </c>
      <c r="N106" s="3">
        <v>542.96182714725842</v>
      </c>
      <c r="O106" s="4">
        <v>3.6610308508131691E-19</v>
      </c>
      <c r="P106" s="8">
        <v>1.279388356193061</v>
      </c>
      <c r="Q106" s="8">
        <f t="shared" si="13"/>
        <v>90.466418243522355</v>
      </c>
      <c r="R106" s="4">
        <f t="shared" si="8"/>
        <v>1.9564873960217173</v>
      </c>
      <c r="W106" s="8">
        <f t="shared" si="14"/>
        <v>0</v>
      </c>
      <c r="X106" s="5" t="e">
        <f t="shared" si="11"/>
        <v>#NUM!</v>
      </c>
      <c r="AC106" s="8">
        <f t="shared" si="15"/>
        <v>0</v>
      </c>
      <c r="AD106" s="3" t="e">
        <f t="shared" si="12"/>
        <v>#NUM!</v>
      </c>
    </row>
    <row r="107" spans="1:30" x14ac:dyDescent="0.25">
      <c r="A107">
        <v>604</v>
      </c>
      <c r="B107">
        <v>2</v>
      </c>
      <c r="C107" t="s">
        <v>312</v>
      </c>
      <c r="D107" t="s">
        <v>313</v>
      </c>
      <c r="E107" s="10" t="s">
        <v>314</v>
      </c>
      <c r="F107" s="8">
        <v>928.31896865036651</v>
      </c>
      <c r="G107" s="2">
        <v>2.141289866014433E-19</v>
      </c>
      <c r="H107">
        <v>2.390141028E-2</v>
      </c>
      <c r="I107" s="8">
        <v>0.35852115420000003</v>
      </c>
      <c r="J107" s="8">
        <f t="shared" si="9"/>
        <v>25.351273933364787</v>
      </c>
      <c r="K107" s="2">
        <f t="shared" si="10"/>
        <v>1.4039997880610449</v>
      </c>
      <c r="L107">
        <v>0.95358424887612858</v>
      </c>
      <c r="Q107" s="8">
        <f t="shared" si="13"/>
        <v>0</v>
      </c>
      <c r="R107" s="4" t="e">
        <f t="shared" si="8"/>
        <v>#NUM!</v>
      </c>
      <c r="W107" s="8">
        <f t="shared" si="14"/>
        <v>0</v>
      </c>
      <c r="X107" s="5" t="e">
        <f t="shared" si="11"/>
        <v>#NUM!</v>
      </c>
      <c r="AC107" s="8">
        <f t="shared" si="15"/>
        <v>0</v>
      </c>
      <c r="AD107" s="3" t="e">
        <f t="shared" si="12"/>
        <v>#NUM!</v>
      </c>
    </row>
    <row r="108" spans="1:30" x14ac:dyDescent="0.25">
      <c r="A108">
        <v>613</v>
      </c>
      <c r="B108">
        <v>2</v>
      </c>
      <c r="C108" t="s">
        <v>315</v>
      </c>
      <c r="D108" t="s">
        <v>316</v>
      </c>
      <c r="E108" s="10" t="s">
        <v>317</v>
      </c>
      <c r="F108" s="8">
        <v>958.279645950342</v>
      </c>
      <c r="G108" s="2">
        <v>2.074342294966168E-19</v>
      </c>
      <c r="H108">
        <v>0.18641097100000001</v>
      </c>
      <c r="I108" s="8">
        <v>2.7961645650000002</v>
      </c>
      <c r="J108" s="8">
        <f t="shared" si="9"/>
        <v>197.71869252250329</v>
      </c>
      <c r="K108" s="2">
        <f t="shared" si="10"/>
        <v>2.2960477298883775</v>
      </c>
      <c r="L108">
        <v>0.9446733925918902</v>
      </c>
      <c r="Q108" s="8">
        <f t="shared" si="13"/>
        <v>0</v>
      </c>
      <c r="R108" s="4" t="e">
        <f t="shared" si="8"/>
        <v>#NUM!</v>
      </c>
      <c r="W108" s="8">
        <f t="shared" si="14"/>
        <v>0</v>
      </c>
      <c r="X108" s="5" t="e">
        <f t="shared" si="11"/>
        <v>#NUM!</v>
      </c>
      <c r="AC108" s="8">
        <f t="shared" si="15"/>
        <v>0</v>
      </c>
      <c r="AD108" s="3" t="e">
        <f t="shared" si="12"/>
        <v>#NUM!</v>
      </c>
    </row>
    <row r="109" spans="1:30" x14ac:dyDescent="0.25">
      <c r="A109">
        <v>614</v>
      </c>
      <c r="B109">
        <v>2</v>
      </c>
      <c r="C109" t="s">
        <v>318</v>
      </c>
      <c r="D109" t="s">
        <v>319</v>
      </c>
      <c r="E109" s="10" t="s">
        <v>320</v>
      </c>
      <c r="F109" s="8">
        <v>959.28945286178896</v>
      </c>
      <c r="G109" s="2">
        <v>2.0721587150467661E-19</v>
      </c>
      <c r="H109">
        <v>9.3954023399999993E-3</v>
      </c>
      <c r="I109" s="8">
        <v>0.14093103509999999</v>
      </c>
      <c r="J109" s="8">
        <f t="shared" si="9"/>
        <v>9.9653290598849331</v>
      </c>
      <c r="K109" s="2">
        <f t="shared" si="10"/>
        <v>0.99849164388274392</v>
      </c>
      <c r="L109">
        <v>0.78173007408545869</v>
      </c>
      <c r="Q109" s="8">
        <f t="shared" si="13"/>
        <v>0</v>
      </c>
      <c r="R109" s="4" t="e">
        <f t="shared" si="8"/>
        <v>#NUM!</v>
      </c>
      <c r="W109" s="8">
        <f t="shared" si="14"/>
        <v>0</v>
      </c>
      <c r="X109" s="5" t="e">
        <f t="shared" si="11"/>
        <v>#NUM!</v>
      </c>
      <c r="AC109" s="8">
        <f t="shared" si="15"/>
        <v>0</v>
      </c>
      <c r="AD109" s="3" t="e">
        <f t="shared" si="12"/>
        <v>#NUM!</v>
      </c>
    </row>
    <row r="110" spans="1:30" x14ac:dyDescent="0.25">
      <c r="A110">
        <v>620</v>
      </c>
      <c r="B110">
        <v>2</v>
      </c>
      <c r="C110" t="s">
        <v>321</v>
      </c>
      <c r="D110" t="s">
        <v>322</v>
      </c>
      <c r="E110" s="10" t="s">
        <v>323</v>
      </c>
      <c r="F110" s="8">
        <v>923.77152382030511</v>
      </c>
      <c r="G110" s="2">
        <v>2.1518307814678571E-19</v>
      </c>
      <c r="H110">
        <v>2.8804670400000001E-3</v>
      </c>
      <c r="I110" s="8">
        <v>4.3207005600000001E-2</v>
      </c>
      <c r="J110" s="8">
        <f t="shared" si="9"/>
        <v>3.0551966654525131</v>
      </c>
      <c r="K110" s="2">
        <f t="shared" si="10"/>
        <v>0.48503917136147656</v>
      </c>
      <c r="L110">
        <v>56.95262067738313</v>
      </c>
      <c r="N110" s="3">
        <v>672.11299209477795</v>
      </c>
      <c r="O110" s="4">
        <v>2.9575384249077129E-19</v>
      </c>
      <c r="P110" s="8">
        <v>33.981867877361701</v>
      </c>
      <c r="Q110" s="8">
        <f t="shared" si="13"/>
        <v>2402.8809213467766</v>
      </c>
      <c r="R110" s="4">
        <f t="shared" si="8"/>
        <v>3.3807322491711904</v>
      </c>
      <c r="W110" s="8">
        <f t="shared" si="14"/>
        <v>0</v>
      </c>
      <c r="X110" s="5" t="e">
        <f t="shared" si="11"/>
        <v>#NUM!</v>
      </c>
      <c r="AC110" s="8">
        <f t="shared" si="15"/>
        <v>0</v>
      </c>
      <c r="AD110" s="3" t="e">
        <f t="shared" si="12"/>
        <v>#NUM!</v>
      </c>
    </row>
    <row r="111" spans="1:30" x14ac:dyDescent="0.25">
      <c r="A111">
        <v>633</v>
      </c>
      <c r="B111">
        <v>2</v>
      </c>
      <c r="C111" t="s">
        <v>324</v>
      </c>
      <c r="D111" t="s">
        <v>325</v>
      </c>
      <c r="E111" s="10" t="s">
        <v>326</v>
      </c>
      <c r="F111" s="8">
        <v>969.05251325260224</v>
      </c>
      <c r="G111" s="2">
        <v>2.0512820232290559E-19</v>
      </c>
      <c r="H111">
        <v>9.3360678000000002E-3</v>
      </c>
      <c r="I111" s="8">
        <v>0.14004101699999999</v>
      </c>
      <c r="J111" s="8">
        <f t="shared" si="9"/>
        <v>9.9023952764960566</v>
      </c>
      <c r="K111" s="2">
        <f t="shared" si="10"/>
        <v>0.99574025818762757</v>
      </c>
      <c r="L111">
        <v>3.2326243071264229</v>
      </c>
      <c r="N111" s="3">
        <v>545.20114774741421</v>
      </c>
      <c r="O111" s="4">
        <v>3.645993791856297E-19</v>
      </c>
      <c r="P111" s="8">
        <v>1.77349703326663</v>
      </c>
      <c r="Q111" s="8">
        <f t="shared" si="13"/>
        <v>125.4051778637058</v>
      </c>
      <c r="R111" s="4">
        <f t="shared" si="8"/>
        <v>2.0983154684820269</v>
      </c>
      <c r="W111" s="8">
        <f t="shared" si="14"/>
        <v>0</v>
      </c>
      <c r="X111" s="5" t="e">
        <f t="shared" si="11"/>
        <v>#NUM!</v>
      </c>
      <c r="AC111" s="8">
        <f t="shared" si="15"/>
        <v>0</v>
      </c>
      <c r="AD111" s="3" t="e">
        <f t="shared" si="12"/>
        <v>#NUM!</v>
      </c>
    </row>
    <row r="112" spans="1:30" x14ac:dyDescent="0.25">
      <c r="A112">
        <v>634</v>
      </c>
      <c r="B112">
        <v>2</v>
      </c>
      <c r="C112" t="s">
        <v>327</v>
      </c>
      <c r="D112" t="s">
        <v>328</v>
      </c>
      <c r="E112" s="10" t="s">
        <v>329</v>
      </c>
      <c r="F112" s="8">
        <v>978.64774191548645</v>
      </c>
      <c r="G112" s="2">
        <v>2.0311700674946849E-19</v>
      </c>
      <c r="H112">
        <v>0.48650863399999988</v>
      </c>
      <c r="I112" s="8">
        <v>7.2976295100000002</v>
      </c>
      <c r="J112" s="8">
        <f t="shared" si="9"/>
        <v>516.02033131080611</v>
      </c>
      <c r="K112" s="2">
        <f t="shared" si="10"/>
        <v>2.7126668132592715</v>
      </c>
      <c r="L112">
        <v>0.87947698996179779</v>
      </c>
      <c r="Q112" s="8">
        <f t="shared" si="13"/>
        <v>0</v>
      </c>
      <c r="R112" s="4" t="e">
        <f t="shared" si="8"/>
        <v>#NUM!</v>
      </c>
      <c r="W112" s="8">
        <f t="shared" si="14"/>
        <v>0</v>
      </c>
      <c r="X112" s="5" t="e">
        <f t="shared" si="11"/>
        <v>#NUM!</v>
      </c>
      <c r="AC112" s="8">
        <f t="shared" si="15"/>
        <v>0</v>
      </c>
      <c r="AD112" s="3" t="e">
        <f t="shared" si="12"/>
        <v>#NUM!</v>
      </c>
    </row>
    <row r="113" spans="1:30" x14ac:dyDescent="0.25">
      <c r="A113">
        <v>638</v>
      </c>
      <c r="B113">
        <v>2</v>
      </c>
      <c r="C113" t="s">
        <v>330</v>
      </c>
      <c r="D113" t="s">
        <v>331</v>
      </c>
      <c r="E113" s="10" t="s">
        <v>332</v>
      </c>
      <c r="F113" s="8">
        <v>866.09080999300215</v>
      </c>
      <c r="G113" s="2">
        <v>2.2951403906664952E-19</v>
      </c>
      <c r="H113">
        <v>0.20259593100000001</v>
      </c>
      <c r="I113" s="8">
        <v>3.0389389649999998</v>
      </c>
      <c r="J113" s="8">
        <f t="shared" si="9"/>
        <v>214.8854349763528</v>
      </c>
      <c r="K113" s="2">
        <f t="shared" si="10"/>
        <v>2.3322069798294298</v>
      </c>
      <c r="L113">
        <v>1.1057364386713719</v>
      </c>
      <c r="Q113" s="8">
        <f t="shared" si="13"/>
        <v>0</v>
      </c>
      <c r="R113" s="4" t="e">
        <f t="shared" si="8"/>
        <v>#NUM!</v>
      </c>
      <c r="W113" s="8">
        <f t="shared" si="14"/>
        <v>0</v>
      </c>
      <c r="X113" s="5" t="e">
        <f t="shared" si="11"/>
        <v>#NUM!</v>
      </c>
      <c r="AC113" s="8">
        <f t="shared" si="15"/>
        <v>0</v>
      </c>
      <c r="AD113" s="3" t="e">
        <f t="shared" si="12"/>
        <v>#NUM!</v>
      </c>
    </row>
    <row r="114" spans="1:30" x14ac:dyDescent="0.25">
      <c r="A114">
        <v>642</v>
      </c>
      <c r="B114">
        <v>2</v>
      </c>
      <c r="C114" t="s">
        <v>333</v>
      </c>
      <c r="D114" t="s">
        <v>334</v>
      </c>
      <c r="E114" s="10" t="s">
        <v>335</v>
      </c>
      <c r="F114" s="8">
        <v>850.1473741243019</v>
      </c>
      <c r="G114" s="2">
        <v>2.338182838060921E-19</v>
      </c>
      <c r="H114">
        <v>0.47384030999999999</v>
      </c>
      <c r="I114" s="8">
        <v>7.1076046499999999</v>
      </c>
      <c r="J114" s="8">
        <f t="shared" si="9"/>
        <v>502.58354460080375</v>
      </c>
      <c r="K114" s="2">
        <f t="shared" si="10"/>
        <v>2.7012082649846492</v>
      </c>
      <c r="L114">
        <v>2.0335010045832318</v>
      </c>
      <c r="Q114" s="8">
        <f t="shared" si="13"/>
        <v>0</v>
      </c>
      <c r="R114" s="4" t="e">
        <f t="shared" si="8"/>
        <v>#NUM!</v>
      </c>
      <c r="W114" s="8">
        <f t="shared" si="14"/>
        <v>0</v>
      </c>
      <c r="X114" s="5" t="e">
        <f t="shared" si="11"/>
        <v>#NUM!</v>
      </c>
      <c r="AC114" s="8">
        <f t="shared" si="15"/>
        <v>0</v>
      </c>
      <c r="AD114" s="3" t="e">
        <f t="shared" si="12"/>
        <v>#NUM!</v>
      </c>
    </row>
    <row r="115" spans="1:30" x14ac:dyDescent="0.25">
      <c r="A115">
        <v>644</v>
      </c>
      <c r="B115">
        <v>2</v>
      </c>
      <c r="C115" t="s">
        <v>336</v>
      </c>
      <c r="D115" t="s">
        <v>337</v>
      </c>
      <c r="E115" s="10" t="s">
        <v>338</v>
      </c>
      <c r="F115" s="8">
        <v>894.60884252391884</v>
      </c>
      <c r="G115" s="2">
        <v>2.2219766958617479E-19</v>
      </c>
      <c r="H115">
        <v>5.4185749400000004E-3</v>
      </c>
      <c r="I115" s="8">
        <v>8.1278624100000002E-2</v>
      </c>
      <c r="J115" s="8">
        <f t="shared" si="9"/>
        <v>5.7472666266622348</v>
      </c>
      <c r="K115" s="2">
        <f t="shared" si="10"/>
        <v>0.75946134535052934</v>
      </c>
      <c r="L115">
        <v>4.3845500467206824</v>
      </c>
      <c r="N115" s="3">
        <v>674.10850294709667</v>
      </c>
      <c r="O115" s="4">
        <v>2.9487834544582209E-19</v>
      </c>
      <c r="P115" s="8">
        <v>1.1941639403325759</v>
      </c>
      <c r="Q115" s="8">
        <f t="shared" si="13"/>
        <v>84.440142005761203</v>
      </c>
      <c r="R115" s="4">
        <f t="shared" si="8"/>
        <v>1.9265489550035324</v>
      </c>
      <c r="T115" s="3">
        <v>575.14388552564901</v>
      </c>
      <c r="U115" s="6">
        <v>3.4561786189959461E-19</v>
      </c>
      <c r="V115" s="8">
        <v>0.75774863958704874</v>
      </c>
      <c r="W115" s="8">
        <f t="shared" si="14"/>
        <v>53.580920148688328</v>
      </c>
      <c r="X115" s="5">
        <f t="shared" si="11"/>
        <v>1.729010167504115</v>
      </c>
      <c r="AC115" s="8">
        <f t="shared" si="15"/>
        <v>0</v>
      </c>
      <c r="AD115" s="3" t="e">
        <f t="shared" si="12"/>
        <v>#NUM!</v>
      </c>
    </row>
    <row r="116" spans="1:30" x14ac:dyDescent="0.25">
      <c r="A116">
        <v>645</v>
      </c>
      <c r="B116">
        <v>2</v>
      </c>
      <c r="C116" t="s">
        <v>339</v>
      </c>
      <c r="D116" t="s">
        <v>340</v>
      </c>
      <c r="E116" s="10" t="s">
        <v>341</v>
      </c>
      <c r="F116" s="8">
        <v>804.45050293593761</v>
      </c>
      <c r="G116" s="2">
        <v>2.4710034896432879E-19</v>
      </c>
      <c r="H116">
        <v>0.39501746599999998</v>
      </c>
      <c r="I116" s="8">
        <v>5.9252619900000001</v>
      </c>
      <c r="J116" s="8">
        <f t="shared" si="9"/>
        <v>418.97929334358975</v>
      </c>
      <c r="K116" s="2">
        <f t="shared" si="10"/>
        <v>2.6221925599380538</v>
      </c>
      <c r="L116">
        <v>2.7146637541519278</v>
      </c>
      <c r="N116" s="3">
        <v>569.21341346694408</v>
      </c>
      <c r="O116" s="4">
        <v>3.4921875573746248E-19</v>
      </c>
      <c r="P116" s="8">
        <v>0.81095268787022967</v>
      </c>
      <c r="Q116" s="8">
        <f t="shared" si="13"/>
        <v>57.343014481449707</v>
      </c>
      <c r="R116" s="4">
        <f t="shared" si="8"/>
        <v>1.7584805197623259</v>
      </c>
      <c r="W116" s="8">
        <f t="shared" si="14"/>
        <v>0</v>
      </c>
      <c r="X116" s="5" t="e">
        <f t="shared" si="11"/>
        <v>#NUM!</v>
      </c>
      <c r="AC116" s="8">
        <f t="shared" si="15"/>
        <v>0</v>
      </c>
      <c r="AD116" s="3" t="e">
        <f t="shared" si="12"/>
        <v>#NUM!</v>
      </c>
    </row>
    <row r="117" spans="1:30" x14ac:dyDescent="0.25">
      <c r="A117">
        <v>666</v>
      </c>
      <c r="B117">
        <v>3</v>
      </c>
      <c r="C117" t="s">
        <v>342</v>
      </c>
      <c r="D117" t="s">
        <v>343</v>
      </c>
      <c r="E117" s="10" t="s">
        <v>344</v>
      </c>
      <c r="F117" s="8">
        <v>895.17757970628736</v>
      </c>
      <c r="G117" s="2">
        <v>2.22056499745247E-19</v>
      </c>
      <c r="H117">
        <v>0.20949192699999999</v>
      </c>
      <c r="I117" s="8">
        <v>3.1423789050000002</v>
      </c>
      <c r="J117" s="8">
        <f t="shared" si="9"/>
        <v>222.19974327830579</v>
      </c>
      <c r="K117" s="2">
        <f t="shared" si="10"/>
        <v>2.3467435528367138</v>
      </c>
      <c r="L117">
        <v>33.876962630025332</v>
      </c>
      <c r="N117" s="3">
        <v>642.47408625681771</v>
      </c>
      <c r="O117" s="4">
        <v>3.093976928441301E-19</v>
      </c>
      <c r="P117" s="8">
        <v>14.440211411444</v>
      </c>
      <c r="Q117" s="8">
        <f t="shared" si="13"/>
        <v>1021.0771410799418</v>
      </c>
      <c r="R117" s="4">
        <f t="shared" si="8"/>
        <v>3.0090585537223657</v>
      </c>
      <c r="T117" s="3">
        <v>603.3519843600933</v>
      </c>
      <c r="U117" s="6">
        <v>3.2945942858018991E-19</v>
      </c>
      <c r="V117" s="8">
        <v>11.795796383575039</v>
      </c>
      <c r="W117" s="8">
        <f t="shared" si="14"/>
        <v>834.08876123216635</v>
      </c>
      <c r="X117" s="5">
        <f t="shared" si="11"/>
        <v>2.9212122694173015</v>
      </c>
      <c r="Z117" s="3">
        <v>654.36051516581176</v>
      </c>
      <c r="AA117" s="3">
        <v>3.0377749786695202E-19</v>
      </c>
      <c r="AB117" s="8">
        <v>9.5197670967021377</v>
      </c>
      <c r="AC117" s="8">
        <f t="shared" si="15"/>
        <v>673.14918693946538</v>
      </c>
      <c r="AD117" s="3">
        <f t="shared" si="12"/>
        <v>2.8281113255677801</v>
      </c>
    </row>
    <row r="118" spans="1:30" x14ac:dyDescent="0.25">
      <c r="A118">
        <v>668</v>
      </c>
      <c r="B118">
        <v>3</v>
      </c>
      <c r="C118" t="s">
        <v>345</v>
      </c>
      <c r="D118" t="s">
        <v>346</v>
      </c>
      <c r="E118" s="10" t="s">
        <v>347</v>
      </c>
      <c r="F118" s="8">
        <v>898.83227770064968</v>
      </c>
      <c r="G118" s="2">
        <v>2.211536066645377E-19</v>
      </c>
      <c r="H118">
        <v>6.1682371000000007</v>
      </c>
      <c r="I118" s="8">
        <v>92.523556499999998</v>
      </c>
      <c r="J118" s="8">
        <f t="shared" si="9"/>
        <v>6542.4034220646663</v>
      </c>
      <c r="K118" s="2">
        <f t="shared" si="10"/>
        <v>3.8157373203720688</v>
      </c>
      <c r="L118">
        <v>10.464226503364101</v>
      </c>
      <c r="N118" s="3">
        <v>677.42530990662294</v>
      </c>
      <c r="O118" s="4">
        <v>2.9343456332831738E-19</v>
      </c>
      <c r="P118" s="8">
        <v>8.4922828500769878</v>
      </c>
      <c r="Q118" s="8">
        <f t="shared" si="13"/>
        <v>600.4950791043658</v>
      </c>
      <c r="R118" s="4">
        <f t="shared" si="8"/>
        <v>2.7785094528270573</v>
      </c>
      <c r="W118" s="8">
        <f t="shared" si="14"/>
        <v>0</v>
      </c>
      <c r="X118" s="5" t="e">
        <f t="shared" si="11"/>
        <v>#NUM!</v>
      </c>
      <c r="AC118" s="8">
        <f t="shared" si="15"/>
        <v>0</v>
      </c>
      <c r="AD118" s="3" t="e">
        <f t="shared" si="12"/>
        <v>#NUM!</v>
      </c>
    </row>
    <row r="119" spans="1:30" x14ac:dyDescent="0.25">
      <c r="A119">
        <v>671</v>
      </c>
      <c r="B119">
        <v>3</v>
      </c>
      <c r="C119" t="s">
        <v>348</v>
      </c>
      <c r="D119" t="s">
        <v>349</v>
      </c>
      <c r="E119" s="10" t="s">
        <v>350</v>
      </c>
      <c r="F119" s="8">
        <v>894.08489773380904</v>
      </c>
      <c r="G119" s="2">
        <v>2.2232788016421868E-19</v>
      </c>
      <c r="H119">
        <v>1.08869229E-2</v>
      </c>
      <c r="I119" s="8">
        <v>0.16330384349999999</v>
      </c>
      <c r="J119" s="8">
        <f t="shared" si="9"/>
        <v>11.547325513267669</v>
      </c>
      <c r="K119" s="2">
        <f t="shared" si="10"/>
        <v>1.0624814085286693</v>
      </c>
      <c r="L119">
        <v>5.66771810742038</v>
      </c>
      <c r="N119" s="3">
        <v>655.12218693103148</v>
      </c>
      <c r="O119" s="4">
        <v>3.0342431376229169E-19</v>
      </c>
      <c r="P119" s="8">
        <v>3.72862542152208</v>
      </c>
      <c r="Q119" s="8">
        <f t="shared" si="13"/>
        <v>263.65363200628116</v>
      </c>
      <c r="R119" s="4">
        <f t="shared" si="8"/>
        <v>2.4210337584075607</v>
      </c>
      <c r="T119" s="3">
        <v>561.593829875344</v>
      </c>
      <c r="U119" s="6">
        <v>3.5395688026722592E-19</v>
      </c>
      <c r="V119" s="8">
        <v>1.0431726410815501</v>
      </c>
      <c r="W119" s="8">
        <f t="shared" si="14"/>
        <v>73.763444845704441</v>
      </c>
      <c r="X119" s="5">
        <f t="shared" si="11"/>
        <v>1.8678411906180452</v>
      </c>
      <c r="AC119" s="8">
        <f t="shared" si="15"/>
        <v>0</v>
      </c>
      <c r="AD119" s="3" t="e">
        <f t="shared" si="12"/>
        <v>#NUM!</v>
      </c>
    </row>
    <row r="120" spans="1:30" x14ac:dyDescent="0.25">
      <c r="A120">
        <v>672</v>
      </c>
      <c r="B120">
        <v>3</v>
      </c>
      <c r="C120" t="s">
        <v>351</v>
      </c>
      <c r="D120" t="s">
        <v>352</v>
      </c>
      <c r="E120" s="10" t="s">
        <v>353</v>
      </c>
      <c r="F120" s="8">
        <v>889.75027795203869</v>
      </c>
      <c r="G120" s="2">
        <v>2.2341100073330358E-19</v>
      </c>
      <c r="H120">
        <v>2.7758863100000002</v>
      </c>
      <c r="I120" s="8">
        <v>41.638294649999999</v>
      </c>
      <c r="J120" s="8">
        <f t="shared" si="9"/>
        <v>2944.2720504058539</v>
      </c>
      <c r="K120" s="2">
        <f t="shared" si="10"/>
        <v>3.4689779362807367</v>
      </c>
      <c r="L120">
        <v>5.9921305493290724</v>
      </c>
      <c r="N120" s="3">
        <v>654.89220900718067</v>
      </c>
      <c r="O120" s="4">
        <v>3.035308670129873E-19</v>
      </c>
      <c r="P120" s="8">
        <v>4.6797680212230306</v>
      </c>
      <c r="Q120" s="8">
        <f t="shared" si="13"/>
        <v>330.90957021867558</v>
      </c>
      <c r="R120" s="4">
        <f t="shared" si="8"/>
        <v>2.5197093275498768</v>
      </c>
      <c r="W120" s="8">
        <f t="shared" si="14"/>
        <v>0</v>
      </c>
      <c r="X120" s="5" t="e">
        <f t="shared" si="11"/>
        <v>#NUM!</v>
      </c>
      <c r="AC120" s="8">
        <f t="shared" si="15"/>
        <v>0</v>
      </c>
      <c r="AD120" s="3" t="e">
        <f t="shared" si="12"/>
        <v>#NUM!</v>
      </c>
    </row>
    <row r="121" spans="1:30" x14ac:dyDescent="0.25">
      <c r="A121">
        <v>684</v>
      </c>
      <c r="B121">
        <v>3</v>
      </c>
      <c r="C121" t="s">
        <v>354</v>
      </c>
      <c r="D121" t="s">
        <v>355</v>
      </c>
      <c r="E121" s="10" t="s">
        <v>356</v>
      </c>
      <c r="F121" s="8">
        <v>886.56856030469453</v>
      </c>
      <c r="G121" s="2">
        <v>2.242127782330603E-19</v>
      </c>
      <c r="H121">
        <v>1.49389981E-2</v>
      </c>
      <c r="I121" s="8">
        <v>0.22408497150000001</v>
      </c>
      <c r="J121" s="8">
        <f t="shared" si="9"/>
        <v>15.845200290964423</v>
      </c>
      <c r="K121" s="2">
        <f t="shared" si="10"/>
        <v>1.1998977332524698</v>
      </c>
      <c r="L121">
        <v>3.277461109269566</v>
      </c>
      <c r="N121" s="3">
        <v>670.57949029266217</v>
      </c>
      <c r="O121" s="4">
        <v>2.964301814737073E-19</v>
      </c>
      <c r="P121" s="8">
        <v>1.6033767326826289</v>
      </c>
      <c r="Q121" s="8">
        <f t="shared" si="13"/>
        <v>113.37585604766171</v>
      </c>
      <c r="R121" s="4">
        <f t="shared" si="8"/>
        <v>2.0545205792335071</v>
      </c>
      <c r="T121" s="3">
        <v>615.89795042889318</v>
      </c>
      <c r="U121" s="6">
        <v>3.2274827325139728E-19</v>
      </c>
      <c r="V121" s="8">
        <v>0.6201966487990791</v>
      </c>
      <c r="W121" s="8">
        <f t="shared" si="14"/>
        <v>43.854525603500043</v>
      </c>
      <c r="X121" s="5">
        <f t="shared" si="11"/>
        <v>1.6420144173876017</v>
      </c>
      <c r="AC121" s="8">
        <f t="shared" si="15"/>
        <v>0</v>
      </c>
      <c r="AD121" s="3" t="e">
        <f t="shared" si="12"/>
        <v>#NUM!</v>
      </c>
    </row>
    <row r="122" spans="1:30" x14ac:dyDescent="0.25">
      <c r="A122">
        <v>692</v>
      </c>
      <c r="B122">
        <v>3</v>
      </c>
      <c r="C122" t="s">
        <v>357</v>
      </c>
      <c r="D122" t="s">
        <v>358</v>
      </c>
      <c r="E122" s="10" t="s">
        <v>359</v>
      </c>
      <c r="F122" s="8">
        <v>950.7747987655149</v>
      </c>
      <c r="G122" s="2">
        <v>2.090715911466056E-19</v>
      </c>
      <c r="H122">
        <v>2.4741281E-2</v>
      </c>
      <c r="I122" s="8">
        <v>0.371119215</v>
      </c>
      <c r="J122" s="8">
        <f t="shared" si="9"/>
        <v>26.242091355512827</v>
      </c>
      <c r="K122" s="2">
        <f t="shared" si="10"/>
        <v>1.4189984430498894</v>
      </c>
      <c r="L122">
        <v>3.758160213059484</v>
      </c>
      <c r="N122" s="3">
        <v>636.53794729481524</v>
      </c>
      <c r="O122" s="4">
        <v>3.1228303174191459E-19</v>
      </c>
      <c r="P122" s="8">
        <v>1.5797240978473039</v>
      </c>
      <c r="Q122" s="8">
        <f t="shared" si="13"/>
        <v>111.70336219916297</v>
      </c>
      <c r="R122" s="4">
        <f t="shared" si="8"/>
        <v>2.0480662452961642</v>
      </c>
      <c r="T122" s="3">
        <v>681.47405255878834</v>
      </c>
      <c r="U122" s="6">
        <v>2.9169122324411892E-19</v>
      </c>
      <c r="V122" s="8">
        <v>1.1580944901607531</v>
      </c>
      <c r="W122" s="8">
        <f t="shared" si="14"/>
        <v>81.889646724744594</v>
      </c>
      <c r="X122" s="5">
        <f t="shared" si="11"/>
        <v>1.9132289975536025</v>
      </c>
      <c r="AC122" s="8">
        <f t="shared" si="15"/>
        <v>0</v>
      </c>
      <c r="AD122" s="3" t="e">
        <f t="shared" si="12"/>
        <v>#NUM!</v>
      </c>
    </row>
    <row r="123" spans="1:30" x14ac:dyDescent="0.25">
      <c r="A123">
        <v>700</v>
      </c>
      <c r="B123">
        <v>3</v>
      </c>
      <c r="C123" t="s">
        <v>360</v>
      </c>
      <c r="D123" t="s">
        <v>361</v>
      </c>
      <c r="E123" s="10" t="s">
        <v>362</v>
      </c>
      <c r="F123" s="8">
        <v>929.47897885885811</v>
      </c>
      <c r="G123" s="2">
        <v>2.138617489166313E-19</v>
      </c>
      <c r="H123">
        <v>5.1600980799999998E-3</v>
      </c>
      <c r="I123" s="8">
        <v>7.7401471200000002E-2</v>
      </c>
      <c r="J123" s="8">
        <f t="shared" si="9"/>
        <v>5.4731105159335254</v>
      </c>
      <c r="K123" s="2">
        <f t="shared" si="10"/>
        <v>0.73823421773422881</v>
      </c>
      <c r="L123">
        <v>59.43329172042133</v>
      </c>
      <c r="N123" s="3">
        <v>563.23209409642539</v>
      </c>
      <c r="O123" s="4">
        <v>3.5292733152732741E-19</v>
      </c>
      <c r="P123" s="8">
        <v>53.427746696138882</v>
      </c>
      <c r="Q123" s="8">
        <f t="shared" si="13"/>
        <v>3777.9121992356963</v>
      </c>
      <c r="R123" s="4">
        <f t="shared" si="8"/>
        <v>3.5772518604596799</v>
      </c>
      <c r="T123" s="3">
        <v>633.3951095379357</v>
      </c>
      <c r="U123" s="6">
        <v>3.1383254623644131E-19</v>
      </c>
      <c r="V123" s="8">
        <v>18.61673412375016</v>
      </c>
      <c r="W123" s="8">
        <f t="shared" si="14"/>
        <v>1316.4018942450737</v>
      </c>
      <c r="X123" s="5">
        <f t="shared" si="11"/>
        <v>3.1193884985536569</v>
      </c>
      <c r="AC123" s="8">
        <f t="shared" si="15"/>
        <v>0</v>
      </c>
      <c r="AD123" s="3" t="e">
        <f t="shared" si="12"/>
        <v>#NUM!</v>
      </c>
    </row>
    <row r="124" spans="1:30" x14ac:dyDescent="0.25">
      <c r="A124">
        <v>704</v>
      </c>
      <c r="B124">
        <v>3</v>
      </c>
      <c r="C124" t="s">
        <v>363</v>
      </c>
      <c r="D124" t="s">
        <v>364</v>
      </c>
      <c r="E124" s="10" t="s">
        <v>365</v>
      </c>
      <c r="F124" s="8">
        <v>902.64968568655991</v>
      </c>
      <c r="G124" s="2">
        <v>2.202183229574903E-19</v>
      </c>
      <c r="H124">
        <v>0.15523366899999999</v>
      </c>
      <c r="I124" s="8">
        <v>2.3285050350000001</v>
      </c>
      <c r="J124" s="8">
        <f t="shared" si="9"/>
        <v>164.65017002755192</v>
      </c>
      <c r="K124" s="2">
        <f t="shared" si="10"/>
        <v>2.2165621835264533</v>
      </c>
      <c r="L124">
        <v>4.1683139696357099</v>
      </c>
      <c r="N124" s="3">
        <v>503.66106110988028</v>
      </c>
      <c r="O124" s="4">
        <v>3.9467017672949209E-19</v>
      </c>
      <c r="P124" s="8">
        <v>2.270263588289128</v>
      </c>
      <c r="Q124" s="8">
        <f t="shared" si="13"/>
        <v>160.53187783601464</v>
      </c>
      <c r="R124" s="4">
        <f t="shared" si="8"/>
        <v>2.2055612859222182</v>
      </c>
      <c r="T124" s="3">
        <v>581.44187168746953</v>
      </c>
      <c r="U124" s="6">
        <v>3.4187424346151338E-19</v>
      </c>
      <c r="V124" s="8">
        <v>1.0842857886721391</v>
      </c>
      <c r="W124" s="8">
        <f t="shared" si="14"/>
        <v>76.670583391427328</v>
      </c>
      <c r="X124" s="5">
        <f t="shared" si="11"/>
        <v>1.8846287678436056</v>
      </c>
      <c r="Z124" s="3">
        <v>661.03599599011068</v>
      </c>
      <c r="AA124" s="3">
        <v>3.0070979675208761E-19</v>
      </c>
      <c r="AB124" s="8">
        <v>0.92444976997526906</v>
      </c>
      <c r="AC124" s="8">
        <f t="shared" si="15"/>
        <v>65.368470121585673</v>
      </c>
      <c r="AD124" s="3">
        <f t="shared" si="12"/>
        <v>1.8153683208917517</v>
      </c>
    </row>
    <row r="125" spans="1:30" x14ac:dyDescent="0.25">
      <c r="A125">
        <v>711</v>
      </c>
      <c r="B125">
        <v>3</v>
      </c>
      <c r="C125" t="s">
        <v>366</v>
      </c>
      <c r="D125" t="s">
        <v>367</v>
      </c>
      <c r="E125" s="10" t="s">
        <v>368</v>
      </c>
      <c r="F125" s="8">
        <v>896.18677076632002</v>
      </c>
      <c r="G125" s="2">
        <v>2.2180644312571728E-19</v>
      </c>
      <c r="H125">
        <v>2.7198505099999999E-2</v>
      </c>
      <c r="I125" s="8">
        <v>0.40797757649999999</v>
      </c>
      <c r="J125" s="8">
        <f t="shared" si="9"/>
        <v>28.848371091520342</v>
      </c>
      <c r="K125" s="2">
        <f t="shared" si="10"/>
        <v>1.4601212959688357</v>
      </c>
      <c r="L125">
        <v>7.0215671987573307</v>
      </c>
      <c r="N125" s="3">
        <v>652.548384259155</v>
      </c>
      <c r="O125" s="4">
        <v>3.046210898609105E-19</v>
      </c>
      <c r="P125" s="8">
        <v>4.0025756547801743</v>
      </c>
      <c r="Q125" s="8">
        <f t="shared" si="13"/>
        <v>283.02483877072467</v>
      </c>
      <c r="R125" s="4">
        <f t="shared" si="8"/>
        <v>2.4518245516645405</v>
      </c>
      <c r="T125" s="3">
        <v>620.82339393161624</v>
      </c>
      <c r="U125" s="6">
        <v>3.2018767646809328E-19</v>
      </c>
      <c r="V125" s="8">
        <v>1.4019231552479581</v>
      </c>
      <c r="W125" s="8">
        <f t="shared" si="14"/>
        <v>99.130936977827204</v>
      </c>
      <c r="X125" s="5">
        <f t="shared" si="11"/>
        <v>1.9962092111150429</v>
      </c>
      <c r="Z125" s="3">
        <v>706.73008019404767</v>
      </c>
      <c r="AA125" s="3">
        <v>2.8126721300078352E-19</v>
      </c>
      <c r="AB125" s="8">
        <v>0.67290874358116015</v>
      </c>
      <c r="AC125" s="8">
        <f t="shared" si="15"/>
        <v>47.581833570595798</v>
      </c>
      <c r="AD125" s="3">
        <f t="shared" si="12"/>
        <v>1.6774411736039125</v>
      </c>
    </row>
    <row r="126" spans="1:30" x14ac:dyDescent="0.25">
      <c r="A126">
        <v>724</v>
      </c>
      <c r="B126">
        <v>3</v>
      </c>
      <c r="C126" t="s">
        <v>369</v>
      </c>
      <c r="D126" t="s">
        <v>370</v>
      </c>
      <c r="E126" s="10" t="s">
        <v>371</v>
      </c>
      <c r="F126" s="8">
        <v>895.20934162182471</v>
      </c>
      <c r="G126" s="2">
        <v>2.220486212083936E-19</v>
      </c>
      <c r="H126">
        <v>0.31041223600000001</v>
      </c>
      <c r="I126" s="8">
        <v>4.6561835399999998</v>
      </c>
      <c r="J126" s="8">
        <f t="shared" si="9"/>
        <v>329.24189555831839</v>
      </c>
      <c r="K126" s="2">
        <f t="shared" si="10"/>
        <v>2.5175150934056649</v>
      </c>
      <c r="L126">
        <v>37.472551747205728</v>
      </c>
      <c r="N126" s="3">
        <v>641.38049823946767</v>
      </c>
      <c r="O126" s="4">
        <v>3.0992523244101338E-19</v>
      </c>
      <c r="P126" s="8">
        <v>37.732242479655639</v>
      </c>
      <c r="Q126" s="8">
        <f t="shared" si="13"/>
        <v>2668.0724526739609</v>
      </c>
      <c r="R126" s="4">
        <f t="shared" si="8"/>
        <v>3.4261976188611767</v>
      </c>
      <c r="W126" s="8">
        <f t="shared" si="14"/>
        <v>0</v>
      </c>
      <c r="X126" s="5" t="e">
        <f t="shared" si="11"/>
        <v>#NUM!</v>
      </c>
      <c r="AC126" s="8">
        <f t="shared" si="15"/>
        <v>0</v>
      </c>
      <c r="AD126" s="3" t="e">
        <f t="shared" si="12"/>
        <v>#NUM!</v>
      </c>
    </row>
    <row r="127" spans="1:30" x14ac:dyDescent="0.25">
      <c r="A127">
        <v>726</v>
      </c>
      <c r="B127">
        <v>3</v>
      </c>
      <c r="C127" t="s">
        <v>372</v>
      </c>
      <c r="D127" t="s">
        <v>373</v>
      </c>
      <c r="E127" s="10" t="s">
        <v>374</v>
      </c>
      <c r="F127" s="8">
        <v>875.91627682141052</v>
      </c>
      <c r="G127" s="2">
        <v>2.2693949782660452E-19</v>
      </c>
      <c r="H127">
        <v>3.9280475600000003E-2</v>
      </c>
      <c r="I127" s="8">
        <v>0.58920713400000002</v>
      </c>
      <c r="J127" s="8">
        <f t="shared" si="9"/>
        <v>41.663235997489082</v>
      </c>
      <c r="K127" s="2">
        <f t="shared" si="10"/>
        <v>1.6197529987195893</v>
      </c>
      <c r="L127">
        <v>135.42216071718789</v>
      </c>
      <c r="N127" s="3">
        <v>610.03367047241943</v>
      </c>
      <c r="O127" s="4">
        <v>3.2585086630720189E-19</v>
      </c>
      <c r="P127" s="8">
        <v>84.300733552008566</v>
      </c>
      <c r="Q127" s="8">
        <f t="shared" si="13"/>
        <v>5960.9620353625569</v>
      </c>
      <c r="R127" s="4">
        <f t="shared" si="8"/>
        <v>3.7753163558698981</v>
      </c>
      <c r="T127" s="3">
        <v>648.54322026775719</v>
      </c>
      <c r="U127" s="6">
        <v>3.065023174830688E-19</v>
      </c>
      <c r="V127" s="8">
        <v>60.499210426732262</v>
      </c>
      <c r="W127" s="8">
        <f t="shared" si="14"/>
        <v>4277.9401949174262</v>
      </c>
      <c r="X127" s="5">
        <f t="shared" si="11"/>
        <v>3.6312347088940178</v>
      </c>
      <c r="AC127" s="8">
        <f t="shared" si="15"/>
        <v>0</v>
      </c>
      <c r="AD127" s="3" t="e">
        <f t="shared" si="12"/>
        <v>#NUM!</v>
      </c>
    </row>
    <row r="128" spans="1:30" x14ac:dyDescent="0.25">
      <c r="A128">
        <v>732</v>
      </c>
      <c r="B128">
        <v>3</v>
      </c>
      <c r="C128" t="s">
        <v>375</v>
      </c>
      <c r="D128" t="s">
        <v>376</v>
      </c>
      <c r="E128" s="10" t="s">
        <v>377</v>
      </c>
      <c r="F128" s="8">
        <v>928.27756823387654</v>
      </c>
      <c r="G128" s="2">
        <v>2.1413853657822961E-19</v>
      </c>
      <c r="H128">
        <v>1.279670772E-2</v>
      </c>
      <c r="I128" s="8">
        <v>0.1919506158</v>
      </c>
      <c r="J128" s="8">
        <f t="shared" si="9"/>
        <v>13.572958208511366</v>
      </c>
      <c r="K128" s="2">
        <f t="shared" si="10"/>
        <v>1.1326745118911021</v>
      </c>
      <c r="L128">
        <v>41.884095634318747</v>
      </c>
      <c r="N128" s="3">
        <v>654.1733163467859</v>
      </c>
      <c r="O128" s="4">
        <v>3.0386442710638491E-19</v>
      </c>
      <c r="P128" s="8">
        <v>40.161220811308539</v>
      </c>
      <c r="Q128" s="8">
        <f t="shared" si="13"/>
        <v>2839.8271576406564</v>
      </c>
      <c r="R128" s="4">
        <f t="shared" si="8"/>
        <v>3.4532919080867539</v>
      </c>
      <c r="W128" s="8">
        <f t="shared" si="14"/>
        <v>0</v>
      </c>
      <c r="X128" s="5" t="e">
        <f t="shared" si="11"/>
        <v>#NUM!</v>
      </c>
      <c r="AC128" s="8">
        <f t="shared" si="15"/>
        <v>0</v>
      </c>
      <c r="AD128" s="3" t="e">
        <f t="shared" si="12"/>
        <v>#NUM!</v>
      </c>
    </row>
    <row r="129" spans="1:30" x14ac:dyDescent="0.25">
      <c r="A129">
        <v>740</v>
      </c>
      <c r="B129">
        <v>3</v>
      </c>
      <c r="C129" t="s">
        <v>378</v>
      </c>
      <c r="D129" t="s">
        <v>379</v>
      </c>
      <c r="E129" s="10" t="s">
        <v>380</v>
      </c>
      <c r="F129" s="8">
        <v>857.63523015322153</v>
      </c>
      <c r="G129" s="2">
        <v>2.3177685921844279E-19</v>
      </c>
      <c r="H129">
        <v>9.5355541200000005</v>
      </c>
      <c r="I129" s="8">
        <v>143.03331180000001</v>
      </c>
      <c r="J129" s="8">
        <f t="shared" si="9"/>
        <v>10113.982470934983</v>
      </c>
      <c r="K129" s="2">
        <f t="shared" si="10"/>
        <v>4.0049221965989972</v>
      </c>
      <c r="L129">
        <v>3.701754842340979</v>
      </c>
      <c r="N129" s="3">
        <v>650.13365100906503</v>
      </c>
      <c r="O129" s="4">
        <v>3.0575251671940959E-19</v>
      </c>
      <c r="P129" s="8">
        <v>1.3268455081397861</v>
      </c>
      <c r="Q129" s="8">
        <f t="shared" si="13"/>
        <v>93.822145639255311</v>
      </c>
      <c r="R129" s="4">
        <f t="shared" si="8"/>
        <v>1.9723053607006027</v>
      </c>
      <c r="W129" s="8">
        <f t="shared" si="14"/>
        <v>0</v>
      </c>
      <c r="X129" s="5" t="e">
        <f t="shared" si="11"/>
        <v>#NUM!</v>
      </c>
      <c r="AC129" s="8">
        <f t="shared" si="15"/>
        <v>0</v>
      </c>
      <c r="AD129" s="3" t="e">
        <f t="shared" si="12"/>
        <v>#NUM!</v>
      </c>
    </row>
    <row r="130" spans="1:30" x14ac:dyDescent="0.25">
      <c r="A130">
        <v>756</v>
      </c>
      <c r="B130">
        <v>3</v>
      </c>
      <c r="C130" t="s">
        <v>381</v>
      </c>
      <c r="D130" t="s">
        <v>382</v>
      </c>
      <c r="E130" s="10" t="s">
        <v>383</v>
      </c>
      <c r="F130" s="8">
        <v>903.64311459925864</v>
      </c>
      <c r="G130" s="2">
        <v>2.1997622378626048E-19</v>
      </c>
      <c r="H130">
        <v>0.211476941</v>
      </c>
      <c r="I130" s="8">
        <v>3.1721541150000001</v>
      </c>
      <c r="J130" s="8">
        <f t="shared" si="9"/>
        <v>224.30516856853112</v>
      </c>
      <c r="K130" s="2">
        <f t="shared" si="10"/>
        <v>2.3508392809611691</v>
      </c>
      <c r="L130">
        <v>11.477119294440071</v>
      </c>
      <c r="N130" s="3">
        <v>659.58985309348213</v>
      </c>
      <c r="O130" s="4">
        <v>3.013690993997558E-19</v>
      </c>
      <c r="P130" s="8">
        <v>8.2642334798090129</v>
      </c>
      <c r="Q130" s="8">
        <f t="shared" si="13"/>
        <v>584.36955348818515</v>
      </c>
      <c r="R130" s="4">
        <f t="shared" si="8"/>
        <v>2.7666875804714808</v>
      </c>
      <c r="T130" s="3">
        <v>665.16816473358529</v>
      </c>
      <c r="U130" s="6">
        <v>2.9884172234793561E-19</v>
      </c>
      <c r="V130" s="8">
        <v>1.843456230465371</v>
      </c>
      <c r="W130" s="8">
        <f t="shared" si="14"/>
        <v>130.35204013826547</v>
      </c>
      <c r="X130" s="5">
        <f t="shared" si="11"/>
        <v>2.1151178326954287</v>
      </c>
      <c r="AC130" s="8">
        <f t="shared" si="15"/>
        <v>0</v>
      </c>
      <c r="AD130" s="3" t="e">
        <f t="shared" si="12"/>
        <v>#NUM!</v>
      </c>
    </row>
    <row r="131" spans="1:30" x14ac:dyDescent="0.25">
      <c r="A131">
        <v>771</v>
      </c>
      <c r="B131">
        <v>3</v>
      </c>
      <c r="C131" t="s">
        <v>384</v>
      </c>
      <c r="D131" t="s">
        <v>385</v>
      </c>
      <c r="E131" s="10" t="s">
        <v>386</v>
      </c>
      <c r="F131" s="8">
        <v>923.83991748935352</v>
      </c>
      <c r="G131" s="2">
        <v>2.1516714772426009E-19</v>
      </c>
      <c r="H131">
        <v>0.14774289900000001</v>
      </c>
      <c r="I131" s="8">
        <v>2.2161434849999999</v>
      </c>
      <c r="J131" s="8">
        <f t="shared" si="9"/>
        <v>156.70500863258877</v>
      </c>
      <c r="K131" s="2">
        <f t="shared" si="10"/>
        <v>2.1950828776857723</v>
      </c>
      <c r="L131">
        <v>4.0975625754056964</v>
      </c>
      <c r="N131" s="3">
        <v>577.45872173387625</v>
      </c>
      <c r="O131" s="4">
        <v>3.4423239708484032E-19</v>
      </c>
      <c r="P131" s="8">
        <v>3.16044388217172</v>
      </c>
      <c r="Q131" s="8">
        <f t="shared" si="13"/>
        <v>223.4771300643161</v>
      </c>
      <c r="R131" s="4">
        <f t="shared" ref="R131:R194" si="16">IF(Q131 = "", 0, IF(LOG10(Q131) &gt; 0,LOG10(Q131), 0))</f>
        <v>2.3492330854318437</v>
      </c>
      <c r="W131" s="8">
        <f t="shared" si="14"/>
        <v>0</v>
      </c>
      <c r="X131" s="5" t="e">
        <f t="shared" si="11"/>
        <v>#NUM!</v>
      </c>
      <c r="AC131" s="8">
        <f t="shared" si="15"/>
        <v>0</v>
      </c>
      <c r="AD131" s="3" t="e">
        <f t="shared" si="12"/>
        <v>#NUM!</v>
      </c>
    </row>
    <row r="132" spans="1:30" x14ac:dyDescent="0.25">
      <c r="A132">
        <v>788</v>
      </c>
      <c r="B132">
        <v>3</v>
      </c>
      <c r="C132" t="s">
        <v>387</v>
      </c>
      <c r="D132" t="s">
        <v>388</v>
      </c>
      <c r="E132" s="10" t="s">
        <v>389</v>
      </c>
      <c r="F132" s="8">
        <v>899.58073885546116</v>
      </c>
      <c r="G132" s="2">
        <v>2.209696044102815E-19</v>
      </c>
      <c r="H132">
        <v>1.6506356900000001</v>
      </c>
      <c r="I132" s="8">
        <v>24.75953535</v>
      </c>
      <c r="J132" s="8">
        <f t="shared" ref="J132:J195" si="17">I132/SQRT(2)*100</f>
        <v>1750.7635345013036</v>
      </c>
      <c r="K132" s="2">
        <f t="shared" ref="K132:K195" si="18">IF(J132 = "", 0, IF(LOG10(J132) &gt; 0,LOG10(J132), 0))</f>
        <v>3.2432274924020148</v>
      </c>
      <c r="L132">
        <v>85.287813769898889</v>
      </c>
      <c r="N132" s="3">
        <v>665.53868353964765</v>
      </c>
      <c r="O132" s="4">
        <v>2.9867535113480479E-19</v>
      </c>
      <c r="P132" s="8">
        <v>75.377708795015536</v>
      </c>
      <c r="Q132" s="8">
        <f t="shared" si="13"/>
        <v>5330.0089039260347</v>
      </c>
      <c r="R132" s="4">
        <f t="shared" si="16"/>
        <v>3.7267279345280198</v>
      </c>
      <c r="T132" s="3">
        <v>551.87042944838879</v>
      </c>
      <c r="U132" s="6">
        <v>3.6019324354574792E-19</v>
      </c>
      <c r="V132" s="8">
        <v>6.0756197530893186</v>
      </c>
      <c r="W132" s="8">
        <f t="shared" si="14"/>
        <v>429.61119273203946</v>
      </c>
      <c r="X132" s="5">
        <f t="shared" ref="X132:X195" si="19">IF(W132 = "", 0, IF(LOG10(W132) &gt; 0,LOG10(W132), 0))</f>
        <v>2.6330755875854472</v>
      </c>
      <c r="AC132" s="8">
        <f t="shared" si="15"/>
        <v>0</v>
      </c>
      <c r="AD132" s="3" t="e">
        <f t="shared" ref="AD132:AD195" si="20">IF(AC132 = "", 0, IF(LOG10(AC132) &gt; 0,LOG10(AC132), 0))</f>
        <v>#NUM!</v>
      </c>
    </row>
    <row r="133" spans="1:30" x14ac:dyDescent="0.25">
      <c r="A133">
        <v>789</v>
      </c>
      <c r="B133">
        <v>3</v>
      </c>
      <c r="C133" t="s">
        <v>390</v>
      </c>
      <c r="D133" t="s">
        <v>391</v>
      </c>
      <c r="E133" s="10" t="s">
        <v>392</v>
      </c>
      <c r="F133" s="8">
        <v>899.09305598586104</v>
      </c>
      <c r="G133" s="2">
        <v>2.2108946196012658E-19</v>
      </c>
      <c r="H133">
        <v>1.0466269E-2</v>
      </c>
      <c r="I133" s="8">
        <v>0.156994035</v>
      </c>
      <c r="J133" s="8">
        <f t="shared" si="17"/>
        <v>11.101154675433818</v>
      </c>
      <c r="K133" s="2">
        <f t="shared" si="18"/>
        <v>1.0453681538396742</v>
      </c>
      <c r="L133">
        <v>2.5121681494754351</v>
      </c>
      <c r="N133" s="3">
        <v>607.17136814784988</v>
      </c>
      <c r="O133" s="4">
        <v>3.2738697907704349E-19</v>
      </c>
      <c r="P133" s="8">
        <v>1.5044860566732401</v>
      </c>
      <c r="Q133" s="8">
        <f t="shared" ref="Q133:Q196" si="21">P133/SQRT(2)*100</f>
        <v>106.38322928742565</v>
      </c>
      <c r="R133" s="4">
        <f t="shared" si="16"/>
        <v>2.0268731692936721</v>
      </c>
      <c r="W133" s="8">
        <f t="shared" si="14"/>
        <v>0</v>
      </c>
      <c r="X133" s="5" t="e">
        <f t="shared" si="19"/>
        <v>#NUM!</v>
      </c>
      <c r="AC133" s="8">
        <f t="shared" si="15"/>
        <v>0</v>
      </c>
      <c r="AD133" s="3" t="e">
        <f t="shared" si="20"/>
        <v>#NUM!</v>
      </c>
    </row>
    <row r="134" spans="1:30" x14ac:dyDescent="0.25">
      <c r="A134">
        <v>791</v>
      </c>
      <c r="B134">
        <v>3</v>
      </c>
      <c r="C134" t="s">
        <v>63</v>
      </c>
      <c r="D134" t="s">
        <v>393</v>
      </c>
      <c r="E134" s="10" t="s">
        <v>394</v>
      </c>
      <c r="F134" s="8">
        <v>892.39811397904316</v>
      </c>
      <c r="G134" s="2">
        <v>2.2274811755672101E-19</v>
      </c>
      <c r="H134">
        <v>0.25289907299999997</v>
      </c>
      <c r="I134" s="8">
        <v>3.793486095</v>
      </c>
      <c r="J134" s="8">
        <f t="shared" si="17"/>
        <v>268.23997421113756</v>
      </c>
      <c r="K134" s="2">
        <f t="shared" si="18"/>
        <v>2.4285234986672548</v>
      </c>
      <c r="L134">
        <v>1.918297721969944</v>
      </c>
      <c r="N134" s="3">
        <v>672.110332353442</v>
      </c>
      <c r="O134" s="4">
        <v>2.9575501287706402E-19</v>
      </c>
      <c r="P134" s="8">
        <v>0.68801338333932682</v>
      </c>
      <c r="Q134" s="8">
        <f t="shared" si="21"/>
        <v>48.649892890633758</v>
      </c>
      <c r="R134" s="4">
        <f t="shared" si="16"/>
        <v>1.6870818884469623</v>
      </c>
      <c r="W134" s="8">
        <f t="shared" si="14"/>
        <v>0</v>
      </c>
      <c r="X134" s="5" t="e">
        <f t="shared" si="19"/>
        <v>#NUM!</v>
      </c>
      <c r="AC134" s="8">
        <f t="shared" si="15"/>
        <v>0</v>
      </c>
      <c r="AD134" s="3" t="e">
        <f t="shared" si="20"/>
        <v>#NUM!</v>
      </c>
    </row>
    <row r="135" spans="1:30" x14ac:dyDescent="0.25">
      <c r="A135">
        <v>792</v>
      </c>
      <c r="B135">
        <v>3</v>
      </c>
      <c r="C135" t="s">
        <v>202</v>
      </c>
      <c r="D135" t="s">
        <v>395</v>
      </c>
      <c r="E135" s="10" t="s">
        <v>396</v>
      </c>
      <c r="F135" s="8">
        <v>972.25119851002455</v>
      </c>
      <c r="G135" s="2">
        <v>2.0445333500707479E-19</v>
      </c>
      <c r="H135">
        <v>3.5751650400000001E-2</v>
      </c>
      <c r="I135" s="8">
        <v>0.53627475599999996</v>
      </c>
      <c r="J135" s="8">
        <f t="shared" si="17"/>
        <v>37.920351654676111</v>
      </c>
      <c r="K135" s="2">
        <f t="shared" si="18"/>
        <v>1.5788723561179601</v>
      </c>
      <c r="L135">
        <v>1.3615071721103</v>
      </c>
      <c r="Q135" s="8">
        <f t="shared" si="21"/>
        <v>0</v>
      </c>
      <c r="R135" s="4" t="e">
        <f t="shared" si="16"/>
        <v>#NUM!</v>
      </c>
      <c r="W135" s="8">
        <f t="shared" ref="W135:W198" si="22" xml:space="preserve"> V135/SQRT(2)*100</f>
        <v>0</v>
      </c>
      <c r="X135" s="5" t="e">
        <f t="shared" si="19"/>
        <v>#NUM!</v>
      </c>
      <c r="AC135" s="8">
        <f t="shared" si="15"/>
        <v>0</v>
      </c>
      <c r="AD135" s="3" t="e">
        <f t="shared" si="20"/>
        <v>#NUM!</v>
      </c>
    </row>
    <row r="136" spans="1:30" x14ac:dyDescent="0.25">
      <c r="A136">
        <v>794</v>
      </c>
      <c r="B136">
        <v>3</v>
      </c>
      <c r="C136" t="s">
        <v>397</v>
      </c>
      <c r="D136" t="s">
        <v>398</v>
      </c>
      <c r="E136" s="10" t="s">
        <v>399</v>
      </c>
      <c r="F136" s="8">
        <v>919.56919512044158</v>
      </c>
      <c r="G136" s="2">
        <v>2.1616644082337329E-19</v>
      </c>
      <c r="H136">
        <v>0.301307938</v>
      </c>
      <c r="I136" s="8">
        <v>4.5196190700000001</v>
      </c>
      <c r="J136" s="8">
        <f t="shared" si="17"/>
        <v>319.58532927770375</v>
      </c>
      <c r="K136" s="2">
        <f t="shared" si="18"/>
        <v>2.5045868345969664</v>
      </c>
      <c r="L136">
        <v>4.1760664886248744</v>
      </c>
      <c r="N136" s="3">
        <v>674.70718877470313</v>
      </c>
      <c r="O136" s="4">
        <v>2.946166919623206E-19</v>
      </c>
      <c r="P136" s="8">
        <v>2.4456266516909149</v>
      </c>
      <c r="Q136" s="8">
        <f t="shared" si="21"/>
        <v>172.93191896611967</v>
      </c>
      <c r="R136" s="4">
        <f t="shared" si="16"/>
        <v>2.2378751607202045</v>
      </c>
      <c r="W136" s="8">
        <f t="shared" si="22"/>
        <v>0</v>
      </c>
      <c r="X136" s="5" t="e">
        <f t="shared" si="19"/>
        <v>#NUM!</v>
      </c>
      <c r="AC136" s="8">
        <f t="shared" ref="AC136:AC199" si="23">AB136/SQRT(2)*100</f>
        <v>0</v>
      </c>
      <c r="AD136" s="3" t="e">
        <f t="shared" si="20"/>
        <v>#NUM!</v>
      </c>
    </row>
    <row r="137" spans="1:30" x14ac:dyDescent="0.25">
      <c r="A137">
        <v>799</v>
      </c>
      <c r="B137">
        <v>3</v>
      </c>
      <c r="C137" t="s">
        <v>400</v>
      </c>
      <c r="D137" t="s">
        <v>401</v>
      </c>
      <c r="E137" s="10" t="s">
        <v>402</v>
      </c>
      <c r="F137" s="8">
        <v>890.35646970244579</v>
      </c>
      <c r="G137" s="2">
        <v>2.232588932233306E-19</v>
      </c>
      <c r="H137">
        <v>4.9215705199999998E-3</v>
      </c>
      <c r="I137" s="8">
        <v>7.3823557799999995E-2</v>
      </c>
      <c r="J137" s="8">
        <f t="shared" si="17"/>
        <v>5.2201138331697035</v>
      </c>
      <c r="K137" s="2">
        <f t="shared" si="18"/>
        <v>0.71767997361115621</v>
      </c>
      <c r="L137">
        <v>5.6161634268778204</v>
      </c>
      <c r="N137" s="3">
        <v>623.55491839964668</v>
      </c>
      <c r="O137" s="4">
        <v>3.1878507270886209E-19</v>
      </c>
      <c r="P137" s="8">
        <v>2.0568783008675848</v>
      </c>
      <c r="Q137" s="8">
        <f t="shared" si="21"/>
        <v>145.44325946189329</v>
      </c>
      <c r="R137" s="4">
        <f t="shared" si="16"/>
        <v>2.1626935987605402</v>
      </c>
      <c r="T137" s="3">
        <v>657.05958244178385</v>
      </c>
      <c r="U137" s="6">
        <v>3.025296416213702E-19</v>
      </c>
      <c r="V137" s="8">
        <v>1.37833852631066</v>
      </c>
      <c r="W137" s="8">
        <f t="shared" si="22"/>
        <v>97.463251872494013</v>
      </c>
      <c r="X137" s="5">
        <f t="shared" si="19"/>
        <v>1.9888408975718452</v>
      </c>
      <c r="Z137" s="3">
        <v>684.59189702756169</v>
      </c>
      <c r="AA137" s="3">
        <v>2.9036277067123561E-19</v>
      </c>
      <c r="AB137" s="8">
        <v>1.151291641311764</v>
      </c>
      <c r="AC137" s="8">
        <f t="shared" si="23"/>
        <v>81.408612669493863</v>
      </c>
      <c r="AD137" s="3">
        <f t="shared" si="20"/>
        <v>1.9106703537463017</v>
      </c>
    </row>
    <row r="138" spans="1:30" x14ac:dyDescent="0.25">
      <c r="A138">
        <v>802</v>
      </c>
      <c r="B138">
        <v>3</v>
      </c>
      <c r="C138" t="s">
        <v>72</v>
      </c>
      <c r="D138" t="s">
        <v>403</v>
      </c>
      <c r="E138" s="10" t="s">
        <v>404</v>
      </c>
      <c r="F138" s="8">
        <v>866.41290699436752</v>
      </c>
      <c r="G138" s="2">
        <v>2.2942871510256968E-19</v>
      </c>
      <c r="H138">
        <v>0.26404657300000001</v>
      </c>
      <c r="I138" s="8">
        <v>3.9606985950000002</v>
      </c>
      <c r="J138" s="8">
        <f t="shared" si="17"/>
        <v>280.06368347605314</v>
      </c>
      <c r="K138" s="2">
        <f t="shared" si="18"/>
        <v>2.4472567964761618</v>
      </c>
      <c r="L138">
        <v>4.9210724026035084</v>
      </c>
      <c r="N138" s="3">
        <v>643.44602742726693</v>
      </c>
      <c r="O138" s="4">
        <v>3.0893033996152758E-19</v>
      </c>
      <c r="P138" s="8">
        <v>3.0033050570936961</v>
      </c>
      <c r="Q138" s="8">
        <f t="shared" si="21"/>
        <v>212.36573718428039</v>
      </c>
      <c r="R138" s="4">
        <f t="shared" si="16"/>
        <v>2.3270844495463936</v>
      </c>
      <c r="W138" s="8">
        <f t="shared" si="22"/>
        <v>0</v>
      </c>
      <c r="X138" s="5" t="e">
        <f t="shared" si="19"/>
        <v>#NUM!</v>
      </c>
      <c r="AC138" s="8">
        <f t="shared" si="23"/>
        <v>0</v>
      </c>
      <c r="AD138" s="3" t="e">
        <f t="shared" si="20"/>
        <v>#NUM!</v>
      </c>
    </row>
    <row r="139" spans="1:30" x14ac:dyDescent="0.25">
      <c r="A139">
        <v>816</v>
      </c>
      <c r="B139">
        <v>3</v>
      </c>
      <c r="C139" t="s">
        <v>405</v>
      </c>
      <c r="D139" t="s">
        <v>406</v>
      </c>
      <c r="E139" s="10" t="s">
        <v>407</v>
      </c>
      <c r="F139" s="8">
        <v>889.35588409331388</v>
      </c>
      <c r="G139" s="2">
        <v>2.2351007460039848E-19</v>
      </c>
      <c r="H139">
        <v>2.9549446600000001E-2</v>
      </c>
      <c r="I139" s="8">
        <v>0.44324169899999999</v>
      </c>
      <c r="J139" s="8">
        <f t="shared" si="17"/>
        <v>31.341921106754654</v>
      </c>
      <c r="K139" s="2">
        <f t="shared" si="18"/>
        <v>1.4961256130799905</v>
      </c>
      <c r="L139">
        <v>4.3758462415350099</v>
      </c>
      <c r="N139" s="3">
        <v>647.69080548498687</v>
      </c>
      <c r="O139" s="4">
        <v>3.0690569993680051E-19</v>
      </c>
      <c r="P139" s="8">
        <v>1.6900201269053901</v>
      </c>
      <c r="Q139" s="8">
        <f t="shared" si="21"/>
        <v>119.50246920765508</v>
      </c>
      <c r="R139" s="4">
        <f t="shared" si="16"/>
        <v>2.0773768789425699</v>
      </c>
      <c r="T139" s="3">
        <v>707.89795679878478</v>
      </c>
      <c r="U139" s="6">
        <v>2.8080318369459832E-19</v>
      </c>
      <c r="V139" s="8">
        <v>1.3781472180733989</v>
      </c>
      <c r="W139" s="8">
        <f t="shared" si="22"/>
        <v>97.4497243373076</v>
      </c>
      <c r="X139" s="5">
        <f t="shared" si="19"/>
        <v>1.9887806149369085</v>
      </c>
      <c r="AC139" s="8">
        <f t="shared" si="23"/>
        <v>0</v>
      </c>
      <c r="AD139" s="3" t="e">
        <f t="shared" si="20"/>
        <v>#NUM!</v>
      </c>
    </row>
    <row r="140" spans="1:30" x14ac:dyDescent="0.25">
      <c r="A140">
        <v>818</v>
      </c>
      <c r="B140">
        <v>3</v>
      </c>
      <c r="C140" t="s">
        <v>408</v>
      </c>
      <c r="D140" t="s">
        <v>409</v>
      </c>
      <c r="E140" s="10" t="s">
        <v>410</v>
      </c>
      <c r="F140" s="8">
        <v>900.23665568128808</v>
      </c>
      <c r="G140" s="2">
        <v>2.2080860487686511E-19</v>
      </c>
      <c r="H140">
        <v>0.62748621000000004</v>
      </c>
      <c r="I140" s="8">
        <v>9.41229315</v>
      </c>
      <c r="J140" s="8">
        <f t="shared" si="17"/>
        <v>665.54963128806901</v>
      </c>
      <c r="K140" s="2">
        <f t="shared" si="18"/>
        <v>2.8231804471748334</v>
      </c>
      <c r="L140">
        <v>6.4665881455828638</v>
      </c>
      <c r="N140" s="3">
        <v>684.59072521502594</v>
      </c>
      <c r="O140" s="4">
        <v>2.9036326768459272E-19</v>
      </c>
      <c r="P140" s="8">
        <v>4.6160249052920834</v>
      </c>
      <c r="Q140" s="8">
        <f t="shared" si="21"/>
        <v>326.40225126580231</v>
      </c>
      <c r="R140" s="4">
        <f t="shared" si="16"/>
        <v>2.5137531455136357</v>
      </c>
      <c r="T140" s="3">
        <v>601.62036539432211</v>
      </c>
      <c r="U140" s="6">
        <v>3.3040769800023789E-19</v>
      </c>
      <c r="V140" s="8">
        <v>0.56072761323441478</v>
      </c>
      <c r="W140" s="8">
        <f t="shared" si="22"/>
        <v>39.64942977166023</v>
      </c>
      <c r="X140" s="5">
        <f t="shared" si="19"/>
        <v>1.5982369457821932</v>
      </c>
      <c r="AC140" s="8">
        <f t="shared" si="23"/>
        <v>0</v>
      </c>
      <c r="AD140" s="3" t="e">
        <f t="shared" si="20"/>
        <v>#NUM!</v>
      </c>
    </row>
    <row r="141" spans="1:30" x14ac:dyDescent="0.25">
      <c r="A141">
        <v>831</v>
      </c>
      <c r="B141">
        <v>3</v>
      </c>
      <c r="C141" t="s">
        <v>90</v>
      </c>
      <c r="D141" t="s">
        <v>411</v>
      </c>
      <c r="E141" s="10" t="s">
        <v>412</v>
      </c>
      <c r="F141" s="8">
        <v>950.25524805744362</v>
      </c>
      <c r="G141" s="2">
        <v>2.091859007423062E-19</v>
      </c>
      <c r="H141">
        <v>5.8762196400000001E-2</v>
      </c>
      <c r="I141" s="8">
        <v>0.88143294599999999</v>
      </c>
      <c r="J141" s="8">
        <f t="shared" si="17"/>
        <v>62.326721327783595</v>
      </c>
      <c r="K141" s="2">
        <f t="shared" si="18"/>
        <v>1.7946742816055719</v>
      </c>
      <c r="L141">
        <v>1.6846919172134001</v>
      </c>
      <c r="N141" s="3">
        <v>651.13651467328611</v>
      </c>
      <c r="O141" s="4">
        <v>3.052816045798625E-19</v>
      </c>
      <c r="P141" s="8">
        <v>0.58010731269483862</v>
      </c>
      <c r="Q141" s="8">
        <f t="shared" si="21"/>
        <v>41.019781462242534</v>
      </c>
      <c r="R141" s="4">
        <f t="shared" si="16"/>
        <v>1.6129933422830793</v>
      </c>
      <c r="W141" s="8">
        <f t="shared" si="22"/>
        <v>0</v>
      </c>
      <c r="X141" s="5" t="e">
        <f t="shared" si="19"/>
        <v>#NUM!</v>
      </c>
      <c r="AC141" s="8">
        <f t="shared" si="23"/>
        <v>0</v>
      </c>
      <c r="AD141" s="3" t="e">
        <f t="shared" si="20"/>
        <v>#NUM!</v>
      </c>
    </row>
    <row r="142" spans="1:30" x14ac:dyDescent="0.25">
      <c r="A142">
        <v>832</v>
      </c>
      <c r="B142">
        <v>3</v>
      </c>
      <c r="C142" t="s">
        <v>236</v>
      </c>
      <c r="D142" t="s">
        <v>413</v>
      </c>
      <c r="E142" s="10" t="s">
        <v>414</v>
      </c>
      <c r="F142" s="8">
        <v>899.03305429136105</v>
      </c>
      <c r="G142" s="2">
        <v>2.2110421752699971E-19</v>
      </c>
      <c r="H142">
        <v>1.34768295</v>
      </c>
      <c r="I142" s="8">
        <v>20.215244250000001</v>
      </c>
      <c r="J142" s="8">
        <f t="shared" si="17"/>
        <v>1429.4336292517362</v>
      </c>
      <c r="K142" s="2">
        <f t="shared" si="18"/>
        <v>3.155163995217686</v>
      </c>
      <c r="L142">
        <v>8.097484620951187</v>
      </c>
      <c r="N142" s="3">
        <v>672.09415574992101</v>
      </c>
      <c r="O142" s="4">
        <v>2.957621313909533E-19</v>
      </c>
      <c r="P142" s="8">
        <v>4.9400732127989722</v>
      </c>
      <c r="Q142" s="8">
        <f t="shared" si="21"/>
        <v>349.31592683281679</v>
      </c>
      <c r="R142" s="4">
        <f t="shared" si="16"/>
        <v>2.5432183874639209</v>
      </c>
      <c r="T142" s="3">
        <v>568.62462669156753</v>
      </c>
      <c r="U142" s="6">
        <v>3.4958035700381642E-19</v>
      </c>
      <c r="V142" s="8">
        <v>1.704061243103218</v>
      </c>
      <c r="W142" s="8">
        <f t="shared" si="22"/>
        <v>120.49532605554634</v>
      </c>
      <c r="X142" s="5">
        <f t="shared" si="19"/>
        <v>2.0809702012042219</v>
      </c>
      <c r="AC142" s="8">
        <f t="shared" si="23"/>
        <v>0</v>
      </c>
      <c r="AD142" s="3" t="e">
        <f t="shared" si="20"/>
        <v>#NUM!</v>
      </c>
    </row>
    <row r="143" spans="1:30" x14ac:dyDescent="0.25">
      <c r="A143">
        <v>847</v>
      </c>
      <c r="B143">
        <v>3</v>
      </c>
      <c r="C143" t="s">
        <v>93</v>
      </c>
      <c r="D143" t="s">
        <v>415</v>
      </c>
      <c r="E143" s="10" t="s">
        <v>416</v>
      </c>
      <c r="F143" s="8">
        <v>950.9026817000281</v>
      </c>
      <c r="G143" s="2">
        <v>2.090434739805552E-19</v>
      </c>
      <c r="H143">
        <v>1.78806785E-2</v>
      </c>
      <c r="I143" s="8">
        <v>0.26821017749999998</v>
      </c>
      <c r="J143" s="8">
        <f t="shared" si="17"/>
        <v>18.965323529349753</v>
      </c>
      <c r="K143" s="2">
        <f t="shared" si="18"/>
        <v>1.2779602557291796</v>
      </c>
      <c r="L143">
        <v>1.9447661782751411</v>
      </c>
      <c r="N143" s="3">
        <v>543.94322074674164</v>
      </c>
      <c r="O143" s="4">
        <v>3.654425543296759E-19</v>
      </c>
      <c r="P143" s="8">
        <v>0.93203204878634538</v>
      </c>
      <c r="Q143" s="8">
        <f t="shared" si="21"/>
        <v>65.904618198001586</v>
      </c>
      <c r="R143" s="4">
        <f t="shared" si="16"/>
        <v>1.8189158483972661</v>
      </c>
      <c r="W143" s="8">
        <f t="shared" si="22"/>
        <v>0</v>
      </c>
      <c r="X143" s="5" t="e">
        <f t="shared" si="19"/>
        <v>#NUM!</v>
      </c>
      <c r="AC143" s="8">
        <f t="shared" si="23"/>
        <v>0</v>
      </c>
      <c r="AD143" s="3" t="e">
        <f t="shared" si="20"/>
        <v>#NUM!</v>
      </c>
    </row>
    <row r="144" spans="1:30" x14ac:dyDescent="0.25">
      <c r="A144">
        <v>872</v>
      </c>
      <c r="B144">
        <v>3</v>
      </c>
      <c r="C144" t="s">
        <v>417</v>
      </c>
      <c r="D144" t="s">
        <v>418</v>
      </c>
      <c r="E144" s="10" t="s">
        <v>419</v>
      </c>
      <c r="F144" s="8">
        <v>866.19317581345967</v>
      </c>
      <c r="G144" s="2">
        <v>2.2948691533308559E-19</v>
      </c>
      <c r="H144">
        <v>0.45240403400000001</v>
      </c>
      <c r="I144" s="8">
        <v>6.7860605100000004</v>
      </c>
      <c r="J144" s="8">
        <f t="shared" si="17"/>
        <v>479.84694041632412</v>
      </c>
      <c r="K144" s="2">
        <f t="shared" si="18"/>
        <v>2.6811027300149712</v>
      </c>
      <c r="L144">
        <v>1.533461992524443</v>
      </c>
      <c r="Q144" s="8">
        <f t="shared" si="21"/>
        <v>0</v>
      </c>
      <c r="R144" s="4" t="e">
        <f t="shared" si="16"/>
        <v>#NUM!</v>
      </c>
      <c r="W144" s="8">
        <f t="shared" si="22"/>
        <v>0</v>
      </c>
      <c r="X144" s="5" t="e">
        <f t="shared" si="19"/>
        <v>#NUM!</v>
      </c>
      <c r="AC144" s="8">
        <f t="shared" si="23"/>
        <v>0</v>
      </c>
      <c r="AD144" s="3" t="e">
        <f t="shared" si="20"/>
        <v>#NUM!</v>
      </c>
    </row>
    <row r="145" spans="1:30" x14ac:dyDescent="0.25">
      <c r="A145">
        <v>873</v>
      </c>
      <c r="B145">
        <v>3</v>
      </c>
      <c r="C145" t="s">
        <v>420</v>
      </c>
      <c r="D145" t="s">
        <v>421</v>
      </c>
      <c r="E145" s="10" t="s">
        <v>422</v>
      </c>
      <c r="F145" s="8">
        <v>890.58018631380753</v>
      </c>
      <c r="G145" s="2">
        <v>2.232028098702358E-19</v>
      </c>
      <c r="H145">
        <v>2.28833354</v>
      </c>
      <c r="I145" s="8">
        <v>34.325003100000004</v>
      </c>
      <c r="J145" s="8">
        <f t="shared" si="17"/>
        <v>2427.1442456259265</v>
      </c>
      <c r="K145" s="2">
        <f t="shared" si="18"/>
        <v>3.3850955872993174</v>
      </c>
      <c r="L145">
        <v>5.0692717190940426</v>
      </c>
      <c r="N145" s="3">
        <v>617.2621699752458</v>
      </c>
      <c r="O145" s="4">
        <v>3.2203496288776572E-19</v>
      </c>
      <c r="P145" s="8">
        <v>2.7512730388577151</v>
      </c>
      <c r="Q145" s="8">
        <f t="shared" si="21"/>
        <v>194.544382267201</v>
      </c>
      <c r="R145" s="4">
        <f t="shared" si="16"/>
        <v>2.2890186944788482</v>
      </c>
      <c r="T145" s="3">
        <v>686.22927556796697</v>
      </c>
      <c r="U145" s="6">
        <v>2.8966995008406918E-19</v>
      </c>
      <c r="V145" s="8">
        <v>0.86617175794085743</v>
      </c>
      <c r="W145" s="8">
        <f t="shared" si="22"/>
        <v>61.247592371225302</v>
      </c>
      <c r="X145" s="5">
        <f t="shared" si="19"/>
        <v>1.7870890213558748</v>
      </c>
      <c r="AC145" s="8">
        <f t="shared" si="23"/>
        <v>0</v>
      </c>
      <c r="AD145" s="3" t="e">
        <f t="shared" si="20"/>
        <v>#NUM!</v>
      </c>
    </row>
    <row r="146" spans="1:30" x14ac:dyDescent="0.25">
      <c r="A146">
        <v>874</v>
      </c>
      <c r="B146">
        <v>3</v>
      </c>
      <c r="C146" t="s">
        <v>423</v>
      </c>
      <c r="D146" t="s">
        <v>424</v>
      </c>
      <c r="E146" s="10" t="s">
        <v>425</v>
      </c>
      <c r="F146" s="8">
        <v>894.3910496555709</v>
      </c>
      <c r="G146" s="2">
        <v>2.2225177686712089E-19</v>
      </c>
      <c r="H146">
        <v>2.0024129200000001E-2</v>
      </c>
      <c r="I146" s="8">
        <v>0.30036193799999999</v>
      </c>
      <c r="J146" s="8">
        <f t="shared" si="17"/>
        <v>21.238796317013335</v>
      </c>
      <c r="K146" s="2">
        <f t="shared" si="18"/>
        <v>1.3271298999945547</v>
      </c>
      <c r="L146">
        <v>1.383648641072708</v>
      </c>
      <c r="Q146" s="8">
        <f t="shared" si="21"/>
        <v>0</v>
      </c>
      <c r="R146" s="4" t="e">
        <f t="shared" si="16"/>
        <v>#NUM!</v>
      </c>
      <c r="W146" s="8">
        <f t="shared" si="22"/>
        <v>0</v>
      </c>
      <c r="X146" s="5" t="e">
        <f t="shared" si="19"/>
        <v>#NUM!</v>
      </c>
      <c r="AC146" s="8">
        <f t="shared" si="23"/>
        <v>0</v>
      </c>
      <c r="AD146" s="3" t="e">
        <f t="shared" si="20"/>
        <v>#NUM!</v>
      </c>
    </row>
    <row r="147" spans="1:30" x14ac:dyDescent="0.25">
      <c r="A147">
        <v>889</v>
      </c>
      <c r="B147">
        <v>3</v>
      </c>
      <c r="C147" t="s">
        <v>266</v>
      </c>
      <c r="D147" t="s">
        <v>426</v>
      </c>
      <c r="E147" s="10" t="s">
        <v>427</v>
      </c>
      <c r="F147" s="8">
        <v>905.28239052015726</v>
      </c>
      <c r="G147" s="2">
        <v>2.1957789313209212E-19</v>
      </c>
      <c r="H147">
        <v>6.6166369200000002E-3</v>
      </c>
      <c r="I147" s="8">
        <v>9.9249553800000001E-2</v>
      </c>
      <c r="J147" s="8">
        <f t="shared" si="17"/>
        <v>7.0180032521719076</v>
      </c>
      <c r="K147" s="2">
        <f t="shared" si="18"/>
        <v>0.84621356513330392</v>
      </c>
      <c r="L147">
        <v>5.2164837269646949</v>
      </c>
      <c r="N147" s="3">
        <v>668.94196905748652</v>
      </c>
      <c r="O147" s="4">
        <v>2.9715582097513378E-19</v>
      </c>
      <c r="P147" s="8">
        <v>3.3254519605754158</v>
      </c>
      <c r="Q147" s="8">
        <f t="shared" si="21"/>
        <v>235.14496318329759</v>
      </c>
      <c r="R147" s="4">
        <f t="shared" si="16"/>
        <v>2.3713356805725181</v>
      </c>
      <c r="T147" s="3">
        <v>601.66935523850486</v>
      </c>
      <c r="U147" s="6">
        <v>3.3038079514819662E-19</v>
      </c>
      <c r="V147" s="8">
        <v>0.58292816116858093</v>
      </c>
      <c r="W147" s="8">
        <f t="shared" si="22"/>
        <v>41.219245570690823</v>
      </c>
      <c r="X147" s="5">
        <f t="shared" si="19"/>
        <v>1.615100038692967</v>
      </c>
      <c r="AC147" s="8">
        <f t="shared" si="23"/>
        <v>0</v>
      </c>
      <c r="AD147" s="3" t="e">
        <f t="shared" si="20"/>
        <v>#NUM!</v>
      </c>
    </row>
    <row r="148" spans="1:30" x14ac:dyDescent="0.25">
      <c r="A148">
        <v>890</v>
      </c>
      <c r="B148">
        <v>3</v>
      </c>
      <c r="C148" t="s">
        <v>428</v>
      </c>
      <c r="D148" t="s">
        <v>429</v>
      </c>
      <c r="E148" s="10" t="s">
        <v>430</v>
      </c>
      <c r="F148" s="8">
        <v>955.56887415685139</v>
      </c>
      <c r="G148" s="2">
        <v>2.080226819604124E-19</v>
      </c>
      <c r="H148">
        <v>1.30402461E-2</v>
      </c>
      <c r="I148" s="8">
        <v>0.19560369150000001</v>
      </c>
      <c r="J148" s="8">
        <f t="shared" si="17"/>
        <v>13.831269668477145</v>
      </c>
      <c r="K148" s="2">
        <f t="shared" si="18"/>
        <v>1.140862048851452</v>
      </c>
      <c r="L148">
        <v>8.9006902317488077</v>
      </c>
      <c r="N148" s="3">
        <v>508.33589584059979</v>
      </c>
      <c r="O148" s="4">
        <v>3.9104065171571512E-19</v>
      </c>
      <c r="P148" s="8">
        <v>10.33141746280511</v>
      </c>
      <c r="Q148" s="8">
        <f t="shared" si="21"/>
        <v>730.5415347218609</v>
      </c>
      <c r="R148" s="4">
        <f t="shared" si="16"/>
        <v>2.8636449126559702</v>
      </c>
      <c r="T148" s="3">
        <v>630.80400256706594</v>
      </c>
      <c r="U148" s="6">
        <v>3.151216529873969E-19</v>
      </c>
      <c r="V148" s="8">
        <v>1.503361007113337</v>
      </c>
      <c r="W148" s="8">
        <f t="shared" si="22"/>
        <v>106.3036762701278</v>
      </c>
      <c r="X148" s="5">
        <f t="shared" si="19"/>
        <v>2.0265482838668816</v>
      </c>
      <c r="AC148" s="8">
        <f t="shared" si="23"/>
        <v>0</v>
      </c>
      <c r="AD148" s="3" t="e">
        <f t="shared" si="20"/>
        <v>#NUM!</v>
      </c>
    </row>
    <row r="149" spans="1:30" x14ac:dyDescent="0.25">
      <c r="A149">
        <v>892</v>
      </c>
      <c r="B149">
        <v>3</v>
      </c>
      <c r="C149" t="s">
        <v>431</v>
      </c>
      <c r="D149" t="s">
        <v>432</v>
      </c>
      <c r="E149" s="10" t="s">
        <v>433</v>
      </c>
      <c r="F149" s="8">
        <v>902.71655923540823</v>
      </c>
      <c r="G149" s="2">
        <v>2.2020200910944249E-19</v>
      </c>
      <c r="H149">
        <v>6.51206706E-2</v>
      </c>
      <c r="I149" s="8">
        <v>0.97681005899999995</v>
      </c>
      <c r="J149" s="8">
        <f t="shared" si="17"/>
        <v>69.070901665013153</v>
      </c>
      <c r="K149" s="2">
        <f t="shared" si="18"/>
        <v>1.8392951254079681</v>
      </c>
      <c r="L149">
        <v>4.1321870594403576</v>
      </c>
      <c r="N149" s="3">
        <v>678.28527648949762</v>
      </c>
      <c r="O149" s="4">
        <v>2.9306253119453909E-19</v>
      </c>
      <c r="P149" s="8">
        <v>1.78025977476324</v>
      </c>
      <c r="Q149" s="8">
        <f t="shared" si="21"/>
        <v>125.88337590087227</v>
      </c>
      <c r="R149" s="4">
        <f t="shared" si="16"/>
        <v>2.0999683811704877</v>
      </c>
      <c r="W149" s="8">
        <f t="shared" si="22"/>
        <v>0</v>
      </c>
      <c r="X149" s="5" t="e">
        <f t="shared" si="19"/>
        <v>#NUM!</v>
      </c>
      <c r="AC149" s="8">
        <f t="shared" si="23"/>
        <v>0</v>
      </c>
      <c r="AD149" s="3" t="e">
        <f t="shared" si="20"/>
        <v>#NUM!</v>
      </c>
    </row>
    <row r="150" spans="1:30" x14ac:dyDescent="0.25">
      <c r="A150">
        <v>899</v>
      </c>
      <c r="B150">
        <v>3</v>
      </c>
      <c r="C150" t="s">
        <v>271</v>
      </c>
      <c r="D150" t="s">
        <v>434</v>
      </c>
      <c r="E150" s="10" t="s">
        <v>435</v>
      </c>
      <c r="F150" s="8">
        <v>952.45440932731833</v>
      </c>
      <c r="G150" s="2">
        <v>2.0870290278816661E-19</v>
      </c>
      <c r="H150">
        <v>5.7686065600000003E-2</v>
      </c>
      <c r="I150" s="8">
        <v>0.86529098400000004</v>
      </c>
      <c r="J150" s="8">
        <f t="shared" si="17"/>
        <v>61.185312248598031</v>
      </c>
      <c r="K150" s="2">
        <f t="shared" si="18"/>
        <v>1.7866471807247752</v>
      </c>
      <c r="L150">
        <v>3.5364192823262228</v>
      </c>
      <c r="N150" s="3">
        <v>642.04762772377194</v>
      </c>
      <c r="O150" s="4">
        <v>3.0960319985096351E-19</v>
      </c>
      <c r="P150" s="8">
        <v>2.721916243320432</v>
      </c>
      <c r="Q150" s="8">
        <f t="shared" si="21"/>
        <v>192.46854334736901</v>
      </c>
      <c r="R150" s="4">
        <f t="shared" si="16"/>
        <v>2.2843597594705178</v>
      </c>
      <c r="W150" s="8">
        <f t="shared" si="22"/>
        <v>0</v>
      </c>
      <c r="X150" s="5" t="e">
        <f t="shared" si="19"/>
        <v>#NUM!</v>
      </c>
      <c r="AC150" s="8">
        <f t="shared" si="23"/>
        <v>0</v>
      </c>
      <c r="AD150" s="3" t="e">
        <f t="shared" si="20"/>
        <v>#NUM!</v>
      </c>
    </row>
    <row r="151" spans="1:30" x14ac:dyDescent="0.25">
      <c r="A151">
        <v>901</v>
      </c>
      <c r="B151">
        <v>3</v>
      </c>
      <c r="C151" t="s">
        <v>114</v>
      </c>
      <c r="D151" t="s">
        <v>436</v>
      </c>
      <c r="E151" s="10" t="s">
        <v>437</v>
      </c>
      <c r="F151" s="8">
        <v>900.42452551810516</v>
      </c>
      <c r="G151" s="2">
        <v>2.2076253407871342E-19</v>
      </c>
      <c r="H151">
        <v>2.3544832500000001E-2</v>
      </c>
      <c r="I151" s="8">
        <v>0.35317248750000002</v>
      </c>
      <c r="J151" s="8">
        <f t="shared" si="17"/>
        <v>24.97306608397712</v>
      </c>
      <c r="K151" s="2">
        <f t="shared" si="18"/>
        <v>1.3974718664044505</v>
      </c>
      <c r="L151">
        <v>1.9789785682771559</v>
      </c>
      <c r="Q151" s="8">
        <f t="shared" si="21"/>
        <v>0</v>
      </c>
      <c r="R151" s="4" t="e">
        <f t="shared" si="16"/>
        <v>#NUM!</v>
      </c>
      <c r="W151" s="8">
        <f t="shared" si="22"/>
        <v>0</v>
      </c>
      <c r="X151" s="5" t="e">
        <f t="shared" si="19"/>
        <v>#NUM!</v>
      </c>
      <c r="AC151" s="8">
        <f t="shared" si="23"/>
        <v>0</v>
      </c>
      <c r="AD151" s="3" t="e">
        <f t="shared" si="20"/>
        <v>#NUM!</v>
      </c>
    </row>
    <row r="152" spans="1:30" x14ac:dyDescent="0.25">
      <c r="A152">
        <v>905</v>
      </c>
      <c r="B152">
        <v>3</v>
      </c>
      <c r="C152" t="s">
        <v>277</v>
      </c>
      <c r="D152" t="s">
        <v>438</v>
      </c>
      <c r="E152" s="10" t="s">
        <v>439</v>
      </c>
      <c r="F152" s="8">
        <v>949.53572350527372</v>
      </c>
      <c r="G152" s="2">
        <v>2.0934441441148791E-19</v>
      </c>
      <c r="H152">
        <v>1.44307203E-2</v>
      </c>
      <c r="I152" s="8">
        <v>0.21646080449999999</v>
      </c>
      <c r="J152" s="8">
        <f t="shared" si="17"/>
        <v>15.306090272304553</v>
      </c>
      <c r="K152" s="2">
        <f t="shared" si="18"/>
        <v>1.1848642703842689</v>
      </c>
      <c r="L152">
        <v>3.3327675625676791</v>
      </c>
      <c r="N152" s="3">
        <v>585.06979101634181</v>
      </c>
      <c r="O152" s="4">
        <v>3.3975433880237342E-19</v>
      </c>
      <c r="P152" s="8">
        <v>5.7481688802041644</v>
      </c>
      <c r="Q152" s="8">
        <f t="shared" si="21"/>
        <v>406.45691945978479</v>
      </c>
      <c r="R152" s="4">
        <f t="shared" si="16"/>
        <v>2.609014521314148</v>
      </c>
      <c r="T152" s="3">
        <v>519.22866374141495</v>
      </c>
      <c r="U152" s="6">
        <v>3.8283710796635819E-19</v>
      </c>
      <c r="V152" s="8">
        <v>4.9457873292582466</v>
      </c>
      <c r="W152" s="8">
        <f t="shared" si="22"/>
        <v>349.71997588250099</v>
      </c>
      <c r="X152" s="5">
        <f t="shared" si="19"/>
        <v>2.5437204397664033</v>
      </c>
      <c r="AC152" s="8">
        <f t="shared" si="23"/>
        <v>0</v>
      </c>
      <c r="AD152" s="3" t="e">
        <f t="shared" si="20"/>
        <v>#NUM!</v>
      </c>
    </row>
    <row r="153" spans="1:30" x14ac:dyDescent="0.25">
      <c r="A153">
        <v>910</v>
      </c>
      <c r="B153">
        <v>3</v>
      </c>
      <c r="C153" t="s">
        <v>440</v>
      </c>
      <c r="D153" t="s">
        <v>441</v>
      </c>
      <c r="E153" s="10" t="s">
        <v>442</v>
      </c>
      <c r="F153" s="8">
        <v>841.67225501327823</v>
      </c>
      <c r="G153" s="2">
        <v>2.361726893288933E-19</v>
      </c>
      <c r="H153">
        <v>1.1181317099999999</v>
      </c>
      <c r="I153" s="8">
        <v>16.771975650000002</v>
      </c>
      <c r="J153" s="8">
        <f t="shared" si="17"/>
        <v>1185.9577716010654</v>
      </c>
      <c r="K153" s="2">
        <f t="shared" si="18"/>
        <v>3.0740692253797266</v>
      </c>
      <c r="L153">
        <v>18.660553595104052</v>
      </c>
      <c r="N153" s="3">
        <v>597.99127935198146</v>
      </c>
      <c r="O153" s="4">
        <v>3.324128743405919E-19</v>
      </c>
      <c r="P153" s="8">
        <v>14.14201156391203</v>
      </c>
      <c r="Q153" s="8">
        <f t="shared" si="21"/>
        <v>999.99122764607671</v>
      </c>
      <c r="R153" s="4">
        <f t="shared" si="16"/>
        <v>2.9999961901983871</v>
      </c>
      <c r="T153" s="3">
        <v>633.10849146730538</v>
      </c>
      <c r="U153" s="6">
        <v>3.1397462311602128E-19</v>
      </c>
      <c r="V153" s="8">
        <v>4.8460009350902036</v>
      </c>
      <c r="W153" s="8">
        <f t="shared" si="22"/>
        <v>342.66401228386331</v>
      </c>
      <c r="X153" s="5">
        <f t="shared" si="19"/>
        <v>2.5348684957714935</v>
      </c>
      <c r="AC153" s="8">
        <f t="shared" si="23"/>
        <v>0</v>
      </c>
      <c r="AD153" s="3" t="e">
        <f t="shared" si="20"/>
        <v>#NUM!</v>
      </c>
    </row>
    <row r="154" spans="1:30" x14ac:dyDescent="0.25">
      <c r="A154">
        <v>919</v>
      </c>
      <c r="B154">
        <v>3</v>
      </c>
      <c r="C154" t="s">
        <v>443</v>
      </c>
      <c r="D154" t="s">
        <v>444</v>
      </c>
      <c r="E154" s="10" t="s">
        <v>445</v>
      </c>
      <c r="F154" s="8">
        <v>849.63197788696698</v>
      </c>
      <c r="G154" s="2">
        <v>2.3396012058581578E-19</v>
      </c>
      <c r="H154">
        <v>6.2048671799999986E-3</v>
      </c>
      <c r="I154" s="8">
        <v>9.3073007700000002E-2</v>
      </c>
      <c r="J154" s="8">
        <f t="shared" si="17"/>
        <v>6.5812554890097754</v>
      </c>
      <c r="K154" s="2">
        <f t="shared" si="18"/>
        <v>0.81830875074732623</v>
      </c>
      <c r="L154">
        <v>1.872563869638517</v>
      </c>
      <c r="N154" s="3">
        <v>646.45806876917175</v>
      </c>
      <c r="O154" s="4">
        <v>3.0749094118117911E-19</v>
      </c>
      <c r="P154" s="8">
        <v>0.73775046624087659</v>
      </c>
      <c r="Q154" s="8">
        <f t="shared" si="21"/>
        <v>52.166835750246086</v>
      </c>
      <c r="R154" s="4">
        <f t="shared" si="16"/>
        <v>1.7173944948039521</v>
      </c>
      <c r="W154" s="8">
        <f t="shared" si="22"/>
        <v>0</v>
      </c>
      <c r="X154" s="5" t="e">
        <f t="shared" si="19"/>
        <v>#NUM!</v>
      </c>
      <c r="AC154" s="8">
        <f t="shared" si="23"/>
        <v>0</v>
      </c>
      <c r="AD154" s="3" t="e">
        <f t="shared" si="20"/>
        <v>#NUM!</v>
      </c>
    </row>
    <row r="155" spans="1:30" x14ac:dyDescent="0.25">
      <c r="A155">
        <v>921</v>
      </c>
      <c r="B155">
        <v>3</v>
      </c>
      <c r="C155" t="s">
        <v>446</v>
      </c>
      <c r="D155" t="s">
        <v>447</v>
      </c>
      <c r="E155" s="10" t="s">
        <v>448</v>
      </c>
      <c r="F155" s="8">
        <v>942.78129717619231</v>
      </c>
      <c r="G155" s="2">
        <v>2.1084423354110179E-19</v>
      </c>
      <c r="H155">
        <v>0.29680710300000002</v>
      </c>
      <c r="I155" s="8">
        <v>4.4521065450000004</v>
      </c>
      <c r="J155" s="8">
        <f t="shared" si="17"/>
        <v>314.81147285345111</v>
      </c>
      <c r="K155" s="2">
        <f t="shared" si="18"/>
        <v>2.4980505512161013</v>
      </c>
      <c r="L155">
        <v>15.655108888550631</v>
      </c>
      <c r="N155" s="3">
        <v>661.00253712983113</v>
      </c>
      <c r="O155" s="4">
        <v>3.0072501818696731E-19</v>
      </c>
      <c r="P155" s="8">
        <v>13.814915769437089</v>
      </c>
      <c r="Q155" s="8">
        <f t="shared" si="21"/>
        <v>976.86206220899351</v>
      </c>
      <c r="R155" s="4">
        <f t="shared" si="16"/>
        <v>2.9898332435030444</v>
      </c>
      <c r="W155" s="8">
        <f t="shared" si="22"/>
        <v>0</v>
      </c>
      <c r="X155" s="5" t="e">
        <f t="shared" si="19"/>
        <v>#NUM!</v>
      </c>
      <c r="AC155" s="8">
        <f t="shared" si="23"/>
        <v>0</v>
      </c>
      <c r="AD155" s="3" t="e">
        <f t="shared" si="20"/>
        <v>#NUM!</v>
      </c>
    </row>
    <row r="156" spans="1:30" x14ac:dyDescent="0.25">
      <c r="A156">
        <v>939</v>
      </c>
      <c r="B156">
        <v>3</v>
      </c>
      <c r="C156" t="s">
        <v>306</v>
      </c>
      <c r="D156" t="s">
        <v>449</v>
      </c>
      <c r="E156" s="10" t="s">
        <v>450</v>
      </c>
      <c r="F156" s="8">
        <v>1039.715878687299</v>
      </c>
      <c r="G156" s="2">
        <v>1.9118684640170269E-19</v>
      </c>
      <c r="H156">
        <v>1.0079880299999999</v>
      </c>
      <c r="I156" s="8">
        <v>15.119820450000001</v>
      </c>
      <c r="J156" s="8">
        <f t="shared" si="17"/>
        <v>1069.1327570518035</v>
      </c>
      <c r="K156" s="2">
        <f t="shared" si="18"/>
        <v>3.0290316360556031</v>
      </c>
      <c r="L156">
        <v>22.431995255424042</v>
      </c>
      <c r="N156" s="3">
        <v>659.75737952486008</v>
      </c>
      <c r="O156" s="4">
        <v>3.0129257537544498E-19</v>
      </c>
      <c r="P156" s="8">
        <v>18.333958715400669</v>
      </c>
      <c r="Q156" s="8">
        <f t="shared" si="21"/>
        <v>1296.4066533654016</v>
      </c>
      <c r="R156" s="4">
        <f t="shared" si="16"/>
        <v>3.1127412512343358</v>
      </c>
      <c r="T156" s="3">
        <v>604.3653856934493</v>
      </c>
      <c r="U156" s="6">
        <v>3.2890699021738261E-19</v>
      </c>
      <c r="V156" s="8">
        <v>2.5478590284764269</v>
      </c>
      <c r="W156" s="8">
        <f t="shared" si="22"/>
        <v>180.16083965430502</v>
      </c>
      <c r="X156" s="5">
        <f t="shared" si="19"/>
        <v>2.2556603972408662</v>
      </c>
      <c r="AC156" s="8">
        <f t="shared" si="23"/>
        <v>0</v>
      </c>
      <c r="AD156" s="3" t="e">
        <f t="shared" si="20"/>
        <v>#NUM!</v>
      </c>
    </row>
    <row r="157" spans="1:30" x14ac:dyDescent="0.25">
      <c r="A157">
        <v>942</v>
      </c>
      <c r="B157">
        <v>3</v>
      </c>
      <c r="C157" t="s">
        <v>451</v>
      </c>
      <c r="D157" t="s">
        <v>452</v>
      </c>
      <c r="E157" s="10" t="s">
        <v>453</v>
      </c>
      <c r="F157" s="8">
        <v>890.48959245025992</v>
      </c>
      <c r="G157" s="2">
        <v>2.232255173842509E-19</v>
      </c>
      <c r="H157">
        <v>6.0283496200000002E-2</v>
      </c>
      <c r="I157" s="8">
        <v>0.90425244299999996</v>
      </c>
      <c r="J157" s="8">
        <f t="shared" si="17"/>
        <v>63.940303434980194</v>
      </c>
      <c r="K157" s="2">
        <f t="shared" si="18"/>
        <v>1.8057746929276119</v>
      </c>
      <c r="L157">
        <v>1.9415123524757021</v>
      </c>
      <c r="Q157" s="8">
        <f t="shared" si="21"/>
        <v>0</v>
      </c>
      <c r="R157" s="4" t="e">
        <f t="shared" si="16"/>
        <v>#NUM!</v>
      </c>
      <c r="W157" s="8">
        <f t="shared" si="22"/>
        <v>0</v>
      </c>
      <c r="X157" s="5" t="e">
        <f t="shared" si="19"/>
        <v>#NUM!</v>
      </c>
      <c r="AC157" s="8">
        <f t="shared" si="23"/>
        <v>0</v>
      </c>
      <c r="AD157" s="3" t="e">
        <f t="shared" si="20"/>
        <v>#NUM!</v>
      </c>
    </row>
    <row r="158" spans="1:30" x14ac:dyDescent="0.25">
      <c r="A158">
        <v>943</v>
      </c>
      <c r="B158">
        <v>3</v>
      </c>
      <c r="C158" t="s">
        <v>454</v>
      </c>
      <c r="D158" t="s">
        <v>455</v>
      </c>
      <c r="E158" s="10" t="s">
        <v>456</v>
      </c>
      <c r="F158" s="8">
        <v>964.69974526113538</v>
      </c>
      <c r="G158" s="2">
        <v>2.0605374985995471E-19</v>
      </c>
      <c r="H158">
        <v>4.420386724E-2</v>
      </c>
      <c r="I158" s="8">
        <v>0.66305800859999997</v>
      </c>
      <c r="J158" s="8">
        <f t="shared" si="17"/>
        <v>46.885281420110807</v>
      </c>
      <c r="K158" s="2">
        <f t="shared" si="18"/>
        <v>1.6710365271230625</v>
      </c>
      <c r="L158">
        <v>6.7941685603675266</v>
      </c>
      <c r="N158" s="3">
        <v>644.19537408357075</v>
      </c>
      <c r="O158" s="4">
        <v>3.0857098327162542E-19</v>
      </c>
      <c r="P158" s="8">
        <v>4.879707735929391</v>
      </c>
      <c r="Q158" s="8">
        <f t="shared" si="21"/>
        <v>345.04744302841266</v>
      </c>
      <c r="R158" s="4">
        <f t="shared" si="16"/>
        <v>2.5378788134178172</v>
      </c>
      <c r="T158" s="3">
        <v>613.85776908934793</v>
      </c>
      <c r="U158" s="6">
        <v>3.2382094030493121E-19</v>
      </c>
      <c r="V158" s="8">
        <v>0.73686625723793098</v>
      </c>
      <c r="W158" s="8">
        <f t="shared" si="22"/>
        <v>52.104312732049188</v>
      </c>
      <c r="X158" s="5">
        <f t="shared" si="19"/>
        <v>1.7168736718257007</v>
      </c>
      <c r="AC158" s="8">
        <f t="shared" si="23"/>
        <v>0</v>
      </c>
      <c r="AD158" s="3" t="e">
        <f t="shared" si="20"/>
        <v>#NUM!</v>
      </c>
    </row>
    <row r="159" spans="1:30" x14ac:dyDescent="0.25">
      <c r="A159">
        <v>953</v>
      </c>
      <c r="B159">
        <v>3</v>
      </c>
      <c r="C159" t="s">
        <v>315</v>
      </c>
      <c r="D159" t="s">
        <v>457</v>
      </c>
      <c r="E159" s="10" t="s">
        <v>458</v>
      </c>
      <c r="F159" s="8">
        <v>900.95283828042636</v>
      </c>
      <c r="G159" s="2">
        <v>2.2063308039452409E-19</v>
      </c>
      <c r="H159">
        <v>2.6929267600000002</v>
      </c>
      <c r="I159" s="8">
        <v>40.393901399999997</v>
      </c>
      <c r="J159" s="8">
        <f t="shared" si="17"/>
        <v>2856.2801598520773</v>
      </c>
      <c r="K159" s="2">
        <f t="shared" si="18"/>
        <v>3.45580080321285</v>
      </c>
      <c r="L159">
        <v>1.876101010085401</v>
      </c>
      <c r="Q159" s="8">
        <f t="shared" si="21"/>
        <v>0</v>
      </c>
      <c r="R159" s="4" t="e">
        <f t="shared" si="16"/>
        <v>#NUM!</v>
      </c>
      <c r="W159" s="8">
        <f t="shared" si="22"/>
        <v>0</v>
      </c>
      <c r="X159" s="5" t="e">
        <f t="shared" si="19"/>
        <v>#NUM!</v>
      </c>
      <c r="AC159" s="8">
        <f t="shared" si="23"/>
        <v>0</v>
      </c>
      <c r="AD159" s="3" t="e">
        <f t="shared" si="20"/>
        <v>#NUM!</v>
      </c>
    </row>
    <row r="160" spans="1:30" x14ac:dyDescent="0.25">
      <c r="A160">
        <v>954</v>
      </c>
      <c r="B160">
        <v>3</v>
      </c>
      <c r="C160" t="s">
        <v>318</v>
      </c>
      <c r="D160" t="s">
        <v>459</v>
      </c>
      <c r="E160" s="10" t="s">
        <v>460</v>
      </c>
      <c r="F160" s="8">
        <v>894.8592089959277</v>
      </c>
      <c r="G160" s="2">
        <v>2.2213550243623249E-19</v>
      </c>
      <c r="H160">
        <v>4.9311184199999997E-2</v>
      </c>
      <c r="I160" s="8">
        <v>0.73966776300000003</v>
      </c>
      <c r="J160" s="8">
        <f t="shared" si="17"/>
        <v>52.302409104238414</v>
      </c>
      <c r="K160" s="2">
        <f t="shared" si="18"/>
        <v>1.718521693390807</v>
      </c>
      <c r="L160">
        <v>2.6727646281147548</v>
      </c>
      <c r="N160" s="3">
        <v>647.64651819622202</v>
      </c>
      <c r="O160" s="4">
        <v>3.0692668672662299E-19</v>
      </c>
      <c r="P160" s="8">
        <v>1.331570144994036</v>
      </c>
      <c r="Q160" s="8">
        <f t="shared" si="21"/>
        <v>94.156227915083718</v>
      </c>
      <c r="R160" s="4">
        <f t="shared" si="16"/>
        <v>1.9738490514870493</v>
      </c>
      <c r="W160" s="8">
        <f t="shared" si="22"/>
        <v>0</v>
      </c>
      <c r="X160" s="5" t="e">
        <f t="shared" si="19"/>
        <v>#NUM!</v>
      </c>
      <c r="AC160" s="8">
        <f t="shared" si="23"/>
        <v>0</v>
      </c>
      <c r="AD160" s="3" t="e">
        <f t="shared" si="20"/>
        <v>#NUM!</v>
      </c>
    </row>
    <row r="161" spans="1:30" x14ac:dyDescent="0.25">
      <c r="A161">
        <v>956</v>
      </c>
      <c r="B161">
        <v>3</v>
      </c>
      <c r="C161" t="s">
        <v>461</v>
      </c>
      <c r="D161" t="s">
        <v>462</v>
      </c>
      <c r="E161" s="10" t="s">
        <v>463</v>
      </c>
      <c r="F161" s="8">
        <v>881.42942403852976</v>
      </c>
      <c r="G161" s="2">
        <v>2.255200411727017E-19</v>
      </c>
      <c r="H161">
        <v>0.11537642519999999</v>
      </c>
      <c r="I161" s="8">
        <v>1.7306463780000001</v>
      </c>
      <c r="J161" s="8">
        <f t="shared" si="17"/>
        <v>122.3751789719737</v>
      </c>
      <c r="K161" s="2">
        <f t="shared" si="18"/>
        <v>2.0876933399612145</v>
      </c>
      <c r="L161">
        <v>5.777309364227337</v>
      </c>
      <c r="N161" s="3">
        <v>645.90582080788033</v>
      </c>
      <c r="O161" s="4">
        <v>3.0775384521441801E-19</v>
      </c>
      <c r="P161" s="8">
        <v>4.0386601967444236</v>
      </c>
      <c r="Q161" s="8">
        <f t="shared" si="21"/>
        <v>285.57640120261783</v>
      </c>
      <c r="R161" s="4">
        <f t="shared" si="16"/>
        <v>2.4557223163711877</v>
      </c>
      <c r="T161" s="3">
        <v>596.53887804752685</v>
      </c>
      <c r="U161" s="6">
        <v>3.332222044782854E-19</v>
      </c>
      <c r="V161" s="8">
        <v>0.53463320276138393</v>
      </c>
      <c r="W161" s="8">
        <f t="shared" si="22"/>
        <v>37.804276312005697</v>
      </c>
      <c r="X161" s="5">
        <f t="shared" si="19"/>
        <v>1.5775409287701256</v>
      </c>
      <c r="AC161" s="8">
        <f t="shared" si="23"/>
        <v>0</v>
      </c>
      <c r="AD161" s="3" t="e">
        <f t="shared" si="20"/>
        <v>#NUM!</v>
      </c>
    </row>
    <row r="162" spans="1:30" x14ac:dyDescent="0.25">
      <c r="A162">
        <v>972</v>
      </c>
      <c r="B162">
        <v>3</v>
      </c>
      <c r="C162" t="s">
        <v>324</v>
      </c>
      <c r="D162" t="s">
        <v>464</v>
      </c>
      <c r="E162" s="10" t="s">
        <v>465</v>
      </c>
      <c r="F162" s="8">
        <v>888.23262422743232</v>
      </c>
      <c r="G162" s="2">
        <v>2.2379272566451269E-19</v>
      </c>
      <c r="H162">
        <v>0.19556750000000001</v>
      </c>
      <c r="I162" s="8">
        <v>2.9335125</v>
      </c>
      <c r="J162" s="8">
        <f t="shared" si="17"/>
        <v>207.43065814455019</v>
      </c>
      <c r="K162" s="2">
        <f t="shared" si="18"/>
        <v>2.316872945297983</v>
      </c>
      <c r="L162">
        <v>2.2814555882397638</v>
      </c>
      <c r="N162" s="3">
        <v>600.05631089376777</v>
      </c>
      <c r="O162" s="4">
        <v>3.3126890991934161E-19</v>
      </c>
      <c r="P162" s="8">
        <v>0.79255490216702784</v>
      </c>
      <c r="Q162" s="8">
        <f t="shared" si="21"/>
        <v>56.042094578494606</v>
      </c>
      <c r="R162" s="4">
        <f t="shared" si="16"/>
        <v>1.7485143587137106</v>
      </c>
      <c r="T162" s="3">
        <v>660.72728388046983</v>
      </c>
      <c r="U162" s="6">
        <v>3.0085029761834492E-19</v>
      </c>
      <c r="V162" s="8">
        <v>0.69168543425013429</v>
      </c>
      <c r="W162" s="8">
        <f t="shared" si="22"/>
        <v>48.909546100623182</v>
      </c>
      <c r="X162" s="5">
        <f t="shared" si="19"/>
        <v>1.6893936324203542</v>
      </c>
      <c r="AC162" s="8">
        <f t="shared" si="23"/>
        <v>0</v>
      </c>
      <c r="AD162" s="3" t="e">
        <f t="shared" si="20"/>
        <v>#NUM!</v>
      </c>
    </row>
    <row r="163" spans="1:30" x14ac:dyDescent="0.25">
      <c r="A163">
        <v>973</v>
      </c>
      <c r="B163">
        <v>3</v>
      </c>
      <c r="C163" t="s">
        <v>327</v>
      </c>
      <c r="D163" t="s">
        <v>466</v>
      </c>
      <c r="E163" s="10" t="s">
        <v>467</v>
      </c>
      <c r="F163" s="8">
        <v>994.272892247914</v>
      </c>
      <c r="G163" s="2">
        <v>1.9992499197135489E-19</v>
      </c>
      <c r="H163">
        <v>0.58663900400000002</v>
      </c>
      <c r="I163" s="8">
        <v>8.7995850600000001</v>
      </c>
      <c r="J163" s="8">
        <f t="shared" si="17"/>
        <v>622.22462675538327</v>
      </c>
      <c r="K163" s="2">
        <f t="shared" si="18"/>
        <v>2.7939471958635167</v>
      </c>
      <c r="L163">
        <v>8.046771299058614</v>
      </c>
      <c r="N163" s="3">
        <v>693.37330682929837</v>
      </c>
      <c r="O163" s="4">
        <v>2.8668539449404801E-19</v>
      </c>
      <c r="P163" s="8">
        <v>5.2005881883186316</v>
      </c>
      <c r="Q163" s="8">
        <f t="shared" si="21"/>
        <v>367.73711741187662</v>
      </c>
      <c r="R163" s="4">
        <f t="shared" si="16"/>
        <v>2.5655374674364602</v>
      </c>
      <c r="T163" s="3">
        <v>665.89456199919096</v>
      </c>
      <c r="U163" s="6">
        <v>2.9851572808044868E-19</v>
      </c>
      <c r="V163" s="8">
        <v>1.4835098402125471</v>
      </c>
      <c r="W163" s="8">
        <f t="shared" si="22"/>
        <v>104.89998679712636</v>
      </c>
      <c r="X163" s="5">
        <f t="shared" si="19"/>
        <v>2.0207754335325898</v>
      </c>
      <c r="AC163" s="8">
        <f t="shared" si="23"/>
        <v>0</v>
      </c>
      <c r="AD163" s="3" t="e">
        <f t="shared" si="20"/>
        <v>#NUM!</v>
      </c>
    </row>
    <row r="164" spans="1:30" x14ac:dyDescent="0.25">
      <c r="A164">
        <v>983</v>
      </c>
      <c r="B164">
        <v>3</v>
      </c>
      <c r="C164" t="s">
        <v>339</v>
      </c>
      <c r="D164" t="s">
        <v>468</v>
      </c>
      <c r="E164" s="10" t="s">
        <v>469</v>
      </c>
      <c r="F164" s="8">
        <v>809.00601503359735</v>
      </c>
      <c r="G164" s="2">
        <v>2.4570892713541169E-19</v>
      </c>
      <c r="H164">
        <v>1.5207240099999999</v>
      </c>
      <c r="I164" s="8">
        <v>22.81086015</v>
      </c>
      <c r="J164" s="8">
        <f t="shared" si="17"/>
        <v>1612.9713896762987</v>
      </c>
      <c r="K164" s="2">
        <f t="shared" si="18"/>
        <v>3.2076266640932976</v>
      </c>
      <c r="L164">
        <v>2.4425328432505049</v>
      </c>
      <c r="N164" s="3">
        <v>570.85784540745453</v>
      </c>
      <c r="O164" s="4">
        <v>3.4821278466991918E-19</v>
      </c>
      <c r="P164" s="8">
        <v>1.0536048013042389</v>
      </c>
      <c r="Q164" s="8">
        <f t="shared" si="21"/>
        <v>74.501109969293239</v>
      </c>
      <c r="R164" s="4">
        <f t="shared" si="16"/>
        <v>1.8721627432173953</v>
      </c>
      <c r="W164" s="8">
        <f t="shared" si="22"/>
        <v>0</v>
      </c>
      <c r="X164" s="5" t="e">
        <f t="shared" si="19"/>
        <v>#NUM!</v>
      </c>
      <c r="AC164" s="8">
        <f t="shared" si="23"/>
        <v>0</v>
      </c>
      <c r="AD164" s="3" t="e">
        <f t="shared" si="20"/>
        <v>#NUM!</v>
      </c>
    </row>
    <row r="165" spans="1:30" x14ac:dyDescent="0.25">
      <c r="A165">
        <v>1001</v>
      </c>
      <c r="B165">
        <v>4</v>
      </c>
      <c r="C165" t="s">
        <v>470</v>
      </c>
      <c r="D165" t="s">
        <v>471</v>
      </c>
      <c r="E165" s="10" t="s">
        <v>472</v>
      </c>
      <c r="F165" s="8">
        <v>1048.395171316341</v>
      </c>
      <c r="G165" s="2">
        <v>1.8960407815539281E-19</v>
      </c>
      <c r="H165">
        <v>0.126713083</v>
      </c>
      <c r="I165" s="8">
        <v>1.900696245</v>
      </c>
      <c r="J165" s="8">
        <f t="shared" si="17"/>
        <v>134.39952038153075</v>
      </c>
      <c r="K165" s="2">
        <f t="shared" si="18"/>
        <v>2.1283977188961822</v>
      </c>
      <c r="L165">
        <v>0.7243861520155257</v>
      </c>
      <c r="Q165" s="8">
        <f t="shared" si="21"/>
        <v>0</v>
      </c>
      <c r="R165" s="4" t="e">
        <f t="shared" si="16"/>
        <v>#NUM!</v>
      </c>
      <c r="W165" s="8">
        <f t="shared" si="22"/>
        <v>0</v>
      </c>
      <c r="X165" s="5" t="e">
        <f t="shared" si="19"/>
        <v>#NUM!</v>
      </c>
      <c r="AC165" s="8">
        <f t="shared" si="23"/>
        <v>0</v>
      </c>
      <c r="AD165" s="3" t="e">
        <f t="shared" si="20"/>
        <v>#NUM!</v>
      </c>
    </row>
    <row r="166" spans="1:30" x14ac:dyDescent="0.25">
      <c r="A166">
        <v>1005</v>
      </c>
      <c r="B166">
        <v>4</v>
      </c>
      <c r="C166" t="s">
        <v>342</v>
      </c>
      <c r="D166" t="s">
        <v>473</v>
      </c>
      <c r="E166" s="10" t="s">
        <v>474</v>
      </c>
      <c r="F166" s="8">
        <v>920.42944168928068</v>
      </c>
      <c r="G166" s="2">
        <v>2.1596440856474069E-19</v>
      </c>
      <c r="H166">
        <v>2.3656110800000002E-3</v>
      </c>
      <c r="I166" s="8">
        <v>3.54841662E-2</v>
      </c>
      <c r="J166" s="8">
        <f t="shared" si="17"/>
        <v>2.5091094544770485</v>
      </c>
      <c r="K166" s="2">
        <f t="shared" si="18"/>
        <v>0.39951960688598182</v>
      </c>
      <c r="L166">
        <v>1.4795197842475221</v>
      </c>
      <c r="N166" s="3">
        <v>653.60185284555189</v>
      </c>
      <c r="O166" s="4">
        <v>3.041301047948105E-19</v>
      </c>
      <c r="P166" s="8">
        <v>0.61951378106544108</v>
      </c>
      <c r="Q166" s="8">
        <f t="shared" si="21"/>
        <v>43.806239562989155</v>
      </c>
      <c r="R166" s="4">
        <f t="shared" si="16"/>
        <v>1.641535973855244</v>
      </c>
      <c r="W166" s="8">
        <f t="shared" si="22"/>
        <v>0</v>
      </c>
      <c r="X166" s="5" t="e">
        <f t="shared" si="19"/>
        <v>#NUM!</v>
      </c>
      <c r="AC166" s="8">
        <f t="shared" si="23"/>
        <v>0</v>
      </c>
      <c r="AD166" s="3" t="e">
        <f t="shared" si="20"/>
        <v>#NUM!</v>
      </c>
    </row>
    <row r="167" spans="1:30" x14ac:dyDescent="0.25">
      <c r="A167">
        <v>1007</v>
      </c>
      <c r="B167">
        <v>4</v>
      </c>
      <c r="C167" t="s">
        <v>345</v>
      </c>
      <c r="D167" t="s">
        <v>475</v>
      </c>
      <c r="E167" s="10" t="s">
        <v>476</v>
      </c>
      <c r="F167" s="8">
        <v>903.18590189841143</v>
      </c>
      <c r="G167" s="2">
        <v>2.2008758062120229E-19</v>
      </c>
      <c r="H167">
        <v>0.6070295</v>
      </c>
      <c r="I167" s="8">
        <v>9.1054425000000005</v>
      </c>
      <c r="J167" s="8">
        <f t="shared" si="17"/>
        <v>643.85201374541896</v>
      </c>
      <c r="K167" s="2">
        <f t="shared" si="18"/>
        <v>2.8087860583548037</v>
      </c>
      <c r="L167">
        <v>3.4335590641239029</v>
      </c>
      <c r="N167" s="3">
        <v>548.31907259571676</v>
      </c>
      <c r="O167" s="4">
        <v>3.6252614569649159E-19</v>
      </c>
      <c r="P167" s="8">
        <v>3.9434432416462561</v>
      </c>
      <c r="Q167" s="8">
        <f t="shared" si="21"/>
        <v>278.84354573923287</v>
      </c>
      <c r="R167" s="4">
        <f t="shared" si="16"/>
        <v>2.4453605965332419</v>
      </c>
      <c r="W167" s="8">
        <f t="shared" si="22"/>
        <v>0</v>
      </c>
      <c r="X167" s="5" t="e">
        <f t="shared" si="19"/>
        <v>#NUM!</v>
      </c>
      <c r="AC167" s="8">
        <f t="shared" si="23"/>
        <v>0</v>
      </c>
      <c r="AD167" s="3" t="e">
        <f t="shared" si="20"/>
        <v>#NUM!</v>
      </c>
    </row>
    <row r="168" spans="1:30" x14ac:dyDescent="0.25">
      <c r="A168">
        <v>1029</v>
      </c>
      <c r="B168">
        <v>4</v>
      </c>
      <c r="C168" t="s">
        <v>477</v>
      </c>
      <c r="D168" t="s">
        <v>478</v>
      </c>
      <c r="E168" s="10" t="s">
        <v>479</v>
      </c>
      <c r="F168" s="8">
        <v>888.36607517600055</v>
      </c>
      <c r="G168" s="2">
        <v>2.2375910737093182E-19</v>
      </c>
      <c r="H168">
        <v>1.6004766600000001E-2</v>
      </c>
      <c r="I168" s="8">
        <v>0.24007149899999999</v>
      </c>
      <c r="J168" s="8">
        <f t="shared" si="17"/>
        <v>16.975618491251947</v>
      </c>
      <c r="K168" s="2">
        <f t="shared" si="18"/>
        <v>1.2298256063660611</v>
      </c>
      <c r="L168">
        <v>4.8610800828339871</v>
      </c>
      <c r="N168" s="3">
        <v>678.93681810269447</v>
      </c>
      <c r="O168" s="4">
        <v>2.9278129378149732E-19</v>
      </c>
      <c r="P168" s="8">
        <v>3.5213383516088319</v>
      </c>
      <c r="Q168" s="8">
        <f t="shared" si="21"/>
        <v>248.99622272748641</v>
      </c>
      <c r="R168" s="4">
        <f t="shared" si="16"/>
        <v>2.3961927588987404</v>
      </c>
      <c r="W168" s="8">
        <f t="shared" si="22"/>
        <v>0</v>
      </c>
      <c r="X168" s="5" t="e">
        <f t="shared" si="19"/>
        <v>#NUM!</v>
      </c>
      <c r="AC168" s="8">
        <f t="shared" si="23"/>
        <v>0</v>
      </c>
      <c r="AD168" s="3" t="e">
        <f t="shared" si="20"/>
        <v>#NUM!</v>
      </c>
    </row>
    <row r="169" spans="1:30" x14ac:dyDescent="0.25">
      <c r="A169">
        <v>1045</v>
      </c>
      <c r="B169">
        <v>4</v>
      </c>
      <c r="C169" t="s">
        <v>480</v>
      </c>
      <c r="D169" t="s">
        <v>481</v>
      </c>
      <c r="E169" s="10" t="s">
        <v>482</v>
      </c>
      <c r="F169" s="8">
        <v>881.81197380825154</v>
      </c>
      <c r="G169" s="2">
        <v>2.254222055315665E-19</v>
      </c>
      <c r="H169">
        <v>2.6001662799999999E-2</v>
      </c>
      <c r="I169" s="8">
        <v>0.39002494199999999</v>
      </c>
      <c r="J169" s="8">
        <f t="shared" si="17"/>
        <v>27.578928132008983</v>
      </c>
      <c r="K169" s="2">
        <f t="shared" si="18"/>
        <v>1.4405773831088748</v>
      </c>
      <c r="L169">
        <v>1.666945015593722</v>
      </c>
      <c r="Q169" s="8">
        <f t="shared" si="21"/>
        <v>0</v>
      </c>
      <c r="R169" s="4" t="e">
        <f t="shared" si="16"/>
        <v>#NUM!</v>
      </c>
      <c r="W169" s="8">
        <f t="shared" si="22"/>
        <v>0</v>
      </c>
      <c r="X169" s="5" t="e">
        <f t="shared" si="19"/>
        <v>#NUM!</v>
      </c>
      <c r="AC169" s="8">
        <f t="shared" si="23"/>
        <v>0</v>
      </c>
      <c r="AD169" s="3" t="e">
        <f t="shared" si="20"/>
        <v>#NUM!</v>
      </c>
    </row>
    <row r="170" spans="1:30" x14ac:dyDescent="0.25">
      <c r="A170">
        <v>1050</v>
      </c>
      <c r="B170">
        <v>4</v>
      </c>
      <c r="C170" t="s">
        <v>483</v>
      </c>
      <c r="D170" t="s">
        <v>484</v>
      </c>
      <c r="E170" s="10" t="s">
        <v>485</v>
      </c>
      <c r="F170" s="8">
        <v>968.32502333631419</v>
      </c>
      <c r="G170" s="2">
        <v>2.05282312456528E-19</v>
      </c>
      <c r="H170">
        <v>1.48091686E-2</v>
      </c>
      <c r="I170" s="8">
        <v>0.222137529</v>
      </c>
      <c r="J170" s="8">
        <f t="shared" si="17"/>
        <v>15.707495311192336</v>
      </c>
      <c r="K170" s="2">
        <f t="shared" si="18"/>
        <v>1.1961069387477667</v>
      </c>
      <c r="L170">
        <v>0.78326256036764641</v>
      </c>
      <c r="Q170" s="8">
        <f t="shared" si="21"/>
        <v>0</v>
      </c>
      <c r="R170" s="4" t="e">
        <f t="shared" si="16"/>
        <v>#NUM!</v>
      </c>
      <c r="W170" s="8">
        <f t="shared" si="22"/>
        <v>0</v>
      </c>
      <c r="X170" s="5" t="e">
        <f t="shared" si="19"/>
        <v>#NUM!</v>
      </c>
      <c r="AC170" s="8">
        <f t="shared" si="23"/>
        <v>0</v>
      </c>
      <c r="AD170" s="3" t="e">
        <f t="shared" si="20"/>
        <v>#NUM!</v>
      </c>
    </row>
    <row r="171" spans="1:30" x14ac:dyDescent="0.25">
      <c r="A171">
        <v>1093</v>
      </c>
      <c r="B171">
        <v>4</v>
      </c>
      <c r="C171" t="s">
        <v>486</v>
      </c>
      <c r="D171" t="s">
        <v>487</v>
      </c>
      <c r="E171" s="10" t="s">
        <v>488</v>
      </c>
      <c r="F171" s="8">
        <v>911.65486484323105</v>
      </c>
      <c r="G171" s="2">
        <v>2.1804304201698338E-19</v>
      </c>
      <c r="H171">
        <v>6.8347214200000006E-2</v>
      </c>
      <c r="I171" s="8">
        <v>1.025208213</v>
      </c>
      <c r="J171" s="8">
        <f t="shared" si="17"/>
        <v>72.493167954044239</v>
      </c>
      <c r="K171" s="2">
        <f t="shared" si="18"/>
        <v>1.8602970788513948</v>
      </c>
      <c r="L171">
        <v>11.05247926918522</v>
      </c>
      <c r="N171" s="3">
        <v>582.25423958251679</v>
      </c>
      <c r="O171" s="4">
        <v>3.4139725653612688E-19</v>
      </c>
      <c r="P171" s="8">
        <v>10.019879899361159</v>
      </c>
      <c r="Q171" s="8">
        <f t="shared" si="21"/>
        <v>708.51250235130567</v>
      </c>
      <c r="R171" s="4">
        <f t="shared" si="16"/>
        <v>2.8503475181745541</v>
      </c>
      <c r="T171" s="3">
        <v>527.99698104466131</v>
      </c>
      <c r="U171" s="6">
        <v>3.764794253306269E-19</v>
      </c>
      <c r="V171" s="8">
        <v>3.9763578471382619</v>
      </c>
      <c r="W171" s="8">
        <f t="shared" si="22"/>
        <v>281.17095981358057</v>
      </c>
      <c r="X171" s="5">
        <f t="shared" si="19"/>
        <v>2.448970463417504</v>
      </c>
      <c r="AC171" s="8">
        <f t="shared" si="23"/>
        <v>0</v>
      </c>
      <c r="AD171" s="3" t="e">
        <f t="shared" si="20"/>
        <v>#NUM!</v>
      </c>
    </row>
    <row r="172" spans="1:30" x14ac:dyDescent="0.25">
      <c r="A172">
        <v>1102</v>
      </c>
      <c r="B172">
        <v>4</v>
      </c>
      <c r="C172" t="s">
        <v>381</v>
      </c>
      <c r="D172" t="s">
        <v>489</v>
      </c>
      <c r="E172" s="10" t="s">
        <v>490</v>
      </c>
      <c r="F172" s="8">
        <v>990.65500716490931</v>
      </c>
      <c r="G172" s="2">
        <v>2.006551206649381E-19</v>
      </c>
      <c r="H172">
        <v>3.6623044399999999E-2</v>
      </c>
      <c r="I172" s="8">
        <v>0.54934566600000001</v>
      </c>
      <c r="J172" s="8">
        <f t="shared" si="17"/>
        <v>38.844604564404023</v>
      </c>
      <c r="K172" s="2">
        <f t="shared" si="18"/>
        <v>1.5893307047165306</v>
      </c>
      <c r="L172">
        <v>1.044082967145405</v>
      </c>
      <c r="Q172" s="8">
        <f t="shared" si="21"/>
        <v>0</v>
      </c>
      <c r="R172" s="4" t="e">
        <f t="shared" si="16"/>
        <v>#NUM!</v>
      </c>
      <c r="W172" s="8">
        <f t="shared" si="22"/>
        <v>0</v>
      </c>
      <c r="X172" s="5" t="e">
        <f t="shared" si="19"/>
        <v>#NUM!</v>
      </c>
      <c r="AC172" s="8">
        <f t="shared" si="23"/>
        <v>0</v>
      </c>
      <c r="AD172" s="3" t="e">
        <f t="shared" si="20"/>
        <v>#NUM!</v>
      </c>
    </row>
    <row r="173" spans="1:30" x14ac:dyDescent="0.25">
      <c r="A173">
        <v>1111</v>
      </c>
      <c r="B173">
        <v>4</v>
      </c>
      <c r="C173" t="s">
        <v>184</v>
      </c>
      <c r="D173" t="s">
        <v>491</v>
      </c>
      <c r="E173" s="10" t="s">
        <v>492</v>
      </c>
      <c r="F173" s="8">
        <v>998.43171184539949</v>
      </c>
      <c r="G173" s="2">
        <v>1.9909223399224299E-19</v>
      </c>
      <c r="H173">
        <v>3.2713799799999999E-2</v>
      </c>
      <c r="I173" s="8">
        <v>0.49070699699999998</v>
      </c>
      <c r="J173" s="8">
        <f t="shared" si="17"/>
        <v>34.698224515438682</v>
      </c>
      <c r="K173" s="2">
        <f t="shared" si="18"/>
        <v>1.5403072528059962</v>
      </c>
      <c r="L173">
        <v>1.023702429263361</v>
      </c>
      <c r="Q173" s="8">
        <f t="shared" si="21"/>
        <v>0</v>
      </c>
      <c r="R173" s="4" t="e">
        <f t="shared" si="16"/>
        <v>#NUM!</v>
      </c>
      <c r="W173" s="8">
        <f t="shared" si="22"/>
        <v>0</v>
      </c>
      <c r="X173" s="5" t="e">
        <f t="shared" si="19"/>
        <v>#NUM!</v>
      </c>
      <c r="AC173" s="8">
        <f t="shared" si="23"/>
        <v>0</v>
      </c>
      <c r="AD173" s="3" t="e">
        <f t="shared" si="20"/>
        <v>#NUM!</v>
      </c>
    </row>
    <row r="174" spans="1:30" x14ac:dyDescent="0.25">
      <c r="A174">
        <v>1135</v>
      </c>
      <c r="B174">
        <v>4</v>
      </c>
      <c r="C174" t="s">
        <v>493</v>
      </c>
      <c r="D174" t="s">
        <v>494</v>
      </c>
      <c r="E174" s="10" t="s">
        <v>495</v>
      </c>
      <c r="F174" s="8">
        <v>892.0019446488576</v>
      </c>
      <c r="G174" s="2">
        <v>2.2284704780352362E-19</v>
      </c>
      <c r="H174">
        <v>5.8967812799999998E-2</v>
      </c>
      <c r="I174" s="8">
        <v>0.88451719200000001</v>
      </c>
      <c r="J174" s="8">
        <f t="shared" si="17"/>
        <v>62.544810453928349</v>
      </c>
      <c r="K174" s="2">
        <f t="shared" si="18"/>
        <v>1.7961912807005482</v>
      </c>
      <c r="L174">
        <v>2.4308050515071011</v>
      </c>
      <c r="N174" s="3">
        <v>573.10519911995425</v>
      </c>
      <c r="O174" s="4">
        <v>3.4684731582481112E-19</v>
      </c>
      <c r="P174" s="8">
        <v>0.92560837321838707</v>
      </c>
      <c r="Q174" s="8">
        <f t="shared" si="21"/>
        <v>65.450395742577015</v>
      </c>
      <c r="R174" s="4">
        <f t="shared" si="16"/>
        <v>1.8159122768347937</v>
      </c>
      <c r="W174" s="8">
        <f t="shared" si="22"/>
        <v>0</v>
      </c>
      <c r="X174" s="5" t="e">
        <f t="shared" si="19"/>
        <v>#NUM!</v>
      </c>
      <c r="AC174" s="8">
        <f t="shared" si="23"/>
        <v>0</v>
      </c>
      <c r="AD174" s="3" t="e">
        <f t="shared" si="20"/>
        <v>#NUM!</v>
      </c>
    </row>
    <row r="175" spans="1:30" x14ac:dyDescent="0.25">
      <c r="A175">
        <v>1152</v>
      </c>
      <c r="B175">
        <v>4</v>
      </c>
      <c r="C175" t="s">
        <v>69</v>
      </c>
      <c r="D175" t="s">
        <v>496</v>
      </c>
      <c r="E175" s="10" t="s">
        <v>497</v>
      </c>
      <c r="F175" s="8">
        <v>897.7133862054086</v>
      </c>
      <c r="G175" s="2">
        <v>2.214292479699267E-19</v>
      </c>
      <c r="H175">
        <v>1.8415400039999998E-2</v>
      </c>
      <c r="I175" s="8">
        <v>0.2762310006</v>
      </c>
      <c r="J175" s="8">
        <f t="shared" si="17"/>
        <v>19.532481369820527</v>
      </c>
      <c r="K175" s="2">
        <f t="shared" si="18"/>
        <v>1.2907574187495392</v>
      </c>
      <c r="L175">
        <v>1.819123904955682</v>
      </c>
      <c r="N175" s="3">
        <v>559.84604677275365</v>
      </c>
      <c r="O175" s="4">
        <v>3.5506189808050312E-19</v>
      </c>
      <c r="P175" s="8">
        <v>1.068479425384633</v>
      </c>
      <c r="Q175" s="8">
        <f t="shared" si="21"/>
        <v>75.552904724777974</v>
      </c>
      <c r="R175" s="4">
        <f t="shared" si="16"/>
        <v>1.8782511659840069</v>
      </c>
      <c r="W175" s="8">
        <f t="shared" si="22"/>
        <v>0</v>
      </c>
      <c r="X175" s="5" t="e">
        <f t="shared" si="19"/>
        <v>#NUM!</v>
      </c>
      <c r="AC175" s="8">
        <f t="shared" si="23"/>
        <v>0</v>
      </c>
      <c r="AD175" s="3" t="e">
        <f t="shared" si="20"/>
        <v>#NUM!</v>
      </c>
    </row>
    <row r="176" spans="1:30" x14ac:dyDescent="0.25">
      <c r="A176">
        <v>1154</v>
      </c>
      <c r="B176">
        <v>4</v>
      </c>
      <c r="C176" t="s">
        <v>212</v>
      </c>
      <c r="D176" t="s">
        <v>498</v>
      </c>
      <c r="E176" s="10" t="s">
        <v>499</v>
      </c>
      <c r="F176" s="8">
        <v>948.43845389557248</v>
      </c>
      <c r="G176" s="2">
        <v>2.0958660963559651E-19</v>
      </c>
      <c r="H176">
        <v>4.0315902799999996E-3</v>
      </c>
      <c r="I176" s="8">
        <v>6.0473854200000003E-2</v>
      </c>
      <c r="J176" s="8">
        <f t="shared" si="17"/>
        <v>4.2761472389306574</v>
      </c>
      <c r="K176" s="2">
        <f t="shared" si="18"/>
        <v>0.63105265068879735</v>
      </c>
      <c r="L176">
        <v>1.2401967435886869</v>
      </c>
      <c r="Q176" s="8">
        <f t="shared" si="21"/>
        <v>0</v>
      </c>
      <c r="R176" s="4" t="e">
        <f t="shared" si="16"/>
        <v>#NUM!</v>
      </c>
      <c r="W176" s="8">
        <f t="shared" si="22"/>
        <v>0</v>
      </c>
      <c r="X176" s="5" t="e">
        <f t="shared" si="19"/>
        <v>#NUM!</v>
      </c>
      <c r="AC176" s="8">
        <f t="shared" si="23"/>
        <v>0</v>
      </c>
      <c r="AD176" s="3" t="e">
        <f t="shared" si="20"/>
        <v>#NUM!</v>
      </c>
    </row>
    <row r="177" spans="1:30" x14ac:dyDescent="0.25">
      <c r="A177">
        <v>1156</v>
      </c>
      <c r="B177">
        <v>4</v>
      </c>
      <c r="C177" t="s">
        <v>75</v>
      </c>
      <c r="D177" t="s">
        <v>500</v>
      </c>
      <c r="E177" s="10" t="s">
        <v>501</v>
      </c>
      <c r="F177" s="8">
        <v>899.97004721434814</v>
      </c>
      <c r="G177" s="2">
        <v>2.2087401754678179E-19</v>
      </c>
      <c r="H177">
        <v>7.3669437999999993E-3</v>
      </c>
      <c r="I177" s="8">
        <v>0.11050415700000001</v>
      </c>
      <c r="J177" s="8">
        <f t="shared" si="17"/>
        <v>7.8138238764002885</v>
      </c>
      <c r="K177" s="2">
        <f t="shared" si="18"/>
        <v>0.89286361800093383</v>
      </c>
      <c r="L177">
        <v>1.770015011353222</v>
      </c>
      <c r="N177" s="3">
        <v>621.21598605761221</v>
      </c>
      <c r="O177" s="4">
        <v>3.1998532629771199E-19</v>
      </c>
      <c r="P177" s="8">
        <v>0.66744588533152971</v>
      </c>
      <c r="Q177" s="8">
        <f t="shared" si="21"/>
        <v>47.195551159298347</v>
      </c>
      <c r="R177" s="4">
        <f t="shared" si="16"/>
        <v>1.6739010622351729</v>
      </c>
      <c r="T177" s="3">
        <v>560.41632909741134</v>
      </c>
      <c r="U177" s="6">
        <v>3.547005854025502E-19</v>
      </c>
      <c r="V177" s="8">
        <v>0.54839537602804955</v>
      </c>
      <c r="W177" s="8">
        <f t="shared" si="22"/>
        <v>38.777408916078045</v>
      </c>
      <c r="X177" s="5">
        <f t="shared" si="19"/>
        <v>1.5885787864073502</v>
      </c>
      <c r="AC177" s="8">
        <f t="shared" si="23"/>
        <v>0</v>
      </c>
      <c r="AD177" s="3" t="e">
        <f t="shared" si="20"/>
        <v>#NUM!</v>
      </c>
    </row>
    <row r="178" spans="1:30" x14ac:dyDescent="0.25">
      <c r="A178">
        <v>1157</v>
      </c>
      <c r="B178">
        <v>4</v>
      </c>
      <c r="C178" t="s">
        <v>502</v>
      </c>
      <c r="D178" t="s">
        <v>503</v>
      </c>
      <c r="E178" s="10" t="s">
        <v>504</v>
      </c>
      <c r="F178" s="8">
        <v>896.02097359083098</v>
      </c>
      <c r="G178" s="2">
        <v>2.2184748555983369E-19</v>
      </c>
      <c r="H178">
        <v>1.0420952999999999</v>
      </c>
      <c r="I178" s="8">
        <v>15.631429499999999</v>
      </c>
      <c r="J178" s="8">
        <f t="shared" si="17"/>
        <v>1105.3089799089444</v>
      </c>
      <c r="K178" s="2">
        <f t="shared" si="18"/>
        <v>3.0434836983940885</v>
      </c>
      <c r="L178">
        <v>3.1655644556211029</v>
      </c>
      <c r="N178" s="3">
        <v>585.87830129220811</v>
      </c>
      <c r="O178" s="4">
        <v>3.3928547884701058E-19</v>
      </c>
      <c r="P178" s="8">
        <v>2.392613562565848</v>
      </c>
      <c r="Q178" s="8">
        <f t="shared" si="21"/>
        <v>169.18332748492148</v>
      </c>
      <c r="R178" s="4">
        <f t="shared" si="16"/>
        <v>2.2283575623787431</v>
      </c>
      <c r="W178" s="8">
        <f t="shared" si="22"/>
        <v>0</v>
      </c>
      <c r="X178" s="5" t="e">
        <f t="shared" si="19"/>
        <v>#NUM!</v>
      </c>
      <c r="AC178" s="8">
        <f t="shared" si="23"/>
        <v>0</v>
      </c>
      <c r="AD178" s="3" t="e">
        <f t="shared" si="20"/>
        <v>#NUM!</v>
      </c>
    </row>
    <row r="179" spans="1:30" x14ac:dyDescent="0.25">
      <c r="A179">
        <v>1163</v>
      </c>
      <c r="B179">
        <v>4</v>
      </c>
      <c r="C179" t="s">
        <v>217</v>
      </c>
      <c r="D179" t="s">
        <v>505</v>
      </c>
      <c r="E179" s="10" t="s">
        <v>506</v>
      </c>
      <c r="F179" s="8">
        <v>800.23827094911201</v>
      </c>
      <c r="G179" s="2">
        <v>2.484010165675276E-19</v>
      </c>
      <c r="H179">
        <v>1.176945284E-2</v>
      </c>
      <c r="I179" s="8">
        <v>0.1765417926</v>
      </c>
      <c r="J179" s="8">
        <f t="shared" si="17"/>
        <v>12.483389871028905</v>
      </c>
      <c r="K179" s="2">
        <f t="shared" si="18"/>
        <v>1.0963325342546963</v>
      </c>
      <c r="L179">
        <v>4.9395798573821317</v>
      </c>
      <c r="N179" s="3">
        <v>539.09682034612274</v>
      </c>
      <c r="O179" s="4">
        <v>3.6872782865306989E-19</v>
      </c>
      <c r="P179" s="8">
        <v>6.0492130726519484</v>
      </c>
      <c r="Q179" s="8">
        <f t="shared" si="21"/>
        <v>427.74395845145034</v>
      </c>
      <c r="R179" s="4">
        <f t="shared" si="16"/>
        <v>2.6311838841868918</v>
      </c>
      <c r="W179" s="8">
        <f t="shared" si="22"/>
        <v>0</v>
      </c>
      <c r="X179" s="5" t="e">
        <f t="shared" si="19"/>
        <v>#NUM!</v>
      </c>
      <c r="AC179" s="8">
        <f t="shared" si="23"/>
        <v>0</v>
      </c>
      <c r="AD179" s="3" t="e">
        <f t="shared" si="20"/>
        <v>#NUM!</v>
      </c>
    </row>
    <row r="180" spans="1:30" x14ac:dyDescent="0.25">
      <c r="A180">
        <v>1181</v>
      </c>
      <c r="B180">
        <v>4</v>
      </c>
      <c r="C180" t="s">
        <v>87</v>
      </c>
      <c r="D180" t="s">
        <v>507</v>
      </c>
      <c r="E180" s="10" t="s">
        <v>508</v>
      </c>
      <c r="F180" s="8">
        <v>910.08663024080693</v>
      </c>
      <c r="G180" s="2">
        <v>2.18418767395147E-19</v>
      </c>
      <c r="H180">
        <v>6.8028769600000007E-3</v>
      </c>
      <c r="I180" s="8">
        <v>0.1020431544</v>
      </c>
      <c r="J180" s="8">
        <f t="shared" si="17"/>
        <v>7.2155406449905879</v>
      </c>
      <c r="K180" s="2">
        <f t="shared" si="18"/>
        <v>0.85826887740309077</v>
      </c>
      <c r="L180">
        <v>1.1790235811223051</v>
      </c>
      <c r="Q180" s="8">
        <f t="shared" si="21"/>
        <v>0</v>
      </c>
      <c r="R180" s="4" t="e">
        <f t="shared" si="16"/>
        <v>#NUM!</v>
      </c>
      <c r="W180" s="8">
        <f t="shared" si="22"/>
        <v>0</v>
      </c>
      <c r="X180" s="5" t="e">
        <f t="shared" si="19"/>
        <v>#NUM!</v>
      </c>
      <c r="AC180" s="8">
        <f t="shared" si="23"/>
        <v>0</v>
      </c>
      <c r="AD180" s="3" t="e">
        <f t="shared" si="20"/>
        <v>#NUM!</v>
      </c>
    </row>
    <row r="181" spans="1:30" x14ac:dyDescent="0.25">
      <c r="A181">
        <v>1186</v>
      </c>
      <c r="B181">
        <v>4</v>
      </c>
      <c r="C181" t="s">
        <v>509</v>
      </c>
      <c r="D181" t="s">
        <v>510</v>
      </c>
      <c r="E181" s="10" t="s">
        <v>511</v>
      </c>
      <c r="F181" s="8">
        <v>951.58989597852678</v>
      </c>
      <c r="G181" s="2">
        <v>2.08892508043702E-19</v>
      </c>
      <c r="H181">
        <v>0.65666046</v>
      </c>
      <c r="I181" s="8">
        <v>9.8499069000000006</v>
      </c>
      <c r="J181" s="8">
        <f t="shared" si="17"/>
        <v>696.4935963046164</v>
      </c>
      <c r="K181" s="2">
        <f t="shared" si="18"/>
        <v>2.8429171277917789</v>
      </c>
      <c r="L181">
        <v>1.7724379607484859</v>
      </c>
      <c r="N181" s="3">
        <v>754.46158301607443</v>
      </c>
      <c r="O181" s="4">
        <v>2.6347265980773581E-19</v>
      </c>
      <c r="P181" s="8">
        <v>1.23949846808143</v>
      </c>
      <c r="Q181" s="8">
        <f t="shared" si="21"/>
        <v>87.645777205071653</v>
      </c>
      <c r="R181" s="4">
        <f t="shared" si="16"/>
        <v>1.9427309965197779</v>
      </c>
      <c r="W181" s="8">
        <f t="shared" si="22"/>
        <v>0</v>
      </c>
      <c r="X181" s="5" t="e">
        <f t="shared" si="19"/>
        <v>#NUM!</v>
      </c>
      <c r="AC181" s="8">
        <f t="shared" si="23"/>
        <v>0</v>
      </c>
      <c r="AD181" s="3" t="e">
        <f t="shared" si="20"/>
        <v>#NUM!</v>
      </c>
    </row>
    <row r="182" spans="1:30" x14ac:dyDescent="0.25">
      <c r="A182">
        <v>1187</v>
      </c>
      <c r="B182">
        <v>4</v>
      </c>
      <c r="C182" t="s">
        <v>512</v>
      </c>
      <c r="D182" t="s">
        <v>513</v>
      </c>
      <c r="E182" s="10" t="s">
        <v>514</v>
      </c>
      <c r="F182" s="8">
        <v>950.13865664848458</v>
      </c>
      <c r="G182" s="2">
        <v>2.0921156992093741E-19</v>
      </c>
      <c r="H182">
        <v>5.39953056E-3</v>
      </c>
      <c r="I182" s="8">
        <v>8.0992958399999995E-2</v>
      </c>
      <c r="J182" s="8">
        <f t="shared" si="17"/>
        <v>5.7270670112999937</v>
      </c>
      <c r="K182" s="2">
        <f t="shared" si="18"/>
        <v>0.75793226473853437</v>
      </c>
      <c r="L182">
        <v>0.72181176828305704</v>
      </c>
      <c r="Q182" s="8">
        <f t="shared" si="21"/>
        <v>0</v>
      </c>
      <c r="R182" s="4" t="e">
        <f t="shared" si="16"/>
        <v>#NUM!</v>
      </c>
      <c r="W182" s="8">
        <f t="shared" si="22"/>
        <v>0</v>
      </c>
      <c r="X182" s="5" t="e">
        <f t="shared" si="19"/>
        <v>#NUM!</v>
      </c>
      <c r="AC182" s="8">
        <f t="shared" si="23"/>
        <v>0</v>
      </c>
      <c r="AD182" s="3" t="e">
        <f t="shared" si="20"/>
        <v>#NUM!</v>
      </c>
    </row>
    <row r="183" spans="1:30" x14ac:dyDescent="0.25">
      <c r="A183">
        <v>1195</v>
      </c>
      <c r="B183">
        <v>4</v>
      </c>
      <c r="C183" t="s">
        <v>515</v>
      </c>
      <c r="D183" t="s">
        <v>516</v>
      </c>
      <c r="E183" s="10" t="s">
        <v>517</v>
      </c>
      <c r="F183" s="8">
        <v>976.6875835400574</v>
      </c>
      <c r="G183" s="2">
        <v>2.035246514340963E-19</v>
      </c>
      <c r="H183">
        <v>9.7358053999999999E-2</v>
      </c>
      <c r="I183" s="8">
        <v>1.4603708099999999</v>
      </c>
      <c r="J183" s="8">
        <f t="shared" si="17"/>
        <v>103.2638102797891</v>
      </c>
      <c r="K183" s="2">
        <f t="shared" si="18"/>
        <v>2.0139481458221571</v>
      </c>
      <c r="L183">
        <v>0.82226952172578704</v>
      </c>
      <c r="Q183" s="8">
        <f t="shared" si="21"/>
        <v>0</v>
      </c>
      <c r="R183" s="4" t="e">
        <f t="shared" si="16"/>
        <v>#NUM!</v>
      </c>
      <c r="W183" s="8">
        <f t="shared" si="22"/>
        <v>0</v>
      </c>
      <c r="X183" s="5" t="e">
        <f t="shared" si="19"/>
        <v>#NUM!</v>
      </c>
      <c r="AC183" s="8">
        <f t="shared" si="23"/>
        <v>0</v>
      </c>
      <c r="AD183" s="3" t="e">
        <f t="shared" si="20"/>
        <v>#NUM!</v>
      </c>
    </row>
    <row r="184" spans="1:30" x14ac:dyDescent="0.25">
      <c r="A184">
        <v>1214</v>
      </c>
      <c r="B184">
        <v>4</v>
      </c>
      <c r="C184" t="s">
        <v>518</v>
      </c>
      <c r="D184" t="s">
        <v>519</v>
      </c>
      <c r="E184" s="10" t="s">
        <v>520</v>
      </c>
      <c r="F184" s="8">
        <v>928.17120354883377</v>
      </c>
      <c r="G184" s="2">
        <v>2.1416307599284569E-19</v>
      </c>
      <c r="H184">
        <v>3.6197826E-3</v>
      </c>
      <c r="I184" s="8">
        <v>5.4296738999999997E-2</v>
      </c>
      <c r="J184" s="8">
        <f t="shared" si="17"/>
        <v>3.8393592343216079</v>
      </c>
      <c r="K184" s="2">
        <f t="shared" si="18"/>
        <v>0.58425874931057009</v>
      </c>
      <c r="L184">
        <v>2.393577443611107</v>
      </c>
      <c r="N184" s="3">
        <v>589.67275747510007</v>
      </c>
      <c r="O184" s="4">
        <v>3.3710222743059959E-19</v>
      </c>
      <c r="P184" s="8">
        <v>0.97192022579816018</v>
      </c>
      <c r="Q184" s="8">
        <f t="shared" si="21"/>
        <v>68.725138243423942</v>
      </c>
      <c r="R184" s="4">
        <f t="shared" si="16"/>
        <v>1.837115622117482</v>
      </c>
      <c r="T184" s="3">
        <v>624.7758797360683</v>
      </c>
      <c r="U184" s="6">
        <v>3.1816209051471872E-19</v>
      </c>
      <c r="V184" s="8">
        <v>0.57878503733804743</v>
      </c>
      <c r="W184" s="8">
        <f t="shared" si="22"/>
        <v>40.926282475104244</v>
      </c>
      <c r="X184" s="5">
        <f t="shared" si="19"/>
        <v>1.6120022974458401</v>
      </c>
      <c r="AC184" s="8">
        <f t="shared" si="23"/>
        <v>0</v>
      </c>
      <c r="AD184" s="3" t="e">
        <f t="shared" si="20"/>
        <v>#NUM!</v>
      </c>
    </row>
    <row r="185" spans="1:30" x14ac:dyDescent="0.25">
      <c r="A185">
        <v>1217</v>
      </c>
      <c r="B185">
        <v>4</v>
      </c>
      <c r="C185" t="s">
        <v>521</v>
      </c>
      <c r="D185" t="s">
        <v>522</v>
      </c>
      <c r="E185" s="10" t="s">
        <v>523</v>
      </c>
      <c r="F185" s="8">
        <v>913.59369632911773</v>
      </c>
      <c r="G185" s="2">
        <v>2.1758031037069511E-19</v>
      </c>
      <c r="H185">
        <v>4.80593354E-2</v>
      </c>
      <c r="I185" s="8">
        <v>0.72089003100000004</v>
      </c>
      <c r="J185" s="8">
        <f t="shared" si="17"/>
        <v>50.974622940988048</v>
      </c>
      <c r="K185" s="2">
        <f t="shared" si="18"/>
        <v>1.7073540219881103</v>
      </c>
      <c r="L185">
        <v>60.075957595698249</v>
      </c>
      <c r="N185" s="3">
        <v>659.33323556890218</v>
      </c>
      <c r="O185" s="4">
        <v>3.0148639455204118E-19</v>
      </c>
      <c r="P185" s="8">
        <v>62.20479578050697</v>
      </c>
      <c r="Q185" s="8">
        <f t="shared" si="21"/>
        <v>4398.5432918720808</v>
      </c>
      <c r="R185" s="4">
        <f t="shared" si="16"/>
        <v>3.6433088707932466</v>
      </c>
      <c r="T185" s="3">
        <v>581.89090864002856</v>
      </c>
      <c r="U185" s="6">
        <v>3.4161042396173611E-19</v>
      </c>
      <c r="V185" s="8">
        <v>2.2000356926549798</v>
      </c>
      <c r="W185" s="8">
        <f t="shared" si="22"/>
        <v>155.56601571287791</v>
      </c>
      <c r="X185" s="5">
        <f t="shared" si="19"/>
        <v>2.191914728898106</v>
      </c>
      <c r="AC185" s="8">
        <f t="shared" si="23"/>
        <v>0</v>
      </c>
      <c r="AD185" s="3" t="e">
        <f t="shared" si="20"/>
        <v>#NUM!</v>
      </c>
    </row>
    <row r="186" spans="1:30" x14ac:dyDescent="0.25">
      <c r="A186">
        <v>1228</v>
      </c>
      <c r="B186">
        <v>4</v>
      </c>
      <c r="C186" t="s">
        <v>417</v>
      </c>
      <c r="D186" t="s">
        <v>524</v>
      </c>
      <c r="E186" s="10" t="s">
        <v>525</v>
      </c>
      <c r="F186" s="8">
        <v>901.27869666026083</v>
      </c>
      <c r="G186" s="2">
        <v>2.205533102430918E-19</v>
      </c>
      <c r="H186">
        <v>0.75578085800000006</v>
      </c>
      <c r="I186" s="8">
        <v>11.336712869999999</v>
      </c>
      <c r="J186" s="8">
        <f t="shared" si="17"/>
        <v>801.6266546741806</v>
      </c>
      <c r="K186" s="2">
        <f t="shared" si="18"/>
        <v>2.9039721493732911</v>
      </c>
      <c r="L186">
        <v>1.391220946129466</v>
      </c>
      <c r="Q186" s="8">
        <f t="shared" si="21"/>
        <v>0</v>
      </c>
      <c r="R186" s="4" t="e">
        <f t="shared" si="16"/>
        <v>#NUM!</v>
      </c>
      <c r="W186" s="8">
        <f t="shared" si="22"/>
        <v>0</v>
      </c>
      <c r="X186" s="5" t="e">
        <f t="shared" si="19"/>
        <v>#NUM!</v>
      </c>
      <c r="AC186" s="8">
        <f t="shared" si="23"/>
        <v>0</v>
      </c>
      <c r="AD186" s="3" t="e">
        <f t="shared" si="20"/>
        <v>#NUM!</v>
      </c>
    </row>
    <row r="187" spans="1:30" x14ac:dyDescent="0.25">
      <c r="A187">
        <v>1229</v>
      </c>
      <c r="B187">
        <v>4</v>
      </c>
      <c r="C187" t="s">
        <v>420</v>
      </c>
      <c r="D187" t="s">
        <v>526</v>
      </c>
      <c r="E187" s="10" t="s">
        <v>527</v>
      </c>
      <c r="F187" s="8">
        <v>899.00035555586805</v>
      </c>
      <c r="G187" s="2">
        <v>2.2111225960204509E-19</v>
      </c>
      <c r="H187">
        <v>7.8153315199999997E-3</v>
      </c>
      <c r="I187" s="8">
        <v>0.1172299728</v>
      </c>
      <c r="J187" s="8">
        <f t="shared" si="17"/>
        <v>8.2894108725194506</v>
      </c>
      <c r="K187" s="2">
        <f t="shared" si="18"/>
        <v>0.91852366638796823</v>
      </c>
      <c r="L187">
        <v>2.6077876233502719</v>
      </c>
      <c r="N187" s="3">
        <v>531.46337683718241</v>
      </c>
      <c r="O187" s="4">
        <v>3.7402389075794709E-19</v>
      </c>
      <c r="P187" s="8">
        <v>1.928901046792235</v>
      </c>
      <c r="Q187" s="8">
        <f t="shared" si="21"/>
        <v>136.39390104246192</v>
      </c>
      <c r="R187" s="4">
        <f t="shared" si="16"/>
        <v>2.1347949509449209</v>
      </c>
      <c r="W187" s="8">
        <f t="shared" si="22"/>
        <v>0</v>
      </c>
      <c r="X187" s="5" t="e">
        <f t="shared" si="19"/>
        <v>#NUM!</v>
      </c>
      <c r="AC187" s="8">
        <f t="shared" si="23"/>
        <v>0</v>
      </c>
      <c r="AD187" s="3" t="e">
        <f t="shared" si="20"/>
        <v>#NUM!</v>
      </c>
    </row>
    <row r="188" spans="1:30" x14ac:dyDescent="0.25">
      <c r="A188">
        <v>1259</v>
      </c>
      <c r="B188">
        <v>4</v>
      </c>
      <c r="C188" t="s">
        <v>114</v>
      </c>
      <c r="D188" t="s">
        <v>528</v>
      </c>
      <c r="E188" s="10" t="s">
        <v>529</v>
      </c>
      <c r="F188" s="8">
        <v>1017.157020260842</v>
      </c>
      <c r="G188" s="2">
        <v>1.954270540737402E-19</v>
      </c>
      <c r="H188">
        <v>1.8580155979999999E-2</v>
      </c>
      <c r="I188" s="8">
        <v>0.27870233970000002</v>
      </c>
      <c r="J188" s="8">
        <f t="shared" si="17"/>
        <v>19.707231433442672</v>
      </c>
      <c r="K188" s="2">
        <f t="shared" si="18"/>
        <v>1.2946256167892223</v>
      </c>
      <c r="L188">
        <v>0.88951898697248122</v>
      </c>
      <c r="Q188" s="8">
        <f t="shared" si="21"/>
        <v>0</v>
      </c>
      <c r="R188" s="4" t="e">
        <f t="shared" si="16"/>
        <v>#NUM!</v>
      </c>
      <c r="W188" s="8">
        <f t="shared" si="22"/>
        <v>0</v>
      </c>
      <c r="X188" s="5" t="e">
        <f t="shared" si="19"/>
        <v>#NUM!</v>
      </c>
      <c r="AC188" s="8">
        <f t="shared" si="23"/>
        <v>0</v>
      </c>
      <c r="AD188" s="3" t="e">
        <f t="shared" si="20"/>
        <v>#NUM!</v>
      </c>
    </row>
    <row r="189" spans="1:30" x14ac:dyDescent="0.25">
      <c r="A189">
        <v>1289</v>
      </c>
      <c r="B189">
        <v>4</v>
      </c>
      <c r="C189" t="s">
        <v>120</v>
      </c>
      <c r="D189" t="s">
        <v>530</v>
      </c>
      <c r="E189" s="10" t="s">
        <v>531</v>
      </c>
      <c r="F189" s="8">
        <v>909.73086789773038</v>
      </c>
      <c r="G189" s="2">
        <v>2.185041829561689E-19</v>
      </c>
      <c r="H189">
        <v>1.7566143999999999E-2</v>
      </c>
      <c r="I189" s="8">
        <v>0.26349215999999998</v>
      </c>
      <c r="J189" s="8">
        <f t="shared" si="17"/>
        <v>18.631709312549074</v>
      </c>
      <c r="K189" s="2">
        <f t="shared" si="18"/>
        <v>1.2702526998213481</v>
      </c>
      <c r="L189">
        <v>3.609525763954998</v>
      </c>
      <c r="N189" s="3">
        <v>526.46896033386906</v>
      </c>
      <c r="O189" s="4">
        <v>3.77572117212647E-19</v>
      </c>
      <c r="P189" s="8">
        <v>2.0782065949129378</v>
      </c>
      <c r="Q189" s="8">
        <f t="shared" si="21"/>
        <v>146.95139759695425</v>
      </c>
      <c r="R189" s="4">
        <f t="shared" si="16"/>
        <v>2.167173720832305</v>
      </c>
      <c r="T189" s="3">
        <v>583.59736875699821</v>
      </c>
      <c r="U189" s="6">
        <v>3.40611542549242E-19</v>
      </c>
      <c r="V189" s="8">
        <v>1.9410939495832791</v>
      </c>
      <c r="W189" s="8">
        <f t="shared" si="22"/>
        <v>137.25606946705147</v>
      </c>
      <c r="X189" s="5">
        <f t="shared" si="19"/>
        <v>2.1375315580603234</v>
      </c>
      <c r="AC189" s="8">
        <f t="shared" si="23"/>
        <v>0</v>
      </c>
      <c r="AD189" s="3" t="e">
        <f t="shared" si="20"/>
        <v>#NUM!</v>
      </c>
    </row>
    <row r="190" spans="1:30" x14ac:dyDescent="0.25">
      <c r="A190">
        <v>1290</v>
      </c>
      <c r="B190">
        <v>4</v>
      </c>
      <c r="C190" t="s">
        <v>532</v>
      </c>
      <c r="D190" t="s">
        <v>533</v>
      </c>
      <c r="E190" s="10" t="s">
        <v>534</v>
      </c>
      <c r="F190" s="8">
        <v>915.07875875772299</v>
      </c>
      <c r="G190" s="2">
        <v>2.1722720377626989E-19</v>
      </c>
      <c r="H190">
        <v>0.97571341</v>
      </c>
      <c r="I190" s="8">
        <v>14.635701149999999</v>
      </c>
      <c r="J190" s="8">
        <f t="shared" si="17"/>
        <v>1034.900353058475</v>
      </c>
      <c r="K190" s="2">
        <f t="shared" si="18"/>
        <v>3.0148985351067248</v>
      </c>
      <c r="L190">
        <v>99.021297798124962</v>
      </c>
      <c r="N190" s="3">
        <v>662.57232589933471</v>
      </c>
      <c r="O190" s="4">
        <v>3.0001253030027819E-19</v>
      </c>
      <c r="P190" s="8">
        <v>83.488074495431576</v>
      </c>
      <c r="Q190" s="8">
        <f t="shared" si="21"/>
        <v>5903.498362392731</v>
      </c>
      <c r="R190" s="4">
        <f t="shared" si="16"/>
        <v>3.7711094471041915</v>
      </c>
      <c r="T190" s="3">
        <v>627.7880025093225</v>
      </c>
      <c r="U190" s="6">
        <v>3.166355508634432E-19</v>
      </c>
      <c r="V190" s="8">
        <v>23.416592531899688</v>
      </c>
      <c r="W190" s="8">
        <f t="shared" si="22"/>
        <v>1655.8031371588534</v>
      </c>
      <c r="X190" s="5">
        <f t="shared" si="19"/>
        <v>3.2190087010914636</v>
      </c>
      <c r="AC190" s="8">
        <f t="shared" si="23"/>
        <v>0</v>
      </c>
      <c r="AD190" s="3" t="e">
        <f t="shared" si="20"/>
        <v>#NUM!</v>
      </c>
    </row>
    <row r="191" spans="1:30" x14ac:dyDescent="0.25">
      <c r="A191">
        <v>1291</v>
      </c>
      <c r="B191">
        <v>4</v>
      </c>
      <c r="C191" t="s">
        <v>295</v>
      </c>
      <c r="D191" t="s">
        <v>535</v>
      </c>
      <c r="E191" s="10" t="s">
        <v>536</v>
      </c>
      <c r="F191" s="8">
        <v>882.58874585255671</v>
      </c>
      <c r="G191" s="2">
        <v>2.2522380999542878E-19</v>
      </c>
      <c r="H191">
        <v>9.7042514199999999E-2</v>
      </c>
      <c r="I191" s="8">
        <v>1.455637713</v>
      </c>
      <c r="J191" s="8">
        <f t="shared" si="17"/>
        <v>102.92912978131774</v>
      </c>
      <c r="K191" s="2">
        <f t="shared" si="18"/>
        <v>2.0125383010302866</v>
      </c>
      <c r="L191">
        <v>0.94068486365529624</v>
      </c>
      <c r="Q191" s="8">
        <f t="shared" si="21"/>
        <v>0</v>
      </c>
      <c r="R191" s="4" t="e">
        <f t="shared" si="16"/>
        <v>#NUM!</v>
      </c>
      <c r="W191" s="8">
        <f t="shared" si="22"/>
        <v>0</v>
      </c>
      <c r="X191" s="5" t="e">
        <f t="shared" si="19"/>
        <v>#NUM!</v>
      </c>
      <c r="AC191" s="8">
        <f t="shared" si="23"/>
        <v>0</v>
      </c>
      <c r="AD191" s="3" t="e">
        <f t="shared" si="20"/>
        <v>#NUM!</v>
      </c>
    </row>
    <row r="192" spans="1:30" x14ac:dyDescent="0.25">
      <c r="A192">
        <v>1293</v>
      </c>
      <c r="B192">
        <v>4</v>
      </c>
      <c r="C192" t="s">
        <v>537</v>
      </c>
      <c r="D192" t="s">
        <v>538</v>
      </c>
      <c r="E192" s="10" t="s">
        <v>539</v>
      </c>
      <c r="F192" s="8">
        <v>816.43597827714848</v>
      </c>
      <c r="G192" s="2">
        <v>2.434728567688401E-19</v>
      </c>
      <c r="H192">
        <v>0.150538123</v>
      </c>
      <c r="I192" s="8">
        <v>2.2580718449999999</v>
      </c>
      <c r="J192" s="8">
        <f t="shared" si="17"/>
        <v>159.66979140059186</v>
      </c>
      <c r="K192" s="2">
        <f t="shared" si="18"/>
        <v>2.2032227579104893</v>
      </c>
      <c r="L192">
        <v>1.349690079151258</v>
      </c>
      <c r="Q192" s="8">
        <f t="shared" si="21"/>
        <v>0</v>
      </c>
      <c r="R192" s="4" t="e">
        <f t="shared" si="16"/>
        <v>#NUM!</v>
      </c>
      <c r="W192" s="8">
        <f t="shared" si="22"/>
        <v>0</v>
      </c>
      <c r="X192" s="5" t="e">
        <f t="shared" si="19"/>
        <v>#NUM!</v>
      </c>
      <c r="AC192" s="8">
        <f t="shared" si="23"/>
        <v>0</v>
      </c>
      <c r="AD192" s="3" t="e">
        <f t="shared" si="20"/>
        <v>#NUM!</v>
      </c>
    </row>
    <row r="193" spans="1:30" x14ac:dyDescent="0.25">
      <c r="A193">
        <v>1296</v>
      </c>
      <c r="B193">
        <v>4</v>
      </c>
      <c r="C193" t="s">
        <v>540</v>
      </c>
      <c r="D193" t="s">
        <v>541</v>
      </c>
      <c r="E193" s="10" t="s">
        <v>542</v>
      </c>
      <c r="F193" s="8">
        <v>977.89689164914853</v>
      </c>
      <c r="G193" s="2">
        <v>2.0327296435595849E-19</v>
      </c>
      <c r="H193">
        <v>0.197156049</v>
      </c>
      <c r="I193" s="8">
        <v>2.9573407349999998</v>
      </c>
      <c r="J193" s="8">
        <f t="shared" si="17"/>
        <v>209.11556879977081</v>
      </c>
      <c r="K193" s="2">
        <f t="shared" si="18"/>
        <v>2.3203863675480734</v>
      </c>
      <c r="L193">
        <v>0.87971992340256977</v>
      </c>
      <c r="Q193" s="8">
        <f t="shared" si="21"/>
        <v>0</v>
      </c>
      <c r="R193" s="4" t="e">
        <f t="shared" si="16"/>
        <v>#NUM!</v>
      </c>
      <c r="W193" s="8">
        <f t="shared" si="22"/>
        <v>0</v>
      </c>
      <c r="X193" s="5" t="e">
        <f t="shared" si="19"/>
        <v>#NUM!</v>
      </c>
      <c r="AC193" s="8">
        <f t="shared" si="23"/>
        <v>0</v>
      </c>
      <c r="AD193" s="3" t="e">
        <f t="shared" si="20"/>
        <v>#NUM!</v>
      </c>
    </row>
    <row r="194" spans="1:30" x14ac:dyDescent="0.25">
      <c r="A194">
        <v>1297</v>
      </c>
      <c r="B194">
        <v>4</v>
      </c>
      <c r="C194" t="s">
        <v>123</v>
      </c>
      <c r="D194" t="s">
        <v>543</v>
      </c>
      <c r="E194" s="10" t="s">
        <v>544</v>
      </c>
      <c r="F194" s="8">
        <v>913.75561050194278</v>
      </c>
      <c r="G194" s="2">
        <v>2.175417559305671E-19</v>
      </c>
      <c r="H194">
        <v>4.3526641400000003E-3</v>
      </c>
      <c r="I194" s="8">
        <v>6.5289962100000001E-2</v>
      </c>
      <c r="J194" s="8">
        <f t="shared" si="17"/>
        <v>4.6166974944322678</v>
      </c>
      <c r="K194" s="2">
        <f t="shared" si="18"/>
        <v>0.6643314186700735</v>
      </c>
      <c r="L194">
        <v>1.5189368802689229</v>
      </c>
      <c r="N194" s="3">
        <v>570.92358898501686</v>
      </c>
      <c r="O194" s="4">
        <v>3.4817268691488009E-19</v>
      </c>
      <c r="P194" s="8">
        <v>0.54670012871296259</v>
      </c>
      <c r="Q194" s="8">
        <f t="shared" si="21"/>
        <v>38.657536828849423</v>
      </c>
      <c r="R194" s="4">
        <f t="shared" si="16"/>
        <v>1.5872341783081907</v>
      </c>
      <c r="W194" s="8">
        <f t="shared" si="22"/>
        <v>0</v>
      </c>
      <c r="X194" s="5" t="e">
        <f t="shared" si="19"/>
        <v>#NUM!</v>
      </c>
      <c r="AC194" s="8">
        <f t="shared" si="23"/>
        <v>0</v>
      </c>
      <c r="AD194" s="3" t="e">
        <f t="shared" si="20"/>
        <v>#NUM!</v>
      </c>
    </row>
    <row r="195" spans="1:30" x14ac:dyDescent="0.25">
      <c r="A195">
        <v>1305</v>
      </c>
      <c r="B195">
        <v>4</v>
      </c>
      <c r="C195" t="s">
        <v>454</v>
      </c>
      <c r="D195" t="s">
        <v>545</v>
      </c>
      <c r="E195" s="10" t="s">
        <v>546</v>
      </c>
      <c r="F195" s="8">
        <v>934.69625231024781</v>
      </c>
      <c r="G195" s="2">
        <v>2.126680186303135E-19</v>
      </c>
      <c r="H195">
        <v>6.4954157400000004E-2</v>
      </c>
      <c r="I195" s="8">
        <v>0.97431236099999996</v>
      </c>
      <c r="J195" s="8">
        <f t="shared" si="17"/>
        <v>68.89428774569754</v>
      </c>
      <c r="K195" s="2">
        <f t="shared" si="18"/>
        <v>1.8381832146018835</v>
      </c>
      <c r="L195">
        <v>3.0956901285295388</v>
      </c>
      <c r="N195" s="3">
        <v>546.83904141008077</v>
      </c>
      <c r="O195" s="4">
        <v>3.6350733021443619E-19</v>
      </c>
      <c r="P195" s="8">
        <v>3.2517469010760149</v>
      </c>
      <c r="Q195" s="8">
        <f t="shared" si="21"/>
        <v>229.93322844531914</v>
      </c>
      <c r="R195" s="4">
        <f t="shared" ref="R195:R258" si="24">IF(Q195 = "", 0, IF(LOG10(Q195) &gt; 0,LOG10(Q195), 0))</f>
        <v>2.3616017372008242</v>
      </c>
      <c r="W195" s="8">
        <f t="shared" si="22"/>
        <v>0</v>
      </c>
      <c r="X195" s="5" t="e">
        <f t="shared" si="19"/>
        <v>#NUM!</v>
      </c>
      <c r="AC195" s="8">
        <f t="shared" si="23"/>
        <v>0</v>
      </c>
      <c r="AD195" s="3" t="e">
        <f t="shared" si="20"/>
        <v>#NUM!</v>
      </c>
    </row>
    <row r="196" spans="1:30" x14ac:dyDescent="0.25">
      <c r="A196">
        <v>1307</v>
      </c>
      <c r="B196">
        <v>4</v>
      </c>
      <c r="C196" t="s">
        <v>547</v>
      </c>
      <c r="D196" t="s">
        <v>548</v>
      </c>
      <c r="E196" s="10" t="s">
        <v>549</v>
      </c>
      <c r="F196" s="8">
        <v>1042.149016592326</v>
      </c>
      <c r="G196" s="2">
        <v>1.9074047649153029E-19</v>
      </c>
      <c r="H196">
        <v>0.13994694399999999</v>
      </c>
      <c r="I196" s="8">
        <v>2.0992041600000002</v>
      </c>
      <c r="J196" s="8">
        <f t="shared" ref="J196:J259" si="25">I196/SQRT(2)*100</f>
        <v>148.43614966310105</v>
      </c>
      <c r="K196" s="2">
        <f t="shared" ref="K196:K259" si="26">IF(J196 = "", 0, IF(LOG10(J196) &gt; 0,LOG10(J196), 0))</f>
        <v>2.1715396805072755</v>
      </c>
      <c r="L196">
        <v>0.85654416004630152</v>
      </c>
      <c r="Q196" s="8">
        <f t="shared" si="21"/>
        <v>0</v>
      </c>
      <c r="R196" s="4" t="e">
        <f t="shared" si="24"/>
        <v>#NUM!</v>
      </c>
      <c r="W196" s="8">
        <f t="shared" si="22"/>
        <v>0</v>
      </c>
      <c r="X196" s="5" t="e">
        <f t="shared" ref="X196:X259" si="27">IF(W196 = "", 0, IF(LOG10(W196) &gt; 0,LOG10(W196), 0))</f>
        <v>#NUM!</v>
      </c>
      <c r="AC196" s="8">
        <f t="shared" si="23"/>
        <v>0</v>
      </c>
      <c r="AD196" s="3" t="e">
        <f t="shared" ref="AD196:AD259" si="28">IF(AC196 = "", 0, IF(LOG10(AC196) &gt; 0,LOG10(AC196), 0))</f>
        <v>#NUM!</v>
      </c>
    </row>
    <row r="197" spans="1:30" x14ac:dyDescent="0.25">
      <c r="A197">
        <v>1327</v>
      </c>
      <c r="B197">
        <v>4</v>
      </c>
      <c r="C197" t="s">
        <v>550</v>
      </c>
      <c r="D197" t="s">
        <v>551</v>
      </c>
      <c r="E197" s="10" t="s">
        <v>552</v>
      </c>
      <c r="F197" s="8">
        <v>895.713040605326</v>
      </c>
      <c r="G197" s="2">
        <v>2.2192375346647149E-19</v>
      </c>
      <c r="H197">
        <v>3.4562137999999999E-3</v>
      </c>
      <c r="I197" s="8">
        <v>5.1843207000000002E-2</v>
      </c>
      <c r="J197" s="8">
        <f t="shared" si="25"/>
        <v>3.6658683228157884</v>
      </c>
      <c r="K197" s="2">
        <f t="shared" si="26"/>
        <v>0.56417686114405119</v>
      </c>
      <c r="L197">
        <v>1.8078988347104319</v>
      </c>
      <c r="N197" s="3">
        <v>650.79256646617353</v>
      </c>
      <c r="O197" s="4">
        <v>3.0544294794174178E-19</v>
      </c>
      <c r="P197" s="8">
        <v>0.98161278514006367</v>
      </c>
      <c r="Q197" s="8">
        <f t="shared" ref="Q197:Q260" si="29">P197/SQRT(2)*100</f>
        <v>69.41050568719524</v>
      </c>
      <c r="R197" s="4">
        <f t="shared" si="24"/>
        <v>1.8414252084472873</v>
      </c>
      <c r="T197" s="3">
        <v>545.23738741634156</v>
      </c>
      <c r="U197" s="6">
        <v>3.645751457762969E-19</v>
      </c>
      <c r="V197" s="8">
        <v>0.65977795410668094</v>
      </c>
      <c r="W197" s="8">
        <f t="shared" si="22"/>
        <v>46.653346542622081</v>
      </c>
      <c r="X197" s="5">
        <f t="shared" si="27"/>
        <v>1.668882802056062</v>
      </c>
      <c r="AC197" s="8">
        <f t="shared" si="23"/>
        <v>0</v>
      </c>
      <c r="AD197" s="3" t="e">
        <f t="shared" si="28"/>
        <v>#NUM!</v>
      </c>
    </row>
    <row r="198" spans="1:30" x14ac:dyDescent="0.25">
      <c r="A198">
        <v>1328</v>
      </c>
      <c r="B198">
        <v>4</v>
      </c>
      <c r="C198" t="s">
        <v>553</v>
      </c>
      <c r="D198" t="s">
        <v>554</v>
      </c>
      <c r="E198" s="10" t="s">
        <v>555</v>
      </c>
      <c r="F198" s="8">
        <v>893.29355459661599</v>
      </c>
      <c r="G198" s="2">
        <v>2.2252483405610479E-19</v>
      </c>
      <c r="H198">
        <v>0.19104262960000001</v>
      </c>
      <c r="I198" s="8">
        <v>2.8656394440000001</v>
      </c>
      <c r="J198" s="8">
        <f t="shared" si="25"/>
        <v>202.63130832880475</v>
      </c>
      <c r="K198" s="2">
        <f t="shared" si="26"/>
        <v>2.3067065485462379</v>
      </c>
      <c r="L198">
        <v>12.277784969615499</v>
      </c>
      <c r="N198" s="3">
        <v>625.37282633310053</v>
      </c>
      <c r="O198" s="4">
        <v>3.1785839043495822E-19</v>
      </c>
      <c r="P198" s="8">
        <v>13.30121434055474</v>
      </c>
      <c r="Q198" s="8">
        <f t="shared" si="29"/>
        <v>940.53788582220079</v>
      </c>
      <c r="R198" s="4">
        <f t="shared" si="24"/>
        <v>2.9733762940619806</v>
      </c>
      <c r="W198" s="8">
        <f t="shared" si="22"/>
        <v>0</v>
      </c>
      <c r="X198" s="5" t="e">
        <f t="shared" si="27"/>
        <v>#NUM!</v>
      </c>
      <c r="AC198" s="8">
        <f t="shared" si="23"/>
        <v>0</v>
      </c>
      <c r="AD198" s="3" t="e">
        <f t="shared" si="28"/>
        <v>#NUM!</v>
      </c>
    </row>
    <row r="199" spans="1:30" x14ac:dyDescent="0.25">
      <c r="A199">
        <v>1329</v>
      </c>
      <c r="B199">
        <v>4</v>
      </c>
      <c r="C199" t="s">
        <v>556</v>
      </c>
      <c r="D199" t="s">
        <v>557</v>
      </c>
      <c r="E199" s="10" t="s">
        <v>558</v>
      </c>
      <c r="F199" s="8">
        <v>896.94485698255039</v>
      </c>
      <c r="G199" s="2">
        <v>2.2161897518284909E-19</v>
      </c>
      <c r="H199">
        <v>0.77577868999999988</v>
      </c>
      <c r="I199" s="8">
        <v>11.636680350000001</v>
      </c>
      <c r="J199" s="8">
        <f t="shared" si="25"/>
        <v>822.83755859852477</v>
      </c>
      <c r="K199" s="2">
        <f t="shared" si="26"/>
        <v>2.9153141069407842</v>
      </c>
      <c r="L199">
        <v>4.4030921690165687</v>
      </c>
      <c r="N199" s="3">
        <v>671.01849683030503</v>
      </c>
      <c r="O199" s="4">
        <v>2.962362452584817E-19</v>
      </c>
      <c r="P199" s="8">
        <v>3.68857860101039</v>
      </c>
      <c r="Q199" s="8">
        <f t="shared" si="29"/>
        <v>260.82189417140353</v>
      </c>
      <c r="R199" s="4">
        <f t="shared" si="24"/>
        <v>2.4163440445703448</v>
      </c>
      <c r="W199" s="8">
        <f t="shared" ref="W199:W262" si="30" xml:space="preserve"> V199/SQRT(2)*100</f>
        <v>0</v>
      </c>
      <c r="X199" s="5" t="e">
        <f t="shared" si="27"/>
        <v>#NUM!</v>
      </c>
      <c r="AC199" s="8">
        <f t="shared" si="23"/>
        <v>0</v>
      </c>
      <c r="AD199" s="3" t="e">
        <f t="shared" si="28"/>
        <v>#NUM!</v>
      </c>
    </row>
    <row r="200" spans="1:30" x14ac:dyDescent="0.25">
      <c r="A200">
        <v>1331</v>
      </c>
      <c r="B200">
        <v>4</v>
      </c>
      <c r="C200" t="s">
        <v>132</v>
      </c>
      <c r="D200" t="s">
        <v>559</v>
      </c>
      <c r="E200" s="10" t="s">
        <v>560</v>
      </c>
      <c r="F200" s="8">
        <v>863.09540115160257</v>
      </c>
      <c r="G200" s="2">
        <v>2.303105771792709E-19</v>
      </c>
      <c r="H200">
        <v>5.3919147200000003E-2</v>
      </c>
      <c r="I200" s="8">
        <v>0.80878720800000004</v>
      </c>
      <c r="J200" s="8">
        <f t="shared" si="25"/>
        <v>57.189891931373474</v>
      </c>
      <c r="K200" s="2">
        <f t="shared" si="26"/>
        <v>1.7573192758847995</v>
      </c>
      <c r="L200">
        <v>1.0984857527859559</v>
      </c>
      <c r="Q200" s="8">
        <f t="shared" si="29"/>
        <v>0</v>
      </c>
      <c r="R200" s="4" t="e">
        <f t="shared" si="24"/>
        <v>#NUM!</v>
      </c>
      <c r="W200" s="8">
        <f t="shared" si="30"/>
        <v>0</v>
      </c>
      <c r="X200" s="5" t="e">
        <f t="shared" si="27"/>
        <v>#NUM!</v>
      </c>
      <c r="AC200" s="8">
        <f t="shared" ref="AC200:AC263" si="31">AB200/SQRT(2)*100</f>
        <v>0</v>
      </c>
      <c r="AD200" s="3" t="e">
        <f t="shared" si="28"/>
        <v>#NUM!</v>
      </c>
    </row>
    <row r="201" spans="1:30" x14ac:dyDescent="0.25">
      <c r="A201">
        <v>1333</v>
      </c>
      <c r="B201">
        <v>4</v>
      </c>
      <c r="C201" t="s">
        <v>561</v>
      </c>
      <c r="D201" t="s">
        <v>562</v>
      </c>
      <c r="E201" s="10" t="s">
        <v>563</v>
      </c>
      <c r="F201" s="8">
        <v>900.23899408987199</v>
      </c>
      <c r="G201" s="2">
        <v>2.2080803131724321E-19</v>
      </c>
      <c r="H201">
        <v>1.48901993E-2</v>
      </c>
      <c r="I201" s="8">
        <v>0.22335298949999999</v>
      </c>
      <c r="J201" s="8">
        <f t="shared" si="25"/>
        <v>15.793441347373774</v>
      </c>
      <c r="K201" s="2">
        <f t="shared" si="26"/>
        <v>1.1984767718913125</v>
      </c>
      <c r="L201">
        <v>1.673860516992707</v>
      </c>
      <c r="N201" s="3">
        <v>594.14209606664031</v>
      </c>
      <c r="O201" s="4">
        <v>3.3456643001054821E-19</v>
      </c>
      <c r="P201" s="8">
        <v>0.72481090447592089</v>
      </c>
      <c r="Q201" s="8">
        <f t="shared" si="29"/>
        <v>51.251870563287859</v>
      </c>
      <c r="R201" s="4">
        <f t="shared" si="24"/>
        <v>1.709709720664162</v>
      </c>
      <c r="W201" s="8">
        <f t="shared" si="30"/>
        <v>0</v>
      </c>
      <c r="X201" s="5" t="e">
        <f t="shared" si="27"/>
        <v>#NUM!</v>
      </c>
      <c r="AC201" s="8">
        <f t="shared" si="31"/>
        <v>0</v>
      </c>
      <c r="AD201" s="3" t="e">
        <f t="shared" si="28"/>
        <v>#NUM!</v>
      </c>
    </row>
    <row r="202" spans="1:30" x14ac:dyDescent="0.25">
      <c r="A202">
        <v>1342</v>
      </c>
      <c r="B202">
        <v>4</v>
      </c>
      <c r="C202" t="s">
        <v>564</v>
      </c>
      <c r="D202" t="s">
        <v>565</v>
      </c>
      <c r="E202" s="10" t="s">
        <v>566</v>
      </c>
      <c r="F202" s="8">
        <v>911.70941810514194</v>
      </c>
      <c r="G202" s="2">
        <v>2.180299951415835E-19</v>
      </c>
      <c r="H202">
        <v>1.82782308E-2</v>
      </c>
      <c r="I202" s="8">
        <v>0.27417346199999998</v>
      </c>
      <c r="J202" s="8">
        <f t="shared" si="25"/>
        <v>19.386991420159216</v>
      </c>
      <c r="K202" s="2">
        <f t="shared" si="26"/>
        <v>1.2875104181039037</v>
      </c>
      <c r="L202">
        <v>1.7334057603341451</v>
      </c>
      <c r="N202" s="3">
        <v>561.2263426935466</v>
      </c>
      <c r="O202" s="4">
        <v>3.5418864881854332E-19</v>
      </c>
      <c r="P202" s="8">
        <v>1.13975656765154</v>
      </c>
      <c r="Q202" s="8">
        <f t="shared" si="29"/>
        <v>80.592959788830782</v>
      </c>
      <c r="R202" s="4">
        <f t="shared" si="24"/>
        <v>1.9062971055966089</v>
      </c>
      <c r="W202" s="8">
        <f t="shared" si="30"/>
        <v>0</v>
      </c>
      <c r="X202" s="5" t="e">
        <f t="shared" si="27"/>
        <v>#NUM!</v>
      </c>
      <c r="AC202" s="8">
        <f t="shared" si="31"/>
        <v>0</v>
      </c>
      <c r="AD202" s="3" t="e">
        <f t="shared" si="28"/>
        <v>#NUM!</v>
      </c>
    </row>
    <row r="203" spans="1:30" x14ac:dyDescent="0.25">
      <c r="A203">
        <v>1343</v>
      </c>
      <c r="B203">
        <v>4</v>
      </c>
      <c r="C203" t="s">
        <v>567</v>
      </c>
      <c r="D203" t="s">
        <v>568</v>
      </c>
      <c r="E203" s="10" t="s">
        <v>569</v>
      </c>
      <c r="F203" s="8">
        <v>905.54564779173643</v>
      </c>
      <c r="G203" s="2">
        <v>2.1951405816453861E-19</v>
      </c>
      <c r="H203">
        <v>0.92154966999999999</v>
      </c>
      <c r="I203" s="8">
        <v>13.823245050000001</v>
      </c>
      <c r="J203" s="8">
        <f t="shared" si="25"/>
        <v>977.45103128583764</v>
      </c>
      <c r="K203" s="2">
        <f t="shared" si="26"/>
        <v>2.9900950091624776</v>
      </c>
      <c r="L203">
        <v>0.94414261435478852</v>
      </c>
      <c r="Q203" s="8">
        <f t="shared" si="29"/>
        <v>0</v>
      </c>
      <c r="R203" s="4" t="e">
        <f t="shared" si="24"/>
        <v>#NUM!</v>
      </c>
      <c r="W203" s="8">
        <f t="shared" si="30"/>
        <v>0</v>
      </c>
      <c r="X203" s="5" t="e">
        <f t="shared" si="27"/>
        <v>#NUM!</v>
      </c>
      <c r="AC203" s="8">
        <f t="shared" si="31"/>
        <v>0</v>
      </c>
      <c r="AD203" s="3" t="e">
        <f t="shared" si="28"/>
        <v>#NUM!</v>
      </c>
    </row>
    <row r="204" spans="1:30" x14ac:dyDescent="0.25">
      <c r="A204">
        <v>1344</v>
      </c>
      <c r="B204">
        <v>4</v>
      </c>
      <c r="C204" t="s">
        <v>333</v>
      </c>
      <c r="D204" t="s">
        <v>570</v>
      </c>
      <c r="E204" s="10" t="s">
        <v>571</v>
      </c>
      <c r="F204" s="8">
        <v>932.25797062688184</v>
      </c>
      <c r="G204" s="2">
        <v>2.132242429274523E-19</v>
      </c>
      <c r="H204">
        <v>0.19007775800000001</v>
      </c>
      <c r="I204" s="8">
        <v>2.8511663700000001</v>
      </c>
      <c r="J204" s="8">
        <f t="shared" si="25"/>
        <v>201.6079074518033</v>
      </c>
      <c r="K204" s="2">
        <f t="shared" si="26"/>
        <v>2.3045075619765432</v>
      </c>
      <c r="L204">
        <v>1.4183718608373399</v>
      </c>
      <c r="Q204" s="8">
        <f t="shared" si="29"/>
        <v>0</v>
      </c>
      <c r="R204" s="4" t="e">
        <f t="shared" si="24"/>
        <v>#NUM!</v>
      </c>
      <c r="W204" s="8">
        <f t="shared" si="30"/>
        <v>0</v>
      </c>
      <c r="X204" s="5" t="e">
        <f t="shared" si="27"/>
        <v>#NUM!</v>
      </c>
      <c r="AC204" s="8">
        <f t="shared" si="31"/>
        <v>0</v>
      </c>
      <c r="AD204" s="3" t="e">
        <f t="shared" si="28"/>
        <v>#NUM!</v>
      </c>
    </row>
    <row r="205" spans="1:30" x14ac:dyDescent="0.25">
      <c r="A205">
        <v>1347</v>
      </c>
      <c r="B205">
        <v>4</v>
      </c>
      <c r="C205" t="s">
        <v>339</v>
      </c>
      <c r="D205" t="s">
        <v>572</v>
      </c>
      <c r="E205" s="10" t="s">
        <v>573</v>
      </c>
      <c r="F205" s="8">
        <v>901.64534677181894</v>
      </c>
      <c r="G205" s="2">
        <v>2.204636232102749E-19</v>
      </c>
      <c r="H205">
        <v>4.7321229999999999E-2</v>
      </c>
      <c r="I205" s="8">
        <v>0.70981844999999999</v>
      </c>
      <c r="J205" s="8">
        <f t="shared" si="25"/>
        <v>50.191743940632428</v>
      </c>
      <c r="K205" s="2">
        <f t="shared" si="26"/>
        <v>1.7006322857524976</v>
      </c>
      <c r="L205">
        <v>0.62079244583986193</v>
      </c>
      <c r="Q205" s="8">
        <f t="shared" si="29"/>
        <v>0</v>
      </c>
      <c r="R205" s="4" t="e">
        <f t="shared" si="24"/>
        <v>#NUM!</v>
      </c>
      <c r="W205" s="8">
        <f t="shared" si="30"/>
        <v>0</v>
      </c>
      <c r="X205" s="5" t="e">
        <f t="shared" si="27"/>
        <v>#NUM!</v>
      </c>
      <c r="AC205" s="8">
        <f t="shared" si="31"/>
        <v>0</v>
      </c>
      <c r="AD205" s="3" t="e">
        <f t="shared" si="28"/>
        <v>#NUM!</v>
      </c>
    </row>
    <row r="206" spans="1:30" x14ac:dyDescent="0.25">
      <c r="A206">
        <v>1350</v>
      </c>
      <c r="B206">
        <v>5</v>
      </c>
      <c r="C206" t="s">
        <v>574</v>
      </c>
      <c r="D206" t="s">
        <v>575</v>
      </c>
      <c r="E206" s="10" t="s">
        <v>576</v>
      </c>
      <c r="F206" s="8">
        <v>930.33616591136308</v>
      </c>
      <c r="G206" s="2">
        <v>2.1366470237698849E-19</v>
      </c>
      <c r="H206">
        <v>8.4324956799999989E-3</v>
      </c>
      <c r="I206" s="8">
        <v>0.1264874352</v>
      </c>
      <c r="J206" s="8">
        <f t="shared" si="25"/>
        <v>8.9440123164814</v>
      </c>
      <c r="K206" s="2">
        <f t="shared" si="26"/>
        <v>0.9515323885942516</v>
      </c>
      <c r="L206">
        <v>3.4213540849392881</v>
      </c>
      <c r="N206" s="3">
        <v>538.73017886835839</v>
      </c>
      <c r="O206" s="4">
        <v>3.6897877230035962E-19</v>
      </c>
      <c r="P206" s="8">
        <v>1.175239918651964</v>
      </c>
      <c r="Q206" s="8">
        <f t="shared" si="29"/>
        <v>83.10201159999302</v>
      </c>
      <c r="R206" s="4">
        <f t="shared" si="24"/>
        <v>1.9196115366144721</v>
      </c>
      <c r="T206" s="3">
        <v>649.12031156532464</v>
      </c>
      <c r="U206" s="6">
        <v>3.062298259018438E-19</v>
      </c>
      <c r="V206" s="8">
        <v>0.88720322569378918</v>
      </c>
      <c r="W206" s="8">
        <f t="shared" si="30"/>
        <v>62.734741717865731</v>
      </c>
      <c r="X206" s="5">
        <f t="shared" si="27"/>
        <v>1.7975081143200082</v>
      </c>
      <c r="AC206" s="8">
        <f t="shared" si="31"/>
        <v>0</v>
      </c>
      <c r="AD206" s="3" t="e">
        <f t="shared" si="28"/>
        <v>#NUM!</v>
      </c>
    </row>
    <row r="207" spans="1:30" x14ac:dyDescent="0.25">
      <c r="A207">
        <v>1358</v>
      </c>
      <c r="B207">
        <v>5</v>
      </c>
      <c r="C207" t="s">
        <v>577</v>
      </c>
      <c r="D207" t="s">
        <v>578</v>
      </c>
      <c r="E207" s="10" t="s">
        <v>579</v>
      </c>
      <c r="F207" s="8">
        <v>1032.2111399994781</v>
      </c>
      <c r="G207" s="2">
        <v>1.925768791839434E-19</v>
      </c>
      <c r="H207">
        <v>1.040861234E-2</v>
      </c>
      <c r="I207" s="8">
        <v>0.15612918510000001</v>
      </c>
      <c r="J207" s="8">
        <f t="shared" si="25"/>
        <v>11.040000552533966</v>
      </c>
      <c r="K207" s="2">
        <f t="shared" si="26"/>
        <v>1.042969095128909</v>
      </c>
      <c r="L207">
        <v>2.4458295682375399</v>
      </c>
      <c r="N207" s="3">
        <v>555.92835537198971</v>
      </c>
      <c r="O207" s="4">
        <v>3.5756406033110118E-19</v>
      </c>
      <c r="P207" s="8">
        <v>1.3303742010864139</v>
      </c>
      <c r="Q207" s="8">
        <f t="shared" si="29"/>
        <v>94.071661910383881</v>
      </c>
      <c r="R207" s="4">
        <f t="shared" si="24"/>
        <v>1.9734588165255582</v>
      </c>
      <c r="W207" s="8">
        <f t="shared" si="30"/>
        <v>0</v>
      </c>
      <c r="X207" s="5" t="e">
        <f t="shared" si="27"/>
        <v>#NUM!</v>
      </c>
      <c r="AC207" s="8">
        <f t="shared" si="31"/>
        <v>0</v>
      </c>
      <c r="AD207" s="3" t="e">
        <f t="shared" si="28"/>
        <v>#NUM!</v>
      </c>
    </row>
    <row r="208" spans="1:30" x14ac:dyDescent="0.25">
      <c r="A208">
        <v>1360</v>
      </c>
      <c r="B208">
        <v>5</v>
      </c>
      <c r="C208" t="s">
        <v>580</v>
      </c>
      <c r="D208" t="s">
        <v>581</v>
      </c>
      <c r="E208" s="10" t="s">
        <v>582</v>
      </c>
      <c r="F208" s="8">
        <v>950.17444252665257</v>
      </c>
      <c r="G208" s="2">
        <v>2.092036905048877E-19</v>
      </c>
      <c r="H208">
        <v>1.280908914E-2</v>
      </c>
      <c r="I208" s="8">
        <v>0.1921363371</v>
      </c>
      <c r="J208" s="8">
        <f t="shared" si="25"/>
        <v>13.586090687575442</v>
      </c>
      <c r="K208" s="2">
        <f t="shared" si="26"/>
        <v>1.1330945091934792</v>
      </c>
      <c r="L208">
        <v>2.2585906515708469</v>
      </c>
      <c r="N208" s="3">
        <v>542.04967508390359</v>
      </c>
      <c r="O208" s="4">
        <v>3.6671915718652709E-19</v>
      </c>
      <c r="P208" s="8">
        <v>1.0386581011893381</v>
      </c>
      <c r="Q208" s="8">
        <f t="shared" si="29"/>
        <v>73.444218668532429</v>
      </c>
      <c r="R208" s="4">
        <f t="shared" si="24"/>
        <v>1.8659576149775543</v>
      </c>
      <c r="W208" s="8">
        <f t="shared" si="30"/>
        <v>0</v>
      </c>
      <c r="X208" s="5" t="e">
        <f t="shared" si="27"/>
        <v>#NUM!</v>
      </c>
      <c r="AC208" s="8">
        <f t="shared" si="31"/>
        <v>0</v>
      </c>
      <c r="AD208" s="3" t="e">
        <f t="shared" si="28"/>
        <v>#NUM!</v>
      </c>
    </row>
    <row r="209" spans="1:30" x14ac:dyDescent="0.25">
      <c r="A209">
        <v>1365</v>
      </c>
      <c r="B209">
        <v>5</v>
      </c>
      <c r="C209" t="s">
        <v>470</v>
      </c>
      <c r="D209" t="s">
        <v>583</v>
      </c>
      <c r="E209" s="10" t="s">
        <v>584</v>
      </c>
      <c r="F209" s="8">
        <v>986.81215014367149</v>
      </c>
      <c r="G209" s="2">
        <v>2.0143651450892589E-19</v>
      </c>
      <c r="H209">
        <v>0.11513961</v>
      </c>
      <c r="I209" s="8">
        <v>1.7270941500000001</v>
      </c>
      <c r="J209" s="8">
        <f t="shared" si="25"/>
        <v>122.12399852126164</v>
      </c>
      <c r="K209" s="2">
        <f t="shared" si="26"/>
        <v>2.0868010153063739</v>
      </c>
      <c r="L209">
        <v>1.118011974251254</v>
      </c>
      <c r="Q209" s="8">
        <f t="shared" si="29"/>
        <v>0</v>
      </c>
      <c r="R209" s="4" t="e">
        <f t="shared" si="24"/>
        <v>#NUM!</v>
      </c>
      <c r="W209" s="8">
        <f t="shared" si="30"/>
        <v>0</v>
      </c>
      <c r="X209" s="5" t="e">
        <f t="shared" si="27"/>
        <v>#NUM!</v>
      </c>
      <c r="AC209" s="8">
        <f t="shared" si="31"/>
        <v>0</v>
      </c>
      <c r="AD209" s="3" t="e">
        <f t="shared" si="28"/>
        <v>#NUM!</v>
      </c>
    </row>
    <row r="210" spans="1:30" x14ac:dyDescent="0.25">
      <c r="A210">
        <v>1372</v>
      </c>
      <c r="B210">
        <v>5</v>
      </c>
      <c r="C210" t="s">
        <v>345</v>
      </c>
      <c r="D210" t="s">
        <v>585</v>
      </c>
      <c r="E210" s="10" t="s">
        <v>586</v>
      </c>
      <c r="F210" s="8">
        <v>994.83449990440488</v>
      </c>
      <c r="G210" s="2">
        <v>1.9981212957441771E-19</v>
      </c>
      <c r="H210">
        <v>0.40817215600000001</v>
      </c>
      <c r="I210" s="8">
        <v>6.1225823400000001</v>
      </c>
      <c r="J210" s="8">
        <f t="shared" si="25"/>
        <v>432.93194909870004</v>
      </c>
      <c r="K210" s="2">
        <f t="shared" si="26"/>
        <v>2.6364196366453947</v>
      </c>
      <c r="L210">
        <v>1.864262182863289</v>
      </c>
      <c r="N210" s="3">
        <v>525.09499340172249</v>
      </c>
      <c r="O210" s="4">
        <v>3.7856007483949459E-19</v>
      </c>
      <c r="P210" s="8">
        <v>0.82940193594544231</v>
      </c>
      <c r="Q210" s="8">
        <f t="shared" si="29"/>
        <v>58.647573323627277</v>
      </c>
      <c r="R210" s="4">
        <f t="shared" si="24"/>
        <v>1.7682500469040403</v>
      </c>
      <c r="W210" s="8">
        <f t="shared" si="30"/>
        <v>0</v>
      </c>
      <c r="X210" s="5" t="e">
        <f t="shared" si="27"/>
        <v>#NUM!</v>
      </c>
      <c r="AC210" s="8">
        <f t="shared" si="31"/>
        <v>0</v>
      </c>
      <c r="AD210" s="3" t="e">
        <f t="shared" si="28"/>
        <v>#NUM!</v>
      </c>
    </row>
    <row r="211" spans="1:30" x14ac:dyDescent="0.25">
      <c r="A211">
        <v>1379</v>
      </c>
      <c r="B211">
        <v>5</v>
      </c>
      <c r="C211" t="s">
        <v>587</v>
      </c>
      <c r="D211" t="s">
        <v>588</v>
      </c>
      <c r="E211" s="10" t="s">
        <v>589</v>
      </c>
      <c r="F211" s="8">
        <v>967.60937557477951</v>
      </c>
      <c r="G211" s="2">
        <v>2.054341400752971E-19</v>
      </c>
      <c r="H211">
        <v>4.4687995799999998E-2</v>
      </c>
      <c r="I211" s="8">
        <v>0.67031993700000003</v>
      </c>
      <c r="J211" s="8">
        <f t="shared" si="25"/>
        <v>47.398777301723932</v>
      </c>
      <c r="K211" s="2">
        <f t="shared" si="26"/>
        <v>1.6757671387634681</v>
      </c>
      <c r="L211">
        <v>1.96637996238034</v>
      </c>
      <c r="N211" s="3">
        <v>572.307842689072</v>
      </c>
      <c r="O211" s="4">
        <v>3.4733055389561521E-19</v>
      </c>
      <c r="P211" s="8">
        <v>0.979552200225841</v>
      </c>
      <c r="Q211" s="8">
        <f t="shared" si="29"/>
        <v>69.264800330589495</v>
      </c>
      <c r="R211" s="4">
        <f t="shared" si="24"/>
        <v>1.8405125866192118</v>
      </c>
      <c r="W211" s="8">
        <f t="shared" si="30"/>
        <v>0</v>
      </c>
      <c r="X211" s="5" t="e">
        <f t="shared" si="27"/>
        <v>#NUM!</v>
      </c>
      <c r="AC211" s="8">
        <f t="shared" si="31"/>
        <v>0</v>
      </c>
      <c r="AD211" s="3" t="e">
        <f t="shared" si="28"/>
        <v>#NUM!</v>
      </c>
    </row>
    <row r="212" spans="1:30" x14ac:dyDescent="0.25">
      <c r="A212">
        <v>1388</v>
      </c>
      <c r="B212">
        <v>5</v>
      </c>
      <c r="C212" t="s">
        <v>590</v>
      </c>
      <c r="D212" t="s">
        <v>591</v>
      </c>
      <c r="E212" s="10" t="s">
        <v>592</v>
      </c>
      <c r="F212" s="8">
        <v>912.69629226132315</v>
      </c>
      <c r="G212" s="2">
        <v>2.1779424512342089E-19</v>
      </c>
      <c r="H212">
        <v>1.151843436E-2</v>
      </c>
      <c r="I212" s="8">
        <v>0.1727765154</v>
      </c>
      <c r="J212" s="8">
        <f t="shared" si="25"/>
        <v>12.217144566912195</v>
      </c>
      <c r="K212" s="2">
        <f t="shared" si="26"/>
        <v>1.0869697129652691</v>
      </c>
      <c r="L212">
        <v>1.3614183220621829</v>
      </c>
      <c r="Q212" s="8">
        <f t="shared" si="29"/>
        <v>0</v>
      </c>
      <c r="R212" s="4" t="e">
        <f t="shared" si="24"/>
        <v>#NUM!</v>
      </c>
      <c r="W212" s="8">
        <f t="shared" si="30"/>
        <v>0</v>
      </c>
      <c r="X212" s="5" t="e">
        <f t="shared" si="27"/>
        <v>#NUM!</v>
      </c>
      <c r="AC212" s="8">
        <f t="shared" si="31"/>
        <v>0</v>
      </c>
      <c r="AD212" s="3" t="e">
        <f t="shared" si="28"/>
        <v>#NUM!</v>
      </c>
    </row>
    <row r="213" spans="1:30" x14ac:dyDescent="0.25">
      <c r="A213">
        <v>1405</v>
      </c>
      <c r="B213">
        <v>5</v>
      </c>
      <c r="C213" t="s">
        <v>593</v>
      </c>
      <c r="D213" t="s">
        <v>594</v>
      </c>
      <c r="E213" s="10" t="s">
        <v>595</v>
      </c>
      <c r="F213" s="8">
        <v>906.29962778006825</v>
      </c>
      <c r="G213" s="2">
        <v>2.1933143731604612E-19</v>
      </c>
      <c r="H213">
        <v>5.0833158000000003E-2</v>
      </c>
      <c r="I213" s="8">
        <v>0.76249736999999995</v>
      </c>
      <c r="J213" s="8">
        <f t="shared" si="25"/>
        <v>53.91670609639079</v>
      </c>
      <c r="K213" s="2">
        <f t="shared" si="26"/>
        <v>1.7317233522242659</v>
      </c>
      <c r="L213">
        <v>30.30315665419079</v>
      </c>
      <c r="N213" s="3">
        <v>651.93062852042442</v>
      </c>
      <c r="O213" s="4">
        <v>3.0490974239258709E-19</v>
      </c>
      <c r="P213" s="8">
        <v>16.51729459589593</v>
      </c>
      <c r="Q213" s="8">
        <f t="shared" si="29"/>
        <v>1167.9491015613926</v>
      </c>
      <c r="R213" s="4">
        <f t="shared" si="24"/>
        <v>3.0674239169264865</v>
      </c>
      <c r="T213" s="3">
        <v>506.92110349058629</v>
      </c>
      <c r="U213" s="6">
        <v>3.921320273139731E-19</v>
      </c>
      <c r="V213" s="8">
        <v>4.4846243001192114</v>
      </c>
      <c r="W213" s="8">
        <f t="shared" si="30"/>
        <v>317.11082536882691</v>
      </c>
      <c r="X213" s="5">
        <f t="shared" si="27"/>
        <v>2.5012110680053232</v>
      </c>
      <c r="Z213" s="3">
        <v>599.26406312156837</v>
      </c>
      <c r="AA213" s="3">
        <v>3.317068588504279E-19</v>
      </c>
      <c r="AC213" s="8">
        <f t="shared" si="31"/>
        <v>0</v>
      </c>
      <c r="AD213" s="3" t="e">
        <f t="shared" si="28"/>
        <v>#NUM!</v>
      </c>
    </row>
    <row r="214" spans="1:30" x14ac:dyDescent="0.25">
      <c r="A214">
        <v>1410</v>
      </c>
      <c r="B214">
        <v>5</v>
      </c>
      <c r="C214" t="s">
        <v>480</v>
      </c>
      <c r="D214" t="s">
        <v>596</v>
      </c>
      <c r="E214" s="10" t="s">
        <v>597</v>
      </c>
      <c r="F214" s="8">
        <v>951.91202244599344</v>
      </c>
      <c r="G214" s="2">
        <v>2.088218189420732E-19</v>
      </c>
      <c r="H214">
        <v>6.6259212399999989E-3</v>
      </c>
      <c r="I214" s="8">
        <v>9.9388818599999998E-2</v>
      </c>
      <c r="J214" s="8">
        <f t="shared" si="25"/>
        <v>7.027850760617965</v>
      </c>
      <c r="K214" s="2">
        <f t="shared" si="26"/>
        <v>0.84682253049424905</v>
      </c>
      <c r="L214">
        <v>1.172396985971192</v>
      </c>
      <c r="Q214" s="8">
        <f t="shared" si="29"/>
        <v>0</v>
      </c>
      <c r="R214" s="4" t="e">
        <f t="shared" si="24"/>
        <v>#NUM!</v>
      </c>
      <c r="W214" s="8">
        <f t="shared" si="30"/>
        <v>0</v>
      </c>
      <c r="X214" s="5" t="e">
        <f t="shared" si="27"/>
        <v>#NUM!</v>
      </c>
      <c r="AC214" s="8">
        <f t="shared" si="31"/>
        <v>0</v>
      </c>
      <c r="AD214" s="3" t="e">
        <f t="shared" si="28"/>
        <v>#NUM!</v>
      </c>
    </row>
    <row r="215" spans="1:30" x14ac:dyDescent="0.25">
      <c r="A215">
        <v>1429</v>
      </c>
      <c r="B215">
        <v>5</v>
      </c>
      <c r="C215" t="s">
        <v>598</v>
      </c>
      <c r="D215" t="s">
        <v>599</v>
      </c>
      <c r="E215" s="10" t="s">
        <v>600</v>
      </c>
      <c r="F215" s="8">
        <v>925.59847306202926</v>
      </c>
      <c r="G215" s="2">
        <v>2.1475834909537349E-19</v>
      </c>
      <c r="H215">
        <v>2.4609594919999998E-2</v>
      </c>
      <c r="I215" s="8">
        <v>0.3691439238</v>
      </c>
      <c r="J215" s="8">
        <f t="shared" si="25"/>
        <v>26.102417175279015</v>
      </c>
      <c r="K215" s="2">
        <f t="shared" si="26"/>
        <v>1.4166807263910768</v>
      </c>
      <c r="L215">
        <v>1.5196292652474579</v>
      </c>
      <c r="Q215" s="8">
        <f t="shared" si="29"/>
        <v>0</v>
      </c>
      <c r="R215" s="4" t="e">
        <f t="shared" si="24"/>
        <v>#NUM!</v>
      </c>
      <c r="W215" s="8">
        <f t="shared" si="30"/>
        <v>0</v>
      </c>
      <c r="X215" s="5" t="e">
        <f t="shared" si="27"/>
        <v>#NUM!</v>
      </c>
      <c r="AC215" s="8">
        <f t="shared" si="31"/>
        <v>0</v>
      </c>
      <c r="AD215" s="3" t="e">
        <f t="shared" si="28"/>
        <v>#NUM!</v>
      </c>
    </row>
    <row r="216" spans="1:30" x14ac:dyDescent="0.25">
      <c r="A216">
        <v>1441</v>
      </c>
      <c r="B216">
        <v>5</v>
      </c>
      <c r="C216" t="s">
        <v>601</v>
      </c>
      <c r="D216" t="s">
        <v>602</v>
      </c>
      <c r="E216" s="10" t="s">
        <v>603</v>
      </c>
      <c r="F216" s="8">
        <v>936.75460706289778</v>
      </c>
      <c r="G216" s="2">
        <v>2.122007177773645E-19</v>
      </c>
      <c r="H216">
        <v>1.478899102E-2</v>
      </c>
      <c r="I216" s="8">
        <v>0.22183486529999999</v>
      </c>
      <c r="J216" s="8">
        <f t="shared" si="25"/>
        <v>15.686093755723432</v>
      </c>
      <c r="K216" s="2">
        <f t="shared" si="26"/>
        <v>1.1955148064583156</v>
      </c>
      <c r="L216">
        <v>3.3163610931366141</v>
      </c>
      <c r="N216" s="3">
        <v>552.84439626570872</v>
      </c>
      <c r="O216" s="4">
        <v>3.5955867752788449E-19</v>
      </c>
      <c r="P216" s="8">
        <v>1.7683869577372711</v>
      </c>
      <c r="Q216" s="8">
        <f t="shared" si="29"/>
        <v>125.0438409577873</v>
      </c>
      <c r="R216" s="4">
        <f t="shared" si="24"/>
        <v>2.0970623053914283</v>
      </c>
      <c r="W216" s="8">
        <f t="shared" si="30"/>
        <v>0</v>
      </c>
      <c r="X216" s="5" t="e">
        <f t="shared" si="27"/>
        <v>#NUM!</v>
      </c>
      <c r="AC216" s="8">
        <f t="shared" si="31"/>
        <v>0</v>
      </c>
      <c r="AD216" s="3" t="e">
        <f t="shared" si="28"/>
        <v>#NUM!</v>
      </c>
    </row>
    <row r="217" spans="1:30" x14ac:dyDescent="0.25">
      <c r="A217">
        <v>1443</v>
      </c>
      <c r="B217">
        <v>5</v>
      </c>
      <c r="C217" t="s">
        <v>604</v>
      </c>
      <c r="D217" t="s">
        <v>605</v>
      </c>
      <c r="E217" s="10" t="s">
        <v>606</v>
      </c>
      <c r="F217" s="8">
        <v>993.01472943114584</v>
      </c>
      <c r="G217" s="2">
        <v>2.0017829958461159E-19</v>
      </c>
      <c r="H217">
        <v>3.5372259779999998E-2</v>
      </c>
      <c r="I217" s="8">
        <v>0.53058389669999995</v>
      </c>
      <c r="J217" s="8">
        <f t="shared" si="25"/>
        <v>37.517947134495259</v>
      </c>
      <c r="K217" s="2">
        <f t="shared" si="26"/>
        <v>1.5742390671123647</v>
      </c>
      <c r="L217">
        <v>4.1847706901496178</v>
      </c>
      <c r="N217" s="3">
        <v>611.67011329539389</v>
      </c>
      <c r="O217" s="4">
        <v>3.2497909523332091E-19</v>
      </c>
      <c r="P217" s="8">
        <v>1.9398444903985139</v>
      </c>
      <c r="Q217" s="8">
        <f t="shared" si="29"/>
        <v>137.16771936081517</v>
      </c>
      <c r="R217" s="4">
        <f t="shared" si="24"/>
        <v>2.1372519178359566</v>
      </c>
      <c r="T217" s="3">
        <v>542.53752474861903</v>
      </c>
      <c r="U217" s="6">
        <v>3.6638940337279582E-19</v>
      </c>
      <c r="V217" s="8">
        <v>0.66795428761655873</v>
      </c>
      <c r="W217" s="8">
        <f t="shared" si="30"/>
        <v>47.231500629629821</v>
      </c>
      <c r="X217" s="5">
        <f t="shared" si="27"/>
        <v>1.6742317441118348</v>
      </c>
      <c r="AC217" s="8">
        <f t="shared" si="31"/>
        <v>0</v>
      </c>
      <c r="AD217" s="3" t="e">
        <f t="shared" si="28"/>
        <v>#NUM!</v>
      </c>
    </row>
    <row r="218" spans="1:30" x14ac:dyDescent="0.25">
      <c r="A218">
        <v>1447</v>
      </c>
      <c r="B218">
        <v>5</v>
      </c>
      <c r="C218" t="s">
        <v>607</v>
      </c>
      <c r="D218" t="s">
        <v>608</v>
      </c>
      <c r="E218" s="10" t="s">
        <v>609</v>
      </c>
      <c r="F218" s="8">
        <v>1012.925321944283</v>
      </c>
      <c r="G218" s="2">
        <v>1.962434897159517E-19</v>
      </c>
      <c r="H218">
        <v>1.044593792E-2</v>
      </c>
      <c r="I218" s="8">
        <v>0.1566890688</v>
      </c>
      <c r="J218" s="8">
        <f t="shared" si="25"/>
        <v>11.079590308628548</v>
      </c>
      <c r="K218" s="2">
        <f t="shared" si="26"/>
        <v>1.0445237017289206</v>
      </c>
      <c r="L218">
        <v>4.9239442692616144</v>
      </c>
      <c r="N218" s="3">
        <v>546.57112065437946</v>
      </c>
      <c r="O218" s="4">
        <v>3.6368551591604712E-19</v>
      </c>
      <c r="P218" s="8">
        <v>3.707473779520893</v>
      </c>
      <c r="Q218" s="8">
        <f t="shared" si="29"/>
        <v>262.15798505705419</v>
      </c>
      <c r="R218" s="4">
        <f t="shared" si="24"/>
        <v>2.4185630904052715</v>
      </c>
      <c r="W218" s="8">
        <f t="shared" si="30"/>
        <v>0</v>
      </c>
      <c r="X218" s="5" t="e">
        <f t="shared" si="27"/>
        <v>#NUM!</v>
      </c>
      <c r="AC218" s="8">
        <f t="shared" si="31"/>
        <v>0</v>
      </c>
      <c r="AD218" s="3" t="e">
        <f t="shared" si="28"/>
        <v>#NUM!</v>
      </c>
    </row>
    <row r="219" spans="1:30" x14ac:dyDescent="0.25">
      <c r="A219">
        <v>1452</v>
      </c>
      <c r="B219">
        <v>5</v>
      </c>
      <c r="C219" t="s">
        <v>610</v>
      </c>
      <c r="D219" t="s">
        <v>611</v>
      </c>
      <c r="E219" s="10" t="s">
        <v>612</v>
      </c>
      <c r="F219" s="8">
        <v>899.64993551254975</v>
      </c>
      <c r="G219" s="2">
        <v>2.2095260851294429E-19</v>
      </c>
      <c r="H219">
        <v>7.5774508800000001E-2</v>
      </c>
      <c r="I219" s="8">
        <v>1.1366176320000001</v>
      </c>
      <c r="J219" s="8">
        <f t="shared" si="25"/>
        <v>80.371003520339585</v>
      </c>
      <c r="K219" s="2">
        <f t="shared" si="26"/>
        <v>1.9050993910057994</v>
      </c>
      <c r="L219">
        <v>3.3779394403903238</v>
      </c>
      <c r="N219" s="3">
        <v>513.82622821053212</v>
      </c>
      <c r="O219" s="4">
        <v>3.8686230691702462E-19</v>
      </c>
      <c r="P219" s="8">
        <v>1.3766719278053281</v>
      </c>
      <c r="Q219" s="8">
        <f t="shared" si="29"/>
        <v>97.345405562030464</v>
      </c>
      <c r="R219" s="4">
        <f t="shared" si="24"/>
        <v>1.9883154588232395</v>
      </c>
      <c r="T219" s="3">
        <v>849.2924869011747</v>
      </c>
      <c r="U219" s="6">
        <v>2.340536423738909E-19</v>
      </c>
      <c r="V219" s="8">
        <v>0.89108605062929369</v>
      </c>
      <c r="W219" s="8">
        <f t="shared" si="30"/>
        <v>63.009298902071279</v>
      </c>
      <c r="X219" s="5">
        <f t="shared" si="27"/>
        <v>1.7994046472923895</v>
      </c>
      <c r="AC219" s="8">
        <f t="shared" si="31"/>
        <v>0</v>
      </c>
      <c r="AD219" s="3" t="e">
        <f t="shared" si="28"/>
        <v>#NUM!</v>
      </c>
    </row>
    <row r="220" spans="1:30" x14ac:dyDescent="0.25">
      <c r="A220">
        <v>1460</v>
      </c>
      <c r="B220">
        <v>5</v>
      </c>
      <c r="C220" t="s">
        <v>613</v>
      </c>
      <c r="D220" t="s">
        <v>614</v>
      </c>
      <c r="E220" s="10" t="s">
        <v>615</v>
      </c>
      <c r="F220" s="8">
        <v>919.1323329742612</v>
      </c>
      <c r="G220" s="2">
        <v>2.1626918439128231E-19</v>
      </c>
      <c r="H220">
        <v>3.3305823800000001E-3</v>
      </c>
      <c r="I220" s="8">
        <v>4.99587357E-2</v>
      </c>
      <c r="J220" s="8">
        <f t="shared" si="25"/>
        <v>3.5326160792976458</v>
      </c>
      <c r="K220" s="2">
        <f t="shared" si="26"/>
        <v>0.54809644136848312</v>
      </c>
      <c r="L220">
        <v>3.028362430799953</v>
      </c>
      <c r="N220" s="3">
        <v>548.75921456188735</v>
      </c>
      <c r="O220" s="4">
        <v>3.6223537523410858E-19</v>
      </c>
      <c r="P220" s="8">
        <v>1.094465407436114</v>
      </c>
      <c r="Q220" s="8">
        <f t="shared" si="29"/>
        <v>77.390391137217378</v>
      </c>
      <c r="R220" s="4">
        <f t="shared" si="24"/>
        <v>1.8886870416242409</v>
      </c>
      <c r="T220" s="3">
        <v>562.90724271241584</v>
      </c>
      <c r="U220" s="6">
        <v>3.5313100439454622E-19</v>
      </c>
      <c r="V220" s="8">
        <v>0.62846848211045114</v>
      </c>
      <c r="W220" s="8">
        <f t="shared" si="30"/>
        <v>44.439432546231636</v>
      </c>
      <c r="X220" s="5">
        <f t="shared" si="27"/>
        <v>1.6477685047329669</v>
      </c>
      <c r="AC220" s="8">
        <f t="shared" si="31"/>
        <v>0</v>
      </c>
      <c r="AD220" s="3" t="e">
        <f t="shared" si="28"/>
        <v>#NUM!</v>
      </c>
    </row>
    <row r="221" spans="1:30" x14ac:dyDescent="0.25">
      <c r="A221">
        <v>1463</v>
      </c>
      <c r="B221">
        <v>5</v>
      </c>
      <c r="C221" t="s">
        <v>45</v>
      </c>
      <c r="D221" t="s">
        <v>616</v>
      </c>
      <c r="E221" s="10" t="s">
        <v>617</v>
      </c>
      <c r="F221" s="8">
        <v>953.20450864118266</v>
      </c>
      <c r="G221" s="2">
        <v>2.085386695068889E-19</v>
      </c>
      <c r="H221">
        <v>0.155582794</v>
      </c>
      <c r="I221" s="8">
        <v>2.3337419100000001</v>
      </c>
      <c r="J221" s="8">
        <f t="shared" si="25"/>
        <v>165.02047301002455</v>
      </c>
      <c r="K221" s="2">
        <f t="shared" si="26"/>
        <v>2.2175378276303617</v>
      </c>
      <c r="L221">
        <v>3.2878529919872821</v>
      </c>
      <c r="N221" s="3">
        <v>556.22120547532961</v>
      </c>
      <c r="O221" s="4">
        <v>3.573758030856244E-19</v>
      </c>
      <c r="P221" s="8">
        <v>1.309095222664006</v>
      </c>
      <c r="Q221" s="8">
        <f t="shared" si="29"/>
        <v>92.567010916463204</v>
      </c>
      <c r="R221" s="4">
        <f t="shared" si="24"/>
        <v>1.966456240142324</v>
      </c>
      <c r="W221" s="8">
        <f t="shared" si="30"/>
        <v>0</v>
      </c>
      <c r="X221" s="5" t="e">
        <f t="shared" si="27"/>
        <v>#NUM!</v>
      </c>
      <c r="AC221" s="8">
        <f t="shared" si="31"/>
        <v>0</v>
      </c>
      <c r="AD221" s="3" t="e">
        <f t="shared" si="28"/>
        <v>#NUM!</v>
      </c>
    </row>
    <row r="222" spans="1:30" x14ac:dyDescent="0.25">
      <c r="A222">
        <v>1471</v>
      </c>
      <c r="B222">
        <v>5</v>
      </c>
      <c r="C222" t="s">
        <v>618</v>
      </c>
      <c r="D222" t="s">
        <v>619</v>
      </c>
      <c r="E222" s="10" t="s">
        <v>620</v>
      </c>
      <c r="F222" s="8">
        <v>928.36974510806522</v>
      </c>
      <c r="G222" s="2">
        <v>2.1411727498386041E-19</v>
      </c>
      <c r="H222">
        <v>8.3350288000000015E-3</v>
      </c>
      <c r="I222" s="8">
        <v>0.12502543199999999</v>
      </c>
      <c r="J222" s="8">
        <f t="shared" si="25"/>
        <v>8.8406330787977563</v>
      </c>
      <c r="K222" s="2">
        <f t="shared" si="26"/>
        <v>0.94648336600672733</v>
      </c>
      <c r="L222">
        <v>3.0748220418654251</v>
      </c>
      <c r="N222" s="3">
        <v>629.68331751710468</v>
      </c>
      <c r="O222" s="4">
        <v>3.1568249383484788E-19</v>
      </c>
      <c r="P222" s="8">
        <v>1.015334678670347</v>
      </c>
      <c r="Q222" s="8">
        <f t="shared" si="29"/>
        <v>71.795003646166649</v>
      </c>
      <c r="R222" s="4">
        <f t="shared" si="24"/>
        <v>1.856094221896881</v>
      </c>
      <c r="W222" s="8">
        <f t="shared" si="30"/>
        <v>0</v>
      </c>
      <c r="X222" s="5" t="e">
        <f t="shared" si="27"/>
        <v>#NUM!</v>
      </c>
      <c r="AC222" s="8">
        <f t="shared" si="31"/>
        <v>0</v>
      </c>
      <c r="AD222" s="3" t="e">
        <f t="shared" si="28"/>
        <v>#NUM!</v>
      </c>
    </row>
    <row r="223" spans="1:30" x14ac:dyDescent="0.25">
      <c r="A223">
        <v>1479</v>
      </c>
      <c r="B223">
        <v>5</v>
      </c>
      <c r="C223" t="s">
        <v>621</v>
      </c>
      <c r="D223" t="s">
        <v>622</v>
      </c>
      <c r="E223" s="10" t="s">
        <v>623</v>
      </c>
      <c r="F223" s="8">
        <v>971.45645768226279</v>
      </c>
      <c r="G223" s="2">
        <v>2.0462059665984079E-19</v>
      </c>
      <c r="H223">
        <v>1.26139283E-2</v>
      </c>
      <c r="I223" s="8">
        <v>0.18920892449999999</v>
      </c>
      <c r="J223" s="8">
        <f t="shared" si="25"/>
        <v>13.379091357496348</v>
      </c>
      <c r="K223" s="2">
        <f t="shared" si="26"/>
        <v>1.126426619274455</v>
      </c>
      <c r="L223">
        <v>5.9040097116395476</v>
      </c>
      <c r="N223" s="3">
        <v>547.8187825200705</v>
      </c>
      <c r="O223" s="4">
        <v>3.6285721910733728E-19</v>
      </c>
      <c r="P223" s="8">
        <v>4.3813278935947926</v>
      </c>
      <c r="Q223" s="8">
        <f t="shared" si="29"/>
        <v>309.80666641626499</v>
      </c>
      <c r="R223" s="4">
        <f t="shared" si="24"/>
        <v>2.4910907586673718</v>
      </c>
      <c r="W223" s="8">
        <f t="shared" si="30"/>
        <v>0</v>
      </c>
      <c r="X223" s="5" t="e">
        <f t="shared" si="27"/>
        <v>#NUM!</v>
      </c>
      <c r="AC223" s="8">
        <f t="shared" si="31"/>
        <v>0</v>
      </c>
      <c r="AD223" s="3" t="e">
        <f t="shared" si="28"/>
        <v>#NUM!</v>
      </c>
    </row>
    <row r="224" spans="1:30" x14ac:dyDescent="0.25">
      <c r="A224">
        <v>1482</v>
      </c>
      <c r="B224">
        <v>5</v>
      </c>
      <c r="C224" t="s">
        <v>190</v>
      </c>
      <c r="D224" t="s">
        <v>624</v>
      </c>
      <c r="E224" s="10" t="s">
        <v>625</v>
      </c>
      <c r="F224" s="8">
        <v>877.95574233637547</v>
      </c>
      <c r="G224" s="2">
        <v>2.2641232400965429E-19</v>
      </c>
      <c r="H224">
        <v>2.1415974899999999E-2</v>
      </c>
      <c r="I224" s="8">
        <v>0.32123962350000002</v>
      </c>
      <c r="J224" s="8">
        <f t="shared" si="25"/>
        <v>22.715071616266343</v>
      </c>
      <c r="K224" s="2">
        <f t="shared" si="26"/>
        <v>1.3563141104000509</v>
      </c>
      <c r="L224">
        <v>17.545627550093151</v>
      </c>
      <c r="N224" s="3">
        <v>698.14036746820648</v>
      </c>
      <c r="O224" s="4">
        <v>2.8472784165292162E-19</v>
      </c>
      <c r="P224" s="8">
        <v>6.9065805425516977</v>
      </c>
      <c r="Q224" s="8">
        <f t="shared" si="29"/>
        <v>488.36899364493701</v>
      </c>
      <c r="R224" s="4">
        <f t="shared" si="24"/>
        <v>2.6887480829625034</v>
      </c>
      <c r="T224" s="3">
        <v>654.94012217373529</v>
      </c>
      <c r="U224" s="6">
        <v>3.0350866173880518E-19</v>
      </c>
      <c r="V224" s="8">
        <v>3.6044793639826449</v>
      </c>
      <c r="W224" s="8">
        <f t="shared" si="30"/>
        <v>254.87518009191018</v>
      </c>
      <c r="X224" s="5">
        <f t="shared" si="27"/>
        <v>2.4063275456538578</v>
      </c>
      <c r="Z224" s="3">
        <v>550.20964998716579</v>
      </c>
      <c r="AA224" s="3">
        <v>3.6128046828083938E-19</v>
      </c>
      <c r="AC224" s="8">
        <f t="shared" si="31"/>
        <v>0</v>
      </c>
      <c r="AD224" s="3" t="e">
        <f t="shared" si="28"/>
        <v>#NUM!</v>
      </c>
    </row>
    <row r="225" spans="1:30" x14ac:dyDescent="0.25">
      <c r="A225">
        <v>1484</v>
      </c>
      <c r="B225">
        <v>5</v>
      </c>
      <c r="C225" t="s">
        <v>626</v>
      </c>
      <c r="D225" t="s">
        <v>627</v>
      </c>
      <c r="E225" s="10" t="s">
        <v>628</v>
      </c>
      <c r="F225" s="8">
        <v>938.0093425517349</v>
      </c>
      <c r="G225" s="2">
        <v>2.119168658376518E-19</v>
      </c>
      <c r="H225">
        <v>8.0700503000000007E-2</v>
      </c>
      <c r="I225" s="8">
        <v>1.210507545</v>
      </c>
      <c r="J225" s="8">
        <f t="shared" si="25"/>
        <v>85.595809374697978</v>
      </c>
      <c r="K225" s="2">
        <f t="shared" si="26"/>
        <v>1.9324525028781476</v>
      </c>
      <c r="L225">
        <v>4.5728925197904253</v>
      </c>
      <c r="N225" s="3">
        <v>564.73785926058576</v>
      </c>
      <c r="O225" s="4">
        <v>3.5198631850229349E-19</v>
      </c>
      <c r="P225" s="8">
        <v>1.209392391880967</v>
      </c>
      <c r="Q225" s="8">
        <f t="shared" si="29"/>
        <v>85.516956141445021</v>
      </c>
      <c r="R225" s="4">
        <f t="shared" si="24"/>
        <v>1.9320522343604503</v>
      </c>
      <c r="T225" s="3">
        <v>664.16971126007854</v>
      </c>
      <c r="U225" s="6">
        <v>2.9929097432472469E-19</v>
      </c>
      <c r="V225" s="8">
        <v>0.63273970400172252</v>
      </c>
      <c r="W225" s="8">
        <f t="shared" si="30"/>
        <v>44.741453542558688</v>
      </c>
      <c r="X225" s="5">
        <f t="shared" si="27"/>
        <v>1.6507100891763058</v>
      </c>
      <c r="AB225" s="8">
        <v>0.876208445798905</v>
      </c>
      <c r="AC225" s="8">
        <f t="shared" si="31"/>
        <v>61.957293375733116</v>
      </c>
      <c r="AD225" s="3">
        <f t="shared" si="28"/>
        <v>1.7920924372075888</v>
      </c>
    </row>
    <row r="226" spans="1:30" x14ac:dyDescent="0.25">
      <c r="A226">
        <v>1485</v>
      </c>
      <c r="B226">
        <v>5</v>
      </c>
      <c r="C226" t="s">
        <v>629</v>
      </c>
      <c r="D226" t="s">
        <v>630</v>
      </c>
      <c r="E226" s="10" t="s">
        <v>631</v>
      </c>
      <c r="F226" s="8">
        <v>904.91570493388383</v>
      </c>
      <c r="G226" s="2">
        <v>2.196668694290409E-19</v>
      </c>
      <c r="H226">
        <v>4.7982607999999998E-3</v>
      </c>
      <c r="I226" s="8">
        <v>7.1973912000000001E-2</v>
      </c>
      <c r="J226" s="8">
        <f t="shared" si="25"/>
        <v>5.0893241243723821</v>
      </c>
      <c r="K226" s="2">
        <f t="shared" si="26"/>
        <v>0.70666011071684132</v>
      </c>
      <c r="L226">
        <v>3.0144425838673432</v>
      </c>
      <c r="N226" s="3">
        <v>580.84442407854363</v>
      </c>
      <c r="O226" s="4">
        <v>3.4222589003130441E-19</v>
      </c>
      <c r="P226" s="8">
        <v>1.340740187833968</v>
      </c>
      <c r="Q226" s="8">
        <f t="shared" si="29"/>
        <v>94.804647862672425</v>
      </c>
      <c r="R226" s="4">
        <f t="shared" si="24"/>
        <v>1.976829629443871</v>
      </c>
      <c r="W226" s="8">
        <f t="shared" si="30"/>
        <v>0</v>
      </c>
      <c r="X226" s="5" t="e">
        <f t="shared" si="27"/>
        <v>#NUM!</v>
      </c>
      <c r="AC226" s="8">
        <f t="shared" si="31"/>
        <v>0</v>
      </c>
      <c r="AD226" s="3" t="e">
        <f t="shared" si="28"/>
        <v>#NUM!</v>
      </c>
    </row>
    <row r="227" spans="1:30" x14ac:dyDescent="0.25">
      <c r="A227">
        <v>1512</v>
      </c>
      <c r="B227">
        <v>5</v>
      </c>
      <c r="C227" t="s">
        <v>400</v>
      </c>
      <c r="D227" t="s">
        <v>632</v>
      </c>
      <c r="E227" s="10" t="s">
        <v>633</v>
      </c>
      <c r="F227" s="8">
        <v>858.95213440787631</v>
      </c>
      <c r="G227" s="2">
        <v>2.314215100437816E-19</v>
      </c>
      <c r="H227">
        <v>0.34454679399999999</v>
      </c>
      <c r="I227" s="8">
        <v>5.1682019099999996</v>
      </c>
      <c r="J227" s="8">
        <f t="shared" si="25"/>
        <v>365.44706171022665</v>
      </c>
      <c r="K227" s="2">
        <f t="shared" si="26"/>
        <v>2.5628244743930257</v>
      </c>
      <c r="L227">
        <v>1.81387700520859</v>
      </c>
      <c r="N227" s="3">
        <v>552.29272132050187</v>
      </c>
      <c r="O227" s="4">
        <v>3.5991783401513568E-19</v>
      </c>
      <c r="P227" s="8">
        <v>0.68571015096177446</v>
      </c>
      <c r="Q227" s="8">
        <f t="shared" si="29"/>
        <v>48.48702976735219</v>
      </c>
      <c r="R227" s="4">
        <f t="shared" si="24"/>
        <v>1.6856255807919867</v>
      </c>
      <c r="W227" s="8">
        <f t="shared" si="30"/>
        <v>0</v>
      </c>
      <c r="X227" s="5" t="e">
        <f t="shared" si="27"/>
        <v>#NUM!</v>
      </c>
      <c r="AC227" s="8">
        <f t="shared" si="31"/>
        <v>0</v>
      </c>
      <c r="AD227" s="3" t="e">
        <f t="shared" si="28"/>
        <v>#NUM!</v>
      </c>
    </row>
    <row r="228" spans="1:30" x14ac:dyDescent="0.25">
      <c r="A228">
        <v>1528</v>
      </c>
      <c r="B228">
        <v>5</v>
      </c>
      <c r="C228" t="s">
        <v>634</v>
      </c>
      <c r="D228" t="s">
        <v>635</v>
      </c>
      <c r="E228" s="10" t="s">
        <v>636</v>
      </c>
      <c r="F228" s="8">
        <v>1198.939516363208</v>
      </c>
      <c r="G228" s="2">
        <v>1.6579652041411351E-19</v>
      </c>
      <c r="H228">
        <v>0.155177229</v>
      </c>
      <c r="I228" s="8">
        <v>2.327658435</v>
      </c>
      <c r="J228" s="8">
        <f t="shared" si="25"/>
        <v>164.59030636745666</v>
      </c>
      <c r="K228" s="2">
        <f t="shared" si="26"/>
        <v>2.2164042536278146</v>
      </c>
      <c r="L228">
        <v>2.1671886078784421</v>
      </c>
      <c r="N228" s="3">
        <v>576.83164143128056</v>
      </c>
      <c r="O228" s="4">
        <v>3.4460661607739E-19</v>
      </c>
      <c r="P228" s="8">
        <v>0.78784360880710891</v>
      </c>
      <c r="Q228" s="8">
        <f t="shared" si="29"/>
        <v>55.708955830198825</v>
      </c>
      <c r="R228" s="4">
        <f t="shared" si="24"/>
        <v>1.7459250184229571</v>
      </c>
      <c r="W228" s="8">
        <f t="shared" si="30"/>
        <v>0</v>
      </c>
      <c r="X228" s="5" t="e">
        <f t="shared" si="27"/>
        <v>#NUM!</v>
      </c>
      <c r="AC228" s="8">
        <f t="shared" si="31"/>
        <v>0</v>
      </c>
      <c r="AD228" s="3" t="e">
        <f t="shared" si="28"/>
        <v>#NUM!</v>
      </c>
    </row>
    <row r="229" spans="1:30" x14ac:dyDescent="0.25">
      <c r="A229">
        <v>1537</v>
      </c>
      <c r="B229">
        <v>5</v>
      </c>
      <c r="C229" t="s">
        <v>84</v>
      </c>
      <c r="D229" t="s">
        <v>637</v>
      </c>
      <c r="E229" s="10" t="s">
        <v>638</v>
      </c>
      <c r="F229" s="8">
        <v>939.45908760474197</v>
      </c>
      <c r="G229" s="2">
        <v>2.115898420939354E-19</v>
      </c>
      <c r="H229">
        <v>1.0749039679999999E-2</v>
      </c>
      <c r="I229" s="8">
        <v>0.1612355952</v>
      </c>
      <c r="J229" s="8">
        <f t="shared" si="25"/>
        <v>11.401078273456914</v>
      </c>
      <c r="K229" s="2">
        <f t="shared" si="26"/>
        <v>1.0569459273072712</v>
      </c>
      <c r="L229">
        <v>3.038537075013652</v>
      </c>
      <c r="N229" s="3">
        <v>591.02611214186027</v>
      </c>
      <c r="O229" s="4">
        <v>3.3633031758889199E-19</v>
      </c>
      <c r="P229" s="8">
        <v>1.5806205001064</v>
      </c>
      <c r="Q229" s="8">
        <f t="shared" si="29"/>
        <v>111.76674741077075</v>
      </c>
      <c r="R229" s="4">
        <f t="shared" si="24"/>
        <v>2.0483126124583926</v>
      </c>
      <c r="W229" s="8">
        <f t="shared" si="30"/>
        <v>0</v>
      </c>
      <c r="X229" s="5" t="e">
        <f t="shared" si="27"/>
        <v>#NUM!</v>
      </c>
      <c r="AC229" s="8">
        <f t="shared" si="31"/>
        <v>0</v>
      </c>
      <c r="AD229" s="3" t="e">
        <f t="shared" si="28"/>
        <v>#NUM!</v>
      </c>
    </row>
    <row r="230" spans="1:30" x14ac:dyDescent="0.25">
      <c r="A230">
        <v>1538</v>
      </c>
      <c r="B230">
        <v>5</v>
      </c>
      <c r="C230" t="s">
        <v>228</v>
      </c>
      <c r="D230" t="s">
        <v>639</v>
      </c>
      <c r="E230" s="10" t="s">
        <v>640</v>
      </c>
      <c r="F230" s="8">
        <v>893.49034504909309</v>
      </c>
      <c r="G230" s="2">
        <v>2.224758231596537E-19</v>
      </c>
      <c r="H230">
        <v>0.20050279700000001</v>
      </c>
      <c r="I230" s="8">
        <v>3.0075419550000002</v>
      </c>
      <c r="J230" s="8">
        <f t="shared" si="25"/>
        <v>212.66533110835462</v>
      </c>
      <c r="K230" s="2">
        <f t="shared" si="26"/>
        <v>2.327696696599808</v>
      </c>
      <c r="L230">
        <v>3.5603615807556421</v>
      </c>
      <c r="N230" s="3">
        <v>541.22590641464785</v>
      </c>
      <c r="O230" s="4">
        <v>3.672773192192859E-19</v>
      </c>
      <c r="P230" s="8">
        <v>0.78746059788685607</v>
      </c>
      <c r="Q230" s="8">
        <f t="shared" si="29"/>
        <v>55.6818728683009</v>
      </c>
      <c r="R230" s="4">
        <f t="shared" si="24"/>
        <v>1.7457138344094245</v>
      </c>
      <c r="T230" s="3">
        <v>627.63116282908743</v>
      </c>
      <c r="U230" s="6">
        <v>3.167146753899002E-19</v>
      </c>
      <c r="V230" s="8">
        <v>0.62451940145875551</v>
      </c>
      <c r="W230" s="8">
        <f t="shared" si="30"/>
        <v>44.160190375404987</v>
      </c>
      <c r="X230" s="5">
        <f t="shared" si="27"/>
        <v>1.6450309369767959</v>
      </c>
      <c r="AC230" s="8">
        <f t="shared" si="31"/>
        <v>0</v>
      </c>
      <c r="AD230" s="3" t="e">
        <f t="shared" si="28"/>
        <v>#NUM!</v>
      </c>
    </row>
    <row r="231" spans="1:30" x14ac:dyDescent="0.25">
      <c r="A231">
        <v>1554</v>
      </c>
      <c r="B231">
        <v>5</v>
      </c>
      <c r="C231" t="s">
        <v>515</v>
      </c>
      <c r="D231" t="s">
        <v>641</v>
      </c>
      <c r="E231" s="10" t="s">
        <v>642</v>
      </c>
      <c r="F231" s="8">
        <v>846.07278538039452</v>
      </c>
      <c r="G231" s="2">
        <v>2.3494432563580031E-19</v>
      </c>
      <c r="H231">
        <v>8.4862464000000012E-3</v>
      </c>
      <c r="I231" s="8">
        <v>0.12729369600000001</v>
      </c>
      <c r="J231" s="8">
        <f t="shared" si="25"/>
        <v>9.0010235643898895</v>
      </c>
      <c r="K231" s="2">
        <f t="shared" si="26"/>
        <v>0.95429189867158615</v>
      </c>
      <c r="L231">
        <v>6.366897670345983</v>
      </c>
      <c r="N231" s="3">
        <v>585.41325392184547</v>
      </c>
      <c r="O231" s="4">
        <v>3.395550043807819E-19</v>
      </c>
      <c r="P231" s="8">
        <v>2.1096090564312759</v>
      </c>
      <c r="Q231" s="8">
        <f t="shared" si="29"/>
        <v>149.17188694551092</v>
      </c>
      <c r="R231" s="4">
        <f t="shared" si="24"/>
        <v>2.1736869833588131</v>
      </c>
      <c r="T231" s="3">
        <v>605.68888140863021</v>
      </c>
      <c r="U231" s="6">
        <v>3.2818829287026699E-19</v>
      </c>
      <c r="V231" s="8">
        <v>1.017026258215098</v>
      </c>
      <c r="W231" s="8">
        <f t="shared" si="30"/>
        <v>71.914616382867635</v>
      </c>
      <c r="X231" s="5">
        <f t="shared" si="27"/>
        <v>1.8568171681199626</v>
      </c>
      <c r="Z231" s="3">
        <v>662.18813576758089</v>
      </c>
      <c r="AA231" s="3">
        <v>3.0018659239429361E-19</v>
      </c>
      <c r="AC231" s="8">
        <f t="shared" si="31"/>
        <v>0</v>
      </c>
      <c r="AD231" s="3" t="e">
        <f t="shared" si="28"/>
        <v>#NUM!</v>
      </c>
    </row>
    <row r="232" spans="1:30" x14ac:dyDescent="0.25">
      <c r="A232">
        <v>1561</v>
      </c>
      <c r="B232">
        <v>5</v>
      </c>
      <c r="C232" t="s">
        <v>643</v>
      </c>
      <c r="D232" t="s">
        <v>644</v>
      </c>
      <c r="E232" s="10" t="s">
        <v>645</v>
      </c>
      <c r="F232" s="8">
        <v>912.73908199162884</v>
      </c>
      <c r="G232" s="2">
        <v>2.1778403480461798E-19</v>
      </c>
      <c r="H232">
        <v>2.6273700199999999E-3</v>
      </c>
      <c r="I232" s="8">
        <v>3.94105503E-2</v>
      </c>
      <c r="J232" s="8">
        <f t="shared" si="25"/>
        <v>2.7867467367423524</v>
      </c>
      <c r="K232" s="2">
        <f t="shared" si="26"/>
        <v>0.44509750124535635</v>
      </c>
      <c r="L232">
        <v>6.0401313855308496</v>
      </c>
      <c r="N232" s="3">
        <v>558.40236303329982</v>
      </c>
      <c r="O232" s="4">
        <v>3.5597986892499221E-19</v>
      </c>
      <c r="P232" s="8">
        <v>4.6679127653444574</v>
      </c>
      <c r="Q232" s="8">
        <f t="shared" si="29"/>
        <v>330.07127703623149</v>
      </c>
      <c r="R232" s="4">
        <f t="shared" si="24"/>
        <v>2.5186077334566086</v>
      </c>
      <c r="W232" s="8">
        <f t="shared" si="30"/>
        <v>0</v>
      </c>
      <c r="X232" s="5" t="e">
        <f t="shared" si="27"/>
        <v>#NUM!</v>
      </c>
      <c r="AC232" s="8">
        <f t="shared" si="31"/>
        <v>0</v>
      </c>
      <c r="AD232" s="3" t="e">
        <f t="shared" si="28"/>
        <v>#NUM!</v>
      </c>
    </row>
    <row r="233" spans="1:30" x14ac:dyDescent="0.25">
      <c r="A233">
        <v>1565</v>
      </c>
      <c r="B233">
        <v>5</v>
      </c>
      <c r="C233" t="s">
        <v>646</v>
      </c>
      <c r="D233" t="s">
        <v>647</v>
      </c>
      <c r="E233" s="10" t="s">
        <v>648</v>
      </c>
      <c r="F233" s="8">
        <v>906.61855953742031</v>
      </c>
      <c r="G233" s="2">
        <v>2.1925428054486609E-19</v>
      </c>
      <c r="H233">
        <v>0.42480669399999998</v>
      </c>
      <c r="I233" s="8">
        <v>6.3721004099999998</v>
      </c>
      <c r="J233" s="8">
        <f t="shared" si="25"/>
        <v>450.5755410312579</v>
      </c>
      <c r="K233" s="2">
        <f t="shared" si="26"/>
        <v>2.6537676128572647</v>
      </c>
      <c r="L233">
        <v>10.98657870002422</v>
      </c>
      <c r="N233" s="3">
        <v>533.36499950459324</v>
      </c>
      <c r="O233" s="4">
        <v>3.7269037185535861E-19</v>
      </c>
      <c r="P233" s="8">
        <v>5.8986374534418662</v>
      </c>
      <c r="Q233" s="8">
        <f t="shared" si="29"/>
        <v>417.09665430896916</v>
      </c>
      <c r="R233" s="4">
        <f t="shared" si="24"/>
        <v>2.6202367062184506</v>
      </c>
      <c r="T233" s="3">
        <v>575.69867158815316</v>
      </c>
      <c r="U233" s="6">
        <v>3.4528479881955411E-19</v>
      </c>
      <c r="V233" s="8">
        <v>3.770710436437207</v>
      </c>
      <c r="W233" s="8">
        <f t="shared" si="30"/>
        <v>266.62949194956349</v>
      </c>
      <c r="X233" s="5">
        <f t="shared" si="27"/>
        <v>2.4259081851475006</v>
      </c>
      <c r="AC233" s="8">
        <f t="shared" si="31"/>
        <v>0</v>
      </c>
      <c r="AD233" s="3" t="e">
        <f t="shared" si="28"/>
        <v>#NUM!</v>
      </c>
    </row>
    <row r="234" spans="1:30" x14ac:dyDescent="0.25">
      <c r="A234">
        <v>1571</v>
      </c>
      <c r="B234">
        <v>5</v>
      </c>
      <c r="C234" t="s">
        <v>649</v>
      </c>
      <c r="D234" t="s">
        <v>650</v>
      </c>
      <c r="E234" s="10" t="s">
        <v>651</v>
      </c>
      <c r="F234" s="8">
        <v>945.95757521593634</v>
      </c>
      <c r="G234" s="2">
        <v>2.1013627376959681E-19</v>
      </c>
      <c r="H234">
        <v>6.1183055599999996E-3</v>
      </c>
      <c r="I234" s="8">
        <v>9.1774583399999998E-2</v>
      </c>
      <c r="J234" s="8">
        <f t="shared" si="25"/>
        <v>6.4894430262710356</v>
      </c>
      <c r="K234" s="2">
        <f t="shared" si="26"/>
        <v>0.81220742391944312</v>
      </c>
      <c r="L234">
        <v>12.246080825718529</v>
      </c>
      <c r="N234" s="3">
        <v>547.77161838760719</v>
      </c>
      <c r="O234" s="4">
        <v>3.6288846177375659E-19</v>
      </c>
      <c r="P234" s="8">
        <v>6.9588914895160139</v>
      </c>
      <c r="Q234" s="8">
        <f t="shared" si="29"/>
        <v>492.06793617781273</v>
      </c>
      <c r="R234" s="4">
        <f t="shared" si="24"/>
        <v>2.6920250667314485</v>
      </c>
      <c r="T234" s="3">
        <v>522.31785711641646</v>
      </c>
      <c r="U234" s="6">
        <v>3.80572858637102E-19</v>
      </c>
      <c r="V234" s="8">
        <v>3.8974137719831372</v>
      </c>
      <c r="W234" s="8">
        <f t="shared" si="30"/>
        <v>275.58877072591173</v>
      </c>
      <c r="X234" s="5">
        <f t="shared" si="27"/>
        <v>2.4402615176219182</v>
      </c>
      <c r="AC234" s="8">
        <f t="shared" si="31"/>
        <v>0</v>
      </c>
      <c r="AD234" s="3" t="e">
        <f t="shared" si="28"/>
        <v>#NUM!</v>
      </c>
    </row>
    <row r="235" spans="1:30" x14ac:dyDescent="0.25">
      <c r="A235">
        <v>1572</v>
      </c>
      <c r="B235">
        <v>5</v>
      </c>
      <c r="C235" t="s">
        <v>518</v>
      </c>
      <c r="D235" t="s">
        <v>652</v>
      </c>
      <c r="E235" s="10" t="s">
        <v>653</v>
      </c>
      <c r="F235" s="8">
        <v>961.18447315070568</v>
      </c>
      <c r="G235" s="2">
        <v>2.068073356911509E-19</v>
      </c>
      <c r="H235">
        <v>0.65219992000000004</v>
      </c>
      <c r="I235" s="8">
        <v>9.7829987999999997</v>
      </c>
      <c r="J235" s="8">
        <f t="shared" si="25"/>
        <v>691.76247918198555</v>
      </c>
      <c r="K235" s="2">
        <f t="shared" si="26"/>
        <v>2.8399570024222998</v>
      </c>
      <c r="L235">
        <v>2.9082825317273309</v>
      </c>
      <c r="N235" s="3">
        <v>545.9934516876848</v>
      </c>
      <c r="O235" s="4">
        <v>3.6407030045060809E-19</v>
      </c>
      <c r="P235" s="8">
        <v>1.3831399810973819</v>
      </c>
      <c r="Q235" s="8">
        <f t="shared" si="29"/>
        <v>97.802765996419183</v>
      </c>
      <c r="R235" s="4">
        <f t="shared" si="24"/>
        <v>1.9903511374051379</v>
      </c>
      <c r="W235" s="8">
        <f t="shared" si="30"/>
        <v>0</v>
      </c>
      <c r="X235" s="5" t="e">
        <f t="shared" si="27"/>
        <v>#NUM!</v>
      </c>
      <c r="AC235" s="8">
        <f t="shared" si="31"/>
        <v>0</v>
      </c>
      <c r="AD235" s="3" t="e">
        <f t="shared" si="28"/>
        <v>#NUM!</v>
      </c>
    </row>
    <row r="236" spans="1:30" x14ac:dyDescent="0.25">
      <c r="A236">
        <v>1578</v>
      </c>
      <c r="B236">
        <v>5</v>
      </c>
      <c r="C236" t="s">
        <v>654</v>
      </c>
      <c r="D236" t="s">
        <v>655</v>
      </c>
      <c r="E236" s="10" t="s">
        <v>656</v>
      </c>
      <c r="F236" s="8">
        <v>943.68158048054215</v>
      </c>
      <c r="G236" s="2">
        <v>2.106430856674951E-19</v>
      </c>
      <c r="H236">
        <v>7.7401508199999997E-2</v>
      </c>
      <c r="I236" s="8">
        <v>1.161022623</v>
      </c>
      <c r="J236" s="8">
        <f t="shared" si="25"/>
        <v>82.09669698342924</v>
      </c>
      <c r="K236" s="2">
        <f t="shared" si="26"/>
        <v>1.9143256843943877</v>
      </c>
      <c r="L236">
        <v>10.415663392638031</v>
      </c>
      <c r="N236" s="3">
        <v>518.61857914790926</v>
      </c>
      <c r="O236" s="4">
        <v>3.8328746402914388E-19</v>
      </c>
      <c r="P236" s="8">
        <v>7.7557027765050996</v>
      </c>
      <c r="Q236" s="8">
        <f t="shared" si="29"/>
        <v>548.41100261340898</v>
      </c>
      <c r="R236" s="4">
        <f t="shared" si="24"/>
        <v>2.7391061593311079</v>
      </c>
      <c r="T236" s="3">
        <v>556.27781660030507</v>
      </c>
      <c r="U236" s="6">
        <v>3.5733943376502959E-19</v>
      </c>
      <c r="V236" s="8">
        <v>1.6468824286845221</v>
      </c>
      <c r="W236" s="8">
        <f t="shared" si="30"/>
        <v>116.45217331397961</v>
      </c>
      <c r="X236" s="5">
        <f t="shared" si="27"/>
        <v>2.0661475980614359</v>
      </c>
      <c r="AC236" s="8">
        <f t="shared" si="31"/>
        <v>0</v>
      </c>
      <c r="AD236" s="3" t="e">
        <f t="shared" si="28"/>
        <v>#NUM!</v>
      </c>
    </row>
    <row r="237" spans="1:30" x14ac:dyDescent="0.25">
      <c r="A237">
        <v>1584</v>
      </c>
      <c r="B237">
        <v>5</v>
      </c>
      <c r="C237" t="s">
        <v>257</v>
      </c>
      <c r="D237" t="s">
        <v>657</v>
      </c>
      <c r="E237" s="10" t="s">
        <v>658</v>
      </c>
      <c r="F237" s="8">
        <v>900.11035852106363</v>
      </c>
      <c r="G237" s="2">
        <v>2.2083958718862842E-19</v>
      </c>
      <c r="H237">
        <v>2.3514997399999999</v>
      </c>
      <c r="I237" s="8">
        <v>35.272496099999998</v>
      </c>
      <c r="J237" s="8">
        <f t="shared" si="25"/>
        <v>2494.1421181686051</v>
      </c>
      <c r="K237" s="2">
        <f t="shared" si="26"/>
        <v>3.3969211962868342</v>
      </c>
      <c r="L237">
        <v>1.475206704952611</v>
      </c>
      <c r="Q237" s="8">
        <f t="shared" si="29"/>
        <v>0</v>
      </c>
      <c r="R237" s="4" t="e">
        <f t="shared" si="24"/>
        <v>#NUM!</v>
      </c>
      <c r="W237" s="8">
        <f t="shared" si="30"/>
        <v>0</v>
      </c>
      <c r="X237" s="5" t="e">
        <f t="shared" si="27"/>
        <v>#NUM!</v>
      </c>
      <c r="AC237" s="8">
        <f t="shared" si="31"/>
        <v>0</v>
      </c>
      <c r="AD237" s="3" t="e">
        <f t="shared" si="28"/>
        <v>#NUM!</v>
      </c>
    </row>
    <row r="238" spans="1:30" x14ac:dyDescent="0.25">
      <c r="A238">
        <v>1585</v>
      </c>
      <c r="B238">
        <v>5</v>
      </c>
      <c r="C238" t="s">
        <v>99</v>
      </c>
      <c r="D238" t="s">
        <v>659</v>
      </c>
      <c r="E238" s="10" t="s">
        <v>660</v>
      </c>
      <c r="F238" s="8">
        <v>894.11259681675119</v>
      </c>
      <c r="G238" s="2">
        <v>2.223209925771128E-19</v>
      </c>
      <c r="H238">
        <v>2.5059576600000001E-2</v>
      </c>
      <c r="I238" s="8">
        <v>0.375893649</v>
      </c>
      <c r="J238" s="8">
        <f t="shared" si="25"/>
        <v>26.579694821285589</v>
      </c>
      <c r="K238" s="2">
        <f t="shared" si="26"/>
        <v>1.4245499902187322</v>
      </c>
      <c r="L238">
        <v>8.2532491225032469</v>
      </c>
      <c r="N238" s="3">
        <v>573.08258120044695</v>
      </c>
      <c r="O238" s="4">
        <v>3.4686100488975209E-19</v>
      </c>
      <c r="P238" s="8">
        <v>4.8423106084098819</v>
      </c>
      <c r="Q238" s="8">
        <f t="shared" si="29"/>
        <v>342.40306678181838</v>
      </c>
      <c r="R238" s="4">
        <f t="shared" si="24"/>
        <v>2.5345376458428968</v>
      </c>
      <c r="T238" s="3">
        <v>510.10077003166248</v>
      </c>
      <c r="U238" s="6">
        <v>3.8968770815159029E-19</v>
      </c>
      <c r="V238" s="8">
        <v>0.90635620470911804</v>
      </c>
      <c r="W238" s="8">
        <f t="shared" si="30"/>
        <v>64.089061852031989</v>
      </c>
      <c r="X238" s="5">
        <f t="shared" si="27"/>
        <v>1.8067839143447511</v>
      </c>
      <c r="AC238" s="8">
        <f t="shared" si="31"/>
        <v>0</v>
      </c>
      <c r="AD238" s="3" t="e">
        <f t="shared" si="28"/>
        <v>#NUM!</v>
      </c>
    </row>
    <row r="239" spans="1:30" x14ac:dyDescent="0.25">
      <c r="A239">
        <v>1590</v>
      </c>
      <c r="B239">
        <v>5</v>
      </c>
      <c r="C239" t="s">
        <v>661</v>
      </c>
      <c r="D239" t="s">
        <v>662</v>
      </c>
      <c r="E239" s="10" t="s">
        <v>663</v>
      </c>
      <c r="F239" s="8">
        <v>1004.777295869036</v>
      </c>
      <c r="G239" s="2">
        <v>1.9783488422484141E-19</v>
      </c>
      <c r="H239">
        <v>0.19042989199999999</v>
      </c>
      <c r="I239" s="8">
        <v>2.8564483799999998</v>
      </c>
      <c r="J239" s="8">
        <f t="shared" si="25"/>
        <v>201.9814019607328</v>
      </c>
      <c r="K239" s="2">
        <f t="shared" si="26"/>
        <v>2.3053113823294225</v>
      </c>
      <c r="L239">
        <v>4.0773905294751156</v>
      </c>
      <c r="N239" s="3">
        <v>508.22263671206031</v>
      </c>
      <c r="O239" s="4">
        <v>3.9112779644370929E-19</v>
      </c>
      <c r="P239" s="8">
        <v>1.287186267618539</v>
      </c>
      <c r="Q239" s="8">
        <f t="shared" si="29"/>
        <v>91.017813848327094</v>
      </c>
      <c r="R239" s="4">
        <f t="shared" si="24"/>
        <v>1.9591264000012876</v>
      </c>
      <c r="T239" s="3">
        <v>542.89150981447983</v>
      </c>
      <c r="U239" s="6">
        <v>3.6615050411808481E-19</v>
      </c>
      <c r="V239" s="8">
        <v>1.0841673058691761</v>
      </c>
      <c r="W239" s="8">
        <f t="shared" si="30"/>
        <v>76.662205392084417</v>
      </c>
      <c r="X239" s="5">
        <f t="shared" si="27"/>
        <v>1.8845813087330461</v>
      </c>
      <c r="AC239" s="8">
        <f t="shared" si="31"/>
        <v>0</v>
      </c>
      <c r="AD239" s="3" t="e">
        <f t="shared" si="28"/>
        <v>#NUM!</v>
      </c>
    </row>
    <row r="240" spans="1:30" x14ac:dyDescent="0.25">
      <c r="A240">
        <v>1592</v>
      </c>
      <c r="B240">
        <v>5</v>
      </c>
      <c r="C240" t="s">
        <v>260</v>
      </c>
      <c r="D240" t="s">
        <v>664</v>
      </c>
      <c r="E240" s="10" t="s">
        <v>665</v>
      </c>
      <c r="F240" s="8">
        <v>952.94961088881746</v>
      </c>
      <c r="G240" s="2">
        <v>2.0859445004085539E-19</v>
      </c>
      <c r="H240">
        <v>0.22570519</v>
      </c>
      <c r="I240" s="8">
        <v>3.3855778500000002</v>
      </c>
      <c r="J240" s="8">
        <f t="shared" si="25"/>
        <v>239.3965055969972</v>
      </c>
      <c r="K240" s="2">
        <f t="shared" si="26"/>
        <v>2.3791178068430838</v>
      </c>
      <c r="L240">
        <v>2.429066337937599</v>
      </c>
      <c r="N240" s="3">
        <v>550.08737303890791</v>
      </c>
      <c r="O240" s="4">
        <v>3.613607760197401E-19</v>
      </c>
      <c r="P240" s="8">
        <v>0.73761841043663001</v>
      </c>
      <c r="Q240" s="8">
        <f t="shared" si="29"/>
        <v>52.157497994778311</v>
      </c>
      <c r="R240" s="4">
        <f t="shared" si="24"/>
        <v>1.7173167500336139</v>
      </c>
      <c r="W240" s="8">
        <f t="shared" si="30"/>
        <v>0</v>
      </c>
      <c r="X240" s="5" t="e">
        <f t="shared" si="27"/>
        <v>#NUM!</v>
      </c>
      <c r="AC240" s="8">
        <f t="shared" si="31"/>
        <v>0</v>
      </c>
      <c r="AD240" s="3" t="e">
        <f t="shared" si="28"/>
        <v>#NUM!</v>
      </c>
    </row>
    <row r="241" spans="1:30" x14ac:dyDescent="0.25">
      <c r="A241">
        <v>1597</v>
      </c>
      <c r="B241">
        <v>5</v>
      </c>
      <c r="C241" t="s">
        <v>666</v>
      </c>
      <c r="D241" t="s">
        <v>667</v>
      </c>
      <c r="E241" s="10" t="s">
        <v>668</v>
      </c>
      <c r="F241" s="8">
        <v>999.04862728997352</v>
      </c>
      <c r="G241" s="2">
        <v>1.989692939564033E-19</v>
      </c>
      <c r="H241">
        <v>0.1188912878</v>
      </c>
      <c r="I241" s="8">
        <v>1.783369317</v>
      </c>
      <c r="J241" s="8">
        <f t="shared" si="25"/>
        <v>126.10325374107217</v>
      </c>
      <c r="K241" s="2">
        <f t="shared" si="26"/>
        <v>2.1007262924696932</v>
      </c>
      <c r="L241">
        <v>3.4777124895932698</v>
      </c>
      <c r="Q241" s="8">
        <f t="shared" si="29"/>
        <v>0</v>
      </c>
      <c r="R241" s="4" t="e">
        <f t="shared" si="24"/>
        <v>#NUM!</v>
      </c>
      <c r="W241" s="8">
        <f t="shared" si="30"/>
        <v>0</v>
      </c>
      <c r="X241" s="5" t="e">
        <f t="shared" si="27"/>
        <v>#NUM!</v>
      </c>
      <c r="AC241" s="8">
        <f t="shared" si="31"/>
        <v>0</v>
      </c>
      <c r="AD241" s="3" t="e">
        <f t="shared" si="28"/>
        <v>#NUM!</v>
      </c>
    </row>
    <row r="242" spans="1:30" x14ac:dyDescent="0.25">
      <c r="A242">
        <v>1598</v>
      </c>
      <c r="B242">
        <v>5</v>
      </c>
      <c r="C242" t="s">
        <v>669</v>
      </c>
      <c r="D242" t="s">
        <v>670</v>
      </c>
      <c r="E242" s="10" t="s">
        <v>671</v>
      </c>
      <c r="F242" s="8">
        <v>971.45544874013228</v>
      </c>
      <c r="G242" s="2">
        <v>2.046208091763705E-19</v>
      </c>
      <c r="H242">
        <v>0.17385308499999999</v>
      </c>
      <c r="I242" s="8">
        <v>2.6077962750000001</v>
      </c>
      <c r="J242" s="8">
        <f t="shared" si="25"/>
        <v>184.39904300055187</v>
      </c>
      <c r="K242" s="2">
        <f t="shared" si="26"/>
        <v>2.2657586628094868</v>
      </c>
      <c r="L242">
        <v>1.9944742875918891</v>
      </c>
      <c r="Q242" s="8">
        <f t="shared" si="29"/>
        <v>0</v>
      </c>
      <c r="R242" s="4" t="e">
        <f t="shared" si="24"/>
        <v>#NUM!</v>
      </c>
      <c r="W242" s="8">
        <f t="shared" si="30"/>
        <v>0</v>
      </c>
      <c r="X242" s="5" t="e">
        <f t="shared" si="27"/>
        <v>#NUM!</v>
      </c>
      <c r="AC242" s="8">
        <f t="shared" si="31"/>
        <v>0</v>
      </c>
      <c r="AD242" s="3" t="e">
        <f t="shared" si="28"/>
        <v>#NUM!</v>
      </c>
    </row>
    <row r="243" spans="1:30" x14ac:dyDescent="0.25">
      <c r="A243">
        <v>1608</v>
      </c>
      <c r="B243">
        <v>5</v>
      </c>
      <c r="C243" t="s">
        <v>428</v>
      </c>
      <c r="D243" t="s">
        <v>672</v>
      </c>
      <c r="E243" s="10" t="s">
        <v>673</v>
      </c>
      <c r="F243" s="8">
        <v>889.01360045232389</v>
      </c>
      <c r="G243" s="2">
        <v>2.235961293492722E-19</v>
      </c>
      <c r="H243">
        <v>1.0106810399999999</v>
      </c>
      <c r="I243" s="8">
        <v>15.160215600000001</v>
      </c>
      <c r="J243" s="8">
        <f t="shared" si="25"/>
        <v>1071.9891255010084</v>
      </c>
      <c r="K243" s="2">
        <f t="shared" si="26"/>
        <v>3.0301903797981136</v>
      </c>
      <c r="L243">
        <v>2.4568954221633881</v>
      </c>
      <c r="N243" s="3">
        <v>523.7811379094652</v>
      </c>
      <c r="O243" s="4">
        <v>3.7950965701700929E-19</v>
      </c>
      <c r="P243" s="8">
        <v>1.0523528082792519</v>
      </c>
      <c r="Q243" s="8">
        <f t="shared" si="29"/>
        <v>74.412580693496579</v>
      </c>
      <c r="R243" s="4">
        <f t="shared" si="24"/>
        <v>1.8716463665118848</v>
      </c>
      <c r="W243" s="8">
        <f t="shared" si="30"/>
        <v>0</v>
      </c>
      <c r="X243" s="5" t="e">
        <f t="shared" si="27"/>
        <v>#NUM!</v>
      </c>
      <c r="AC243" s="8">
        <f t="shared" si="31"/>
        <v>0</v>
      </c>
      <c r="AD243" s="3" t="e">
        <f t="shared" si="28"/>
        <v>#NUM!</v>
      </c>
    </row>
    <row r="244" spans="1:30" x14ac:dyDescent="0.25">
      <c r="A244">
        <v>1610</v>
      </c>
      <c r="B244">
        <v>5</v>
      </c>
      <c r="C244" t="s">
        <v>431</v>
      </c>
      <c r="D244" t="s">
        <v>674</v>
      </c>
      <c r="E244" s="10" t="s">
        <v>675</v>
      </c>
      <c r="F244" s="8">
        <v>846.42965069780951</v>
      </c>
      <c r="G244" s="2">
        <v>2.3484527017233242E-19</v>
      </c>
      <c r="H244">
        <v>5.3328084600000004E-3</v>
      </c>
      <c r="I244" s="8">
        <v>7.9992126900000002E-2</v>
      </c>
      <c r="J244" s="8">
        <f t="shared" si="25"/>
        <v>5.6562975372524837</v>
      </c>
      <c r="K244" s="2">
        <f t="shared" si="26"/>
        <v>0.75253224650811767</v>
      </c>
      <c r="L244">
        <v>3.8611872971635872</v>
      </c>
      <c r="N244" s="3">
        <v>600.31759401368049</v>
      </c>
      <c r="O244" s="4">
        <v>3.3112472794770368E-19</v>
      </c>
      <c r="P244" s="8">
        <v>2.050663850708577</v>
      </c>
      <c r="Q244" s="8">
        <f t="shared" si="29"/>
        <v>145.00383147701527</v>
      </c>
      <c r="R244" s="4">
        <f t="shared" si="24"/>
        <v>2.1613794778718098</v>
      </c>
      <c r="W244" s="8">
        <f t="shared" si="30"/>
        <v>0</v>
      </c>
      <c r="X244" s="5" t="e">
        <f t="shared" si="27"/>
        <v>#NUM!</v>
      </c>
      <c r="AC244" s="8">
        <f t="shared" si="31"/>
        <v>0</v>
      </c>
      <c r="AD244" s="3" t="e">
        <f t="shared" si="28"/>
        <v>#NUM!</v>
      </c>
    </row>
    <row r="245" spans="1:30" x14ac:dyDescent="0.25">
      <c r="A245">
        <v>1611</v>
      </c>
      <c r="B245">
        <v>5</v>
      </c>
      <c r="C245" t="s">
        <v>676</v>
      </c>
      <c r="D245" t="s">
        <v>677</v>
      </c>
      <c r="E245" s="10" t="s">
        <v>678</v>
      </c>
      <c r="F245" s="8">
        <v>921.80362336428743</v>
      </c>
      <c r="G245" s="2">
        <v>2.156424589377473E-19</v>
      </c>
      <c r="H245">
        <v>1.114467272E-2</v>
      </c>
      <c r="I245" s="8">
        <v>0.1671700908</v>
      </c>
      <c r="J245" s="8">
        <f t="shared" si="25"/>
        <v>11.820710481625088</v>
      </c>
      <c r="K245" s="2">
        <f t="shared" si="26"/>
        <v>1.0726435805195313</v>
      </c>
      <c r="L245">
        <v>3.8733353343113301</v>
      </c>
      <c r="N245" s="3">
        <v>595.02308676403209</v>
      </c>
      <c r="O245" s="4">
        <v>3.3407107122690529E-19</v>
      </c>
      <c r="P245" s="8">
        <v>1.252030679656196</v>
      </c>
      <c r="Q245" s="8">
        <f t="shared" si="29"/>
        <v>88.531938383849806</v>
      </c>
      <c r="R245" s="4">
        <f t="shared" si="24"/>
        <v>1.9470999730888627</v>
      </c>
      <c r="T245" s="3">
        <v>508.70817566357022</v>
      </c>
      <c r="U245" s="6">
        <v>3.9075448264755512E-19</v>
      </c>
      <c r="V245" s="8">
        <v>0.54151070379528898</v>
      </c>
      <c r="W245" s="8">
        <f t="shared" si="30"/>
        <v>38.290589073874877</v>
      </c>
      <c r="X245" s="5">
        <f t="shared" si="27"/>
        <v>1.5830920477152872</v>
      </c>
      <c r="AC245" s="8">
        <f t="shared" si="31"/>
        <v>0</v>
      </c>
      <c r="AD245" s="3" t="e">
        <f t="shared" si="28"/>
        <v>#NUM!</v>
      </c>
    </row>
    <row r="246" spans="1:30" x14ac:dyDescent="0.25">
      <c r="A246">
        <v>1625</v>
      </c>
      <c r="B246">
        <v>5</v>
      </c>
      <c r="C246" t="s">
        <v>679</v>
      </c>
      <c r="D246" t="s">
        <v>680</v>
      </c>
      <c r="E246" s="10" t="s">
        <v>681</v>
      </c>
      <c r="F246" s="8">
        <v>1010.645826386339</v>
      </c>
      <c r="G246" s="2">
        <v>1.966861137800934E-19</v>
      </c>
      <c r="H246">
        <v>4.1155361399999998E-3</v>
      </c>
      <c r="I246" s="8">
        <v>6.1733042100000003E-2</v>
      </c>
      <c r="J246" s="8">
        <f t="shared" si="25"/>
        <v>4.3651852692184629</v>
      </c>
      <c r="K246" s="2">
        <f t="shared" si="26"/>
        <v>0.64000268096065627</v>
      </c>
      <c r="L246">
        <v>3.4199960510922041</v>
      </c>
      <c r="N246" s="3">
        <v>536.20859290863393</v>
      </c>
      <c r="O246" s="4">
        <v>3.7071393974074319E-19</v>
      </c>
      <c r="P246" s="8">
        <v>1.795957003338849</v>
      </c>
      <c r="Q246" s="8">
        <f t="shared" si="29"/>
        <v>126.9933375780371</v>
      </c>
      <c r="R246" s="4">
        <f t="shared" si="24"/>
        <v>2.1037809372631022</v>
      </c>
      <c r="W246" s="8">
        <f t="shared" si="30"/>
        <v>0</v>
      </c>
      <c r="X246" s="5" t="e">
        <f t="shared" si="27"/>
        <v>#NUM!</v>
      </c>
      <c r="AC246" s="8">
        <f t="shared" si="31"/>
        <v>0</v>
      </c>
      <c r="AD246" s="3" t="e">
        <f t="shared" si="28"/>
        <v>#NUM!</v>
      </c>
    </row>
    <row r="247" spans="1:30" x14ac:dyDescent="0.25">
      <c r="A247">
        <v>1641</v>
      </c>
      <c r="B247">
        <v>5</v>
      </c>
      <c r="C247" t="s">
        <v>289</v>
      </c>
      <c r="D247" t="s">
        <v>682</v>
      </c>
      <c r="E247" s="10" t="s">
        <v>683</v>
      </c>
      <c r="F247" s="8">
        <v>892.54320112778532</v>
      </c>
      <c r="G247" s="2">
        <v>2.227119087892091E-19</v>
      </c>
      <c r="H247">
        <v>3.7239384020000002E-2</v>
      </c>
      <c r="I247" s="8">
        <v>0.55859076029999999</v>
      </c>
      <c r="J247" s="8">
        <f t="shared" si="25"/>
        <v>39.498331451627926</v>
      </c>
      <c r="K247" s="2">
        <f t="shared" si="26"/>
        <v>1.596578749888327</v>
      </c>
      <c r="L247">
        <v>4.1455150242573486</v>
      </c>
      <c r="N247" s="3">
        <v>641.34571458011669</v>
      </c>
      <c r="O247" s="4">
        <v>3.0994204136865482E-19</v>
      </c>
      <c r="P247" s="8">
        <v>1.7406650730920199</v>
      </c>
      <c r="Q247" s="8">
        <f t="shared" si="29"/>
        <v>123.08360769579446</v>
      </c>
      <c r="R247" s="4">
        <f t="shared" si="24"/>
        <v>2.0902002173399112</v>
      </c>
      <c r="W247" s="8">
        <f t="shared" si="30"/>
        <v>0</v>
      </c>
      <c r="X247" s="5" t="e">
        <f t="shared" si="27"/>
        <v>#NUM!</v>
      </c>
      <c r="AC247" s="8">
        <f t="shared" si="31"/>
        <v>0</v>
      </c>
      <c r="AD247" s="3" t="e">
        <f t="shared" si="28"/>
        <v>#NUM!</v>
      </c>
    </row>
    <row r="248" spans="1:30" x14ac:dyDescent="0.25">
      <c r="A248">
        <v>1643</v>
      </c>
      <c r="B248">
        <v>5</v>
      </c>
      <c r="C248" t="s">
        <v>446</v>
      </c>
      <c r="D248" t="s">
        <v>684</v>
      </c>
      <c r="E248" s="10" t="s">
        <v>685</v>
      </c>
      <c r="F248" s="8">
        <v>801.39354263554105</v>
      </c>
      <c r="G248" s="2">
        <v>2.480429270072138E-19</v>
      </c>
      <c r="H248">
        <v>0.65158771199999999</v>
      </c>
      <c r="I248" s="8">
        <v>9.7738156800000002</v>
      </c>
      <c r="J248" s="8">
        <f t="shared" si="25"/>
        <v>691.11313453954062</v>
      </c>
      <c r="K248" s="2">
        <f t="shared" si="26"/>
        <v>2.8395491467728178</v>
      </c>
      <c r="L248">
        <v>4.0429198109659321</v>
      </c>
      <c r="N248" s="3">
        <v>457.59544662863169</v>
      </c>
      <c r="O248" s="4">
        <v>4.3440117567717586E-19</v>
      </c>
      <c r="P248" s="8">
        <v>1.2279107161199529</v>
      </c>
      <c r="Q248" s="8">
        <f t="shared" si="29"/>
        <v>86.826399406004839</v>
      </c>
      <c r="R248" s="4">
        <f t="shared" si="24"/>
        <v>1.9386517916880477</v>
      </c>
      <c r="T248" s="3">
        <v>525.27756944884914</v>
      </c>
      <c r="U248" s="6">
        <v>3.7842849487856709E-19</v>
      </c>
      <c r="V248" s="8">
        <v>1.03696530450663</v>
      </c>
      <c r="W248" s="8">
        <f t="shared" si="30"/>
        <v>73.324519867181124</v>
      </c>
      <c r="X248" s="5">
        <f t="shared" si="27"/>
        <v>1.8652492278787538</v>
      </c>
      <c r="AC248" s="8">
        <f t="shared" si="31"/>
        <v>0</v>
      </c>
      <c r="AD248" s="3" t="e">
        <f t="shared" si="28"/>
        <v>#NUM!</v>
      </c>
    </row>
    <row r="249" spans="1:30" x14ac:dyDescent="0.25">
      <c r="A249">
        <v>1653</v>
      </c>
      <c r="B249">
        <v>5</v>
      </c>
      <c r="C249" t="s">
        <v>686</v>
      </c>
      <c r="D249" t="s">
        <v>687</v>
      </c>
      <c r="E249" s="10" t="s">
        <v>688</v>
      </c>
      <c r="F249" s="8">
        <v>985.45688004407043</v>
      </c>
      <c r="G249" s="2">
        <v>2.017135442710699E-19</v>
      </c>
      <c r="H249">
        <v>5.5294636600000002E-2</v>
      </c>
      <c r="I249" s="8">
        <v>0.82941954900000003</v>
      </c>
      <c r="J249" s="8">
        <f t="shared" si="25"/>
        <v>58.648818754658791</v>
      </c>
      <c r="K249" s="2">
        <f t="shared" si="26"/>
        <v>1.7682592694183055</v>
      </c>
      <c r="L249">
        <v>1.167930327771018</v>
      </c>
      <c r="Q249" s="8">
        <f t="shared" si="29"/>
        <v>0</v>
      </c>
      <c r="R249" s="4" t="e">
        <f t="shared" si="24"/>
        <v>#NUM!</v>
      </c>
      <c r="W249" s="8">
        <f t="shared" si="30"/>
        <v>0</v>
      </c>
      <c r="X249" s="5" t="e">
        <f t="shared" si="27"/>
        <v>#NUM!</v>
      </c>
      <c r="AC249" s="8">
        <f t="shared" si="31"/>
        <v>0</v>
      </c>
      <c r="AD249" s="3" t="e">
        <f t="shared" si="28"/>
        <v>#NUM!</v>
      </c>
    </row>
    <row r="250" spans="1:30" x14ac:dyDescent="0.25">
      <c r="A250">
        <v>1654</v>
      </c>
      <c r="B250">
        <v>5</v>
      </c>
      <c r="C250" t="s">
        <v>689</v>
      </c>
      <c r="D250" t="s">
        <v>690</v>
      </c>
      <c r="E250" s="10" t="s">
        <v>691</v>
      </c>
      <c r="F250" s="8">
        <v>993.31095222415502</v>
      </c>
      <c r="G250" s="2">
        <v>2.0011860289560411E-19</v>
      </c>
      <c r="H250">
        <v>0.15262954000000001</v>
      </c>
      <c r="I250" s="8">
        <v>2.2894431000000002</v>
      </c>
      <c r="J250" s="8">
        <f t="shared" si="25"/>
        <v>161.88807411507511</v>
      </c>
      <c r="K250" s="2">
        <f t="shared" si="26"/>
        <v>2.2092148565558154</v>
      </c>
      <c r="L250">
        <v>1.5999760646534451</v>
      </c>
      <c r="Q250" s="8">
        <f t="shared" si="29"/>
        <v>0</v>
      </c>
      <c r="R250" s="4" t="e">
        <f t="shared" si="24"/>
        <v>#NUM!</v>
      </c>
      <c r="W250" s="8">
        <f t="shared" si="30"/>
        <v>0</v>
      </c>
      <c r="X250" s="5" t="e">
        <f t="shared" si="27"/>
        <v>#NUM!</v>
      </c>
      <c r="AC250" s="8">
        <f t="shared" si="31"/>
        <v>0</v>
      </c>
      <c r="AD250" s="3" t="e">
        <f t="shared" si="28"/>
        <v>#NUM!</v>
      </c>
    </row>
    <row r="251" spans="1:30" x14ac:dyDescent="0.25">
      <c r="A251">
        <v>1656</v>
      </c>
      <c r="B251">
        <v>5</v>
      </c>
      <c r="C251" t="s">
        <v>540</v>
      </c>
      <c r="D251" t="s">
        <v>692</v>
      </c>
      <c r="E251" s="10" t="s">
        <v>693</v>
      </c>
      <c r="F251" s="8">
        <v>883.68962600155646</v>
      </c>
      <c r="G251" s="2">
        <v>2.249432313689398E-19</v>
      </c>
      <c r="H251">
        <v>2.4365794600000001E-2</v>
      </c>
      <c r="I251" s="8">
        <v>0.36548691900000002</v>
      </c>
      <c r="J251" s="8">
        <f t="shared" si="25"/>
        <v>25.843827885987842</v>
      </c>
      <c r="K251" s="2">
        <f t="shared" si="26"/>
        <v>1.4123568400753499</v>
      </c>
      <c r="L251">
        <v>1.7368616325837301</v>
      </c>
      <c r="Q251" s="8">
        <f t="shared" si="29"/>
        <v>0</v>
      </c>
      <c r="R251" s="4" t="e">
        <f t="shared" si="24"/>
        <v>#NUM!</v>
      </c>
      <c r="W251" s="8">
        <f t="shared" si="30"/>
        <v>0</v>
      </c>
      <c r="X251" s="5" t="e">
        <f t="shared" si="27"/>
        <v>#NUM!</v>
      </c>
      <c r="AC251" s="8">
        <f t="shared" si="31"/>
        <v>0</v>
      </c>
      <c r="AD251" s="3" t="e">
        <f t="shared" si="28"/>
        <v>#NUM!</v>
      </c>
    </row>
    <row r="252" spans="1:30" x14ac:dyDescent="0.25">
      <c r="A252">
        <v>1657</v>
      </c>
      <c r="B252">
        <v>5</v>
      </c>
      <c r="C252" t="s">
        <v>123</v>
      </c>
      <c r="D252" t="s">
        <v>694</v>
      </c>
      <c r="E252" s="10" t="s">
        <v>695</v>
      </c>
      <c r="F252" s="8">
        <v>881.09377891448685</v>
      </c>
      <c r="G252" s="2">
        <v>2.2560595109966408E-19</v>
      </c>
      <c r="H252">
        <v>1.7226288599999999</v>
      </c>
      <c r="I252" s="8">
        <v>25.839432899999998</v>
      </c>
      <c r="J252" s="8">
        <f t="shared" si="25"/>
        <v>1827.1238225604775</v>
      </c>
      <c r="K252" s="2">
        <f t="shared" si="26"/>
        <v>3.2617679801016082</v>
      </c>
      <c r="L252">
        <v>6.0470488704394327</v>
      </c>
      <c r="N252" s="3">
        <v>601.82715208421575</v>
      </c>
      <c r="O252" s="4">
        <v>3.3029417052985351E-19</v>
      </c>
      <c r="P252" s="8">
        <v>3.194920367500742</v>
      </c>
      <c r="Q252" s="8">
        <f t="shared" si="29"/>
        <v>225.91498572107912</v>
      </c>
      <c r="R252" s="4">
        <f t="shared" si="24"/>
        <v>2.3539450401284685</v>
      </c>
      <c r="W252" s="8">
        <f t="shared" si="30"/>
        <v>0</v>
      </c>
      <c r="X252" s="5" t="e">
        <f t="shared" si="27"/>
        <v>#NUM!</v>
      </c>
      <c r="AC252" s="8">
        <f t="shared" si="31"/>
        <v>0</v>
      </c>
      <c r="AD252" s="3" t="e">
        <f t="shared" si="28"/>
        <v>#NUM!</v>
      </c>
    </row>
    <row r="253" spans="1:30" x14ac:dyDescent="0.25">
      <c r="A253">
        <v>1660</v>
      </c>
      <c r="B253">
        <v>5</v>
      </c>
      <c r="C253" t="s">
        <v>696</v>
      </c>
      <c r="D253" t="s">
        <v>697</v>
      </c>
      <c r="E253" s="10" t="s">
        <v>698</v>
      </c>
      <c r="F253" s="8">
        <v>912.85014242365446</v>
      </c>
      <c r="G253" s="2">
        <v>2.1775753846324762E-19</v>
      </c>
      <c r="H253">
        <v>1.354469788E-2</v>
      </c>
      <c r="I253" s="8">
        <v>0.20317046820000001</v>
      </c>
      <c r="J253" s="8">
        <f t="shared" si="25"/>
        <v>14.366321580106581</v>
      </c>
      <c r="K253" s="2">
        <f t="shared" si="26"/>
        <v>1.1573455835857018</v>
      </c>
      <c r="L253">
        <v>3.6516787473326038</v>
      </c>
      <c r="N253" s="3">
        <v>594.1261957751093</v>
      </c>
      <c r="O253" s="4">
        <v>3.345753838385589E-19</v>
      </c>
      <c r="P253" s="8">
        <v>1.911078606601855</v>
      </c>
      <c r="Q253" s="8">
        <f t="shared" si="29"/>
        <v>135.13366421087099</v>
      </c>
      <c r="R253" s="4">
        <f t="shared" si="24"/>
        <v>2.1307635530175411</v>
      </c>
      <c r="W253" s="8">
        <f t="shared" si="30"/>
        <v>0</v>
      </c>
      <c r="X253" s="5" t="e">
        <f t="shared" si="27"/>
        <v>#NUM!</v>
      </c>
      <c r="AC253" s="8">
        <f t="shared" si="31"/>
        <v>0</v>
      </c>
      <c r="AD253" s="3" t="e">
        <f t="shared" si="28"/>
        <v>#NUM!</v>
      </c>
    </row>
    <row r="254" spans="1:30" x14ac:dyDescent="0.25">
      <c r="A254">
        <v>1662</v>
      </c>
      <c r="B254">
        <v>5</v>
      </c>
      <c r="C254" t="s">
        <v>306</v>
      </c>
      <c r="D254" t="s">
        <v>699</v>
      </c>
      <c r="E254" s="10" t="s">
        <v>700</v>
      </c>
      <c r="F254" s="8">
        <v>1033.395941619727</v>
      </c>
      <c r="G254" s="2">
        <v>1.923560873370914E-19</v>
      </c>
      <c r="H254">
        <v>3.8804843799999998E-3</v>
      </c>
      <c r="I254" s="8">
        <v>5.8207265699999997E-2</v>
      </c>
      <c r="J254" s="8">
        <f t="shared" si="25"/>
        <v>4.1158752290797125</v>
      </c>
      <c r="K254" s="2">
        <f t="shared" si="26"/>
        <v>0.61446220084658898</v>
      </c>
      <c r="L254">
        <v>1.3601769942488331</v>
      </c>
      <c r="Q254" s="8">
        <f t="shared" si="29"/>
        <v>0</v>
      </c>
      <c r="R254" s="4" t="e">
        <f t="shared" si="24"/>
        <v>#NUM!</v>
      </c>
      <c r="W254" s="8">
        <f t="shared" si="30"/>
        <v>0</v>
      </c>
      <c r="X254" s="5" t="e">
        <f t="shared" si="27"/>
        <v>#NUM!</v>
      </c>
      <c r="AC254" s="8">
        <f t="shared" si="31"/>
        <v>0</v>
      </c>
      <c r="AD254" s="3" t="e">
        <f t="shared" si="28"/>
        <v>#NUM!</v>
      </c>
    </row>
    <row r="255" spans="1:30" x14ac:dyDescent="0.25">
      <c r="A255">
        <v>1664</v>
      </c>
      <c r="B255">
        <v>5</v>
      </c>
      <c r="C255" t="s">
        <v>309</v>
      </c>
      <c r="D255" t="s">
        <v>701</v>
      </c>
      <c r="E255" s="10" t="s">
        <v>702</v>
      </c>
      <c r="F255" s="8">
        <v>952.05794200857986</v>
      </c>
      <c r="G255" s="2">
        <v>2.0878981333912201E-19</v>
      </c>
      <c r="H255">
        <v>4.82381276E-2</v>
      </c>
      <c r="I255" s="8">
        <v>0.72357191399999998</v>
      </c>
      <c r="J255" s="8">
        <f t="shared" si="25"/>
        <v>51.16426070655293</v>
      </c>
      <c r="K255" s="2">
        <f t="shared" si="26"/>
        <v>1.7089667032088187</v>
      </c>
      <c r="L255">
        <v>2.450593296341764</v>
      </c>
      <c r="N255" s="3">
        <v>516.97231237284598</v>
      </c>
      <c r="O255" s="4">
        <v>3.845080195641846E-19</v>
      </c>
      <c r="P255" s="8">
        <v>0.76066287962979584</v>
      </c>
      <c r="Q255" s="8">
        <f t="shared" si="29"/>
        <v>53.786988038311513</v>
      </c>
      <c r="R255" s="4">
        <f t="shared" si="24"/>
        <v>1.7306772253570415</v>
      </c>
      <c r="W255" s="8">
        <f t="shared" si="30"/>
        <v>0</v>
      </c>
      <c r="X255" s="5" t="e">
        <f t="shared" si="27"/>
        <v>#NUM!</v>
      </c>
      <c r="AC255" s="8">
        <f t="shared" si="31"/>
        <v>0</v>
      </c>
      <c r="AD255" s="3" t="e">
        <f t="shared" si="28"/>
        <v>#NUM!</v>
      </c>
    </row>
    <row r="256" spans="1:30" x14ac:dyDescent="0.25">
      <c r="A256">
        <v>1666</v>
      </c>
      <c r="B256">
        <v>5</v>
      </c>
      <c r="C256" t="s">
        <v>454</v>
      </c>
      <c r="D256" t="s">
        <v>703</v>
      </c>
      <c r="E256" s="10" t="s">
        <v>704</v>
      </c>
      <c r="F256" s="8">
        <v>886.73621596753492</v>
      </c>
      <c r="G256" s="2">
        <v>2.2417038621018459E-19</v>
      </c>
      <c r="H256">
        <v>0.181497033</v>
      </c>
      <c r="I256" s="8">
        <v>2.7224554950000002</v>
      </c>
      <c r="J256" s="8">
        <f t="shared" si="25"/>
        <v>192.50667419930789</v>
      </c>
      <c r="K256" s="2">
        <f t="shared" si="26"/>
        <v>2.284445791079238</v>
      </c>
      <c r="L256">
        <v>6.0967762504494507</v>
      </c>
      <c r="N256" s="3">
        <v>536.75134425403462</v>
      </c>
      <c r="O256" s="4">
        <v>3.7033908182616678E-19</v>
      </c>
      <c r="P256" s="8">
        <v>3.8053315493571822</v>
      </c>
      <c r="Q256" s="8">
        <f t="shared" si="29"/>
        <v>269.07757432135747</v>
      </c>
      <c r="R256" s="4">
        <f t="shared" si="24"/>
        <v>2.4298775039535414</v>
      </c>
      <c r="W256" s="8">
        <f t="shared" si="30"/>
        <v>0</v>
      </c>
      <c r="X256" s="5" t="e">
        <f t="shared" si="27"/>
        <v>#NUM!</v>
      </c>
      <c r="AC256" s="8">
        <f t="shared" si="31"/>
        <v>0</v>
      </c>
      <c r="AD256" s="3" t="e">
        <f t="shared" si="28"/>
        <v>#NUM!</v>
      </c>
    </row>
    <row r="257" spans="1:30" x14ac:dyDescent="0.25">
      <c r="A257">
        <v>1667</v>
      </c>
      <c r="B257">
        <v>5</v>
      </c>
      <c r="C257" t="s">
        <v>312</v>
      </c>
      <c r="D257" t="s">
        <v>705</v>
      </c>
      <c r="E257" s="10" t="s">
        <v>706</v>
      </c>
      <c r="F257" s="8">
        <v>1000.629640444273</v>
      </c>
      <c r="G257" s="2">
        <v>1.9865491882865169E-19</v>
      </c>
      <c r="H257">
        <v>0.226926934</v>
      </c>
      <c r="I257" s="8">
        <v>3.4039040100000002</v>
      </c>
      <c r="J257" s="8">
        <f t="shared" si="25"/>
        <v>240.69236079790818</v>
      </c>
      <c r="K257" s="2">
        <f t="shared" si="26"/>
        <v>2.3814623066607266</v>
      </c>
      <c r="L257">
        <v>1.01273252218396</v>
      </c>
      <c r="Q257" s="8">
        <f t="shared" si="29"/>
        <v>0</v>
      </c>
      <c r="R257" s="4" t="e">
        <f t="shared" si="24"/>
        <v>#NUM!</v>
      </c>
      <c r="W257" s="8">
        <f t="shared" si="30"/>
        <v>0</v>
      </c>
      <c r="X257" s="5" t="e">
        <f t="shared" si="27"/>
        <v>#NUM!</v>
      </c>
      <c r="AC257" s="8">
        <f t="shared" si="31"/>
        <v>0</v>
      </c>
      <c r="AD257" s="3" t="e">
        <f t="shared" si="28"/>
        <v>#NUM!</v>
      </c>
    </row>
    <row r="258" spans="1:30" x14ac:dyDescent="0.25">
      <c r="A258">
        <v>1670</v>
      </c>
      <c r="B258">
        <v>5</v>
      </c>
      <c r="C258" t="s">
        <v>707</v>
      </c>
      <c r="D258" t="s">
        <v>708</v>
      </c>
      <c r="E258" s="10" t="s">
        <v>709</v>
      </c>
      <c r="F258" s="8">
        <v>972.49190696157427</v>
      </c>
      <c r="G258" s="2">
        <v>2.0440272929474811E-19</v>
      </c>
      <c r="H258">
        <v>0.58063818600000006</v>
      </c>
      <c r="I258" s="8">
        <v>8.7095727899999993</v>
      </c>
      <c r="J258" s="8">
        <f t="shared" si="25"/>
        <v>615.8597981046837</v>
      </c>
      <c r="K258" s="2">
        <f t="shared" si="26"/>
        <v>2.7894818552817755</v>
      </c>
      <c r="L258">
        <v>1.9354210345225999</v>
      </c>
      <c r="Q258" s="8">
        <f t="shared" si="29"/>
        <v>0</v>
      </c>
      <c r="R258" s="4" t="e">
        <f t="shared" si="24"/>
        <v>#NUM!</v>
      </c>
      <c r="W258" s="8">
        <f t="shared" si="30"/>
        <v>0</v>
      </c>
      <c r="X258" s="5" t="e">
        <f t="shared" si="27"/>
        <v>#NUM!</v>
      </c>
      <c r="AC258" s="8">
        <f t="shared" si="31"/>
        <v>0</v>
      </c>
      <c r="AD258" s="3" t="e">
        <f t="shared" si="28"/>
        <v>#NUM!</v>
      </c>
    </row>
    <row r="259" spans="1:30" x14ac:dyDescent="0.25">
      <c r="A259">
        <v>1672</v>
      </c>
      <c r="B259">
        <v>5</v>
      </c>
      <c r="C259" t="s">
        <v>710</v>
      </c>
      <c r="D259" t="s">
        <v>711</v>
      </c>
      <c r="E259" s="10" t="s">
        <v>712</v>
      </c>
      <c r="F259" s="8">
        <v>898.87506905074349</v>
      </c>
      <c r="G259" s="2">
        <v>2.2114307854808059E-19</v>
      </c>
      <c r="H259">
        <v>6.8776344800000003E-3</v>
      </c>
      <c r="I259" s="8">
        <v>0.1031645172</v>
      </c>
      <c r="J259" s="8">
        <f t="shared" si="25"/>
        <v>7.2948329689956211</v>
      </c>
      <c r="K259" s="2">
        <f t="shared" si="26"/>
        <v>0.86301535223029435</v>
      </c>
      <c r="L259">
        <v>4.0567866097013896</v>
      </c>
      <c r="N259" s="3">
        <v>533.87175830116871</v>
      </c>
      <c r="O259" s="4">
        <v>3.7233660876263069E-19</v>
      </c>
      <c r="P259" s="8">
        <v>2.878854202422616</v>
      </c>
      <c r="Q259" s="8">
        <f t="shared" si="29"/>
        <v>203.56573285804217</v>
      </c>
      <c r="R259" s="4">
        <f t="shared" ref="R259:R322" si="32">IF(Q259 = "", 0, IF(LOG10(Q259) &gt; 0,LOG10(Q259), 0))</f>
        <v>2.3087046730597485</v>
      </c>
      <c r="W259" s="8">
        <f t="shared" si="30"/>
        <v>0</v>
      </c>
      <c r="X259" s="5" t="e">
        <f t="shared" si="27"/>
        <v>#NUM!</v>
      </c>
      <c r="AC259" s="8">
        <f t="shared" si="31"/>
        <v>0</v>
      </c>
      <c r="AD259" s="3" t="e">
        <f t="shared" si="28"/>
        <v>#NUM!</v>
      </c>
    </row>
    <row r="260" spans="1:30" x14ac:dyDescent="0.25">
      <c r="A260">
        <v>1679</v>
      </c>
      <c r="B260">
        <v>5</v>
      </c>
      <c r="C260" t="s">
        <v>713</v>
      </c>
      <c r="D260" t="s">
        <v>714</v>
      </c>
      <c r="E260" s="10" t="s">
        <v>715</v>
      </c>
      <c r="F260" s="8">
        <v>967.25030385825994</v>
      </c>
      <c r="G260" s="2">
        <v>2.055104032607562E-19</v>
      </c>
      <c r="H260">
        <v>1.28016165E-2</v>
      </c>
      <c r="I260" s="8">
        <v>0.19202424749999999</v>
      </c>
      <c r="J260" s="8">
        <f t="shared" ref="J260:J323" si="33">I260/SQRT(2)*100</f>
        <v>13.578164755949393</v>
      </c>
      <c r="K260" s="2">
        <f t="shared" ref="K260:K323" si="34">IF(J260 = "", 0, IF(LOG10(J260) &gt; 0,LOG10(J260), 0))</f>
        <v>1.1328410740515535</v>
      </c>
      <c r="L260">
        <v>1.5490816243060901</v>
      </c>
      <c r="Q260" s="8">
        <f t="shared" si="29"/>
        <v>0</v>
      </c>
      <c r="R260" s="4" t="e">
        <f t="shared" si="32"/>
        <v>#NUM!</v>
      </c>
      <c r="W260" s="8">
        <f t="shared" si="30"/>
        <v>0</v>
      </c>
      <c r="X260" s="5" t="e">
        <f t="shared" ref="X260:X323" si="35">IF(W260 = "", 0, IF(LOG10(W260) &gt; 0,LOG10(W260), 0))</f>
        <v>#NUM!</v>
      </c>
      <c r="AC260" s="8">
        <f t="shared" si="31"/>
        <v>0</v>
      </c>
      <c r="AD260" s="3" t="e">
        <f t="shared" ref="AD260:AD323" si="36">IF(AC260 = "", 0, IF(LOG10(AC260) &gt; 0,LOG10(AC260), 0))</f>
        <v>#NUM!</v>
      </c>
    </row>
    <row r="261" spans="1:30" x14ac:dyDescent="0.25">
      <c r="A261">
        <v>1689</v>
      </c>
      <c r="B261">
        <v>5</v>
      </c>
      <c r="C261" t="s">
        <v>716</v>
      </c>
      <c r="D261" t="s">
        <v>717</v>
      </c>
      <c r="E261" s="10" t="s">
        <v>718</v>
      </c>
      <c r="F261" s="8">
        <v>944.24371129593658</v>
      </c>
      <c r="G261" s="2">
        <v>2.105176848116705E-19</v>
      </c>
      <c r="H261">
        <v>7.6216154000000001E-3</v>
      </c>
      <c r="I261" s="8">
        <v>0.114324231</v>
      </c>
      <c r="J261" s="8">
        <f t="shared" si="33"/>
        <v>8.0839438994037316</v>
      </c>
      <c r="K261" s="2">
        <f t="shared" si="34"/>
        <v>0.90762329095609029</v>
      </c>
      <c r="L261">
        <v>5.5939429992877736</v>
      </c>
      <c r="N261" s="3">
        <v>673.24382487809794</v>
      </c>
      <c r="O261" s="4">
        <v>2.9525707129358731E-19</v>
      </c>
      <c r="P261" s="8">
        <v>2.1534300210642412</v>
      </c>
      <c r="Q261" s="8">
        <f t="shared" ref="Q261:Q324" si="37">P261/SQRT(2)*100</f>
        <v>152.27049707052146</v>
      </c>
      <c r="R261" s="4">
        <f t="shared" si="32"/>
        <v>2.1826157654458935</v>
      </c>
      <c r="T261" s="3">
        <v>598.67628281717953</v>
      </c>
      <c r="U261" s="6">
        <v>3.3203252860561759E-19</v>
      </c>
      <c r="V261" s="8">
        <v>0.52311330775266618</v>
      </c>
      <c r="W261" s="8">
        <f t="shared" si="30"/>
        <v>36.989696724083558</v>
      </c>
      <c r="X261" s="5">
        <f t="shared" si="35"/>
        <v>1.5680807705801427</v>
      </c>
      <c r="AC261" s="8">
        <f t="shared" si="31"/>
        <v>0</v>
      </c>
      <c r="AD261" s="3" t="e">
        <f t="shared" si="36"/>
        <v>#NUM!</v>
      </c>
    </row>
    <row r="262" spans="1:30" x14ac:dyDescent="0.25">
      <c r="A262">
        <v>1704</v>
      </c>
      <c r="B262">
        <v>5</v>
      </c>
      <c r="C262" t="s">
        <v>719</v>
      </c>
      <c r="D262" t="s">
        <v>720</v>
      </c>
      <c r="E262" s="10" t="s">
        <v>721</v>
      </c>
      <c r="F262" s="8">
        <v>928.10571194442753</v>
      </c>
      <c r="G262" s="2">
        <v>2.141781883698852E-19</v>
      </c>
      <c r="H262">
        <v>2.8721062000000002E-3</v>
      </c>
      <c r="I262" s="8">
        <v>4.3081593000000001E-2</v>
      </c>
      <c r="J262" s="8">
        <f t="shared" si="33"/>
        <v>3.0463286554618896</v>
      </c>
      <c r="K262" s="2">
        <f t="shared" si="34"/>
        <v>0.483776755715003</v>
      </c>
      <c r="L262">
        <v>3.5536881175539561</v>
      </c>
      <c r="N262" s="3">
        <v>687.43145229560741</v>
      </c>
      <c r="O262" s="4">
        <v>2.8916337670642558E-19</v>
      </c>
      <c r="P262" s="8">
        <v>1.4611210528494769</v>
      </c>
      <c r="Q262" s="8">
        <f t="shared" si="37"/>
        <v>103.3168604604293</v>
      </c>
      <c r="R262" s="4">
        <f t="shared" si="32"/>
        <v>2.0141712005846371</v>
      </c>
      <c r="W262" s="8">
        <f t="shared" si="30"/>
        <v>0</v>
      </c>
      <c r="X262" s="5" t="e">
        <f t="shared" si="35"/>
        <v>#NUM!</v>
      </c>
      <c r="AC262" s="8">
        <f t="shared" si="31"/>
        <v>0</v>
      </c>
      <c r="AD262" s="3" t="e">
        <f t="shared" si="36"/>
        <v>#NUM!</v>
      </c>
    </row>
    <row r="263" spans="1:30" x14ac:dyDescent="0.25">
      <c r="A263">
        <v>1705</v>
      </c>
      <c r="B263">
        <v>5</v>
      </c>
      <c r="C263" t="s">
        <v>722</v>
      </c>
      <c r="D263" t="s">
        <v>723</v>
      </c>
      <c r="E263" s="10" t="s">
        <v>724</v>
      </c>
      <c r="F263" s="8">
        <v>913.09290435819491</v>
      </c>
      <c r="G263" s="2">
        <v>2.17699643761574E-19</v>
      </c>
      <c r="H263">
        <v>0.31614245499999999</v>
      </c>
      <c r="I263" s="8">
        <v>4.7421368250000002</v>
      </c>
      <c r="J263" s="8">
        <f t="shared" si="33"/>
        <v>335.31971062719441</v>
      </c>
      <c r="K263" s="2">
        <f t="shared" si="34"/>
        <v>2.5254590827011998</v>
      </c>
      <c r="L263">
        <v>1.3172397834742351</v>
      </c>
      <c r="Q263" s="8">
        <f t="shared" si="37"/>
        <v>0</v>
      </c>
      <c r="R263" s="4" t="e">
        <f t="shared" si="32"/>
        <v>#NUM!</v>
      </c>
      <c r="W263" s="8">
        <f t="shared" ref="W263:W326" si="38" xml:space="preserve"> V263/SQRT(2)*100</f>
        <v>0</v>
      </c>
      <c r="X263" s="5" t="e">
        <f t="shared" si="35"/>
        <v>#NUM!</v>
      </c>
      <c r="AC263" s="8">
        <f t="shared" si="31"/>
        <v>0</v>
      </c>
      <c r="AD263" s="3" t="e">
        <f t="shared" si="36"/>
        <v>#NUM!</v>
      </c>
    </row>
    <row r="264" spans="1:30" x14ac:dyDescent="0.25">
      <c r="A264">
        <v>1706</v>
      </c>
      <c r="B264">
        <v>5</v>
      </c>
      <c r="C264" t="s">
        <v>564</v>
      </c>
      <c r="D264" t="s">
        <v>725</v>
      </c>
      <c r="E264" s="10" t="s">
        <v>726</v>
      </c>
      <c r="F264" s="8">
        <v>860.97821439800953</v>
      </c>
      <c r="G264" s="2">
        <v>2.3087692194277611E-19</v>
      </c>
      <c r="H264">
        <v>2.8105544500000001</v>
      </c>
      <c r="I264" s="8">
        <v>42.158316749999997</v>
      </c>
      <c r="J264" s="8">
        <f t="shared" si="33"/>
        <v>2981.0431657335407</v>
      </c>
      <c r="K264" s="2">
        <f t="shared" si="34"/>
        <v>3.4743682646955483</v>
      </c>
      <c r="L264">
        <v>2.6868487471766418</v>
      </c>
      <c r="N264" s="3">
        <v>666.18569633684115</v>
      </c>
      <c r="O264" s="4">
        <v>2.9838527169381252E-19</v>
      </c>
      <c r="P264" s="8">
        <v>0.6511443807148819</v>
      </c>
      <c r="Q264" s="8">
        <f t="shared" si="37"/>
        <v>46.042860713500794</v>
      </c>
      <c r="R264" s="4">
        <f t="shared" si="32"/>
        <v>1.6631622991778028</v>
      </c>
      <c r="W264" s="8">
        <f t="shared" si="38"/>
        <v>0</v>
      </c>
      <c r="X264" s="5" t="e">
        <f t="shared" si="35"/>
        <v>#NUM!</v>
      </c>
      <c r="AC264" s="8">
        <f t="shared" ref="AC264:AC327" si="39">AB264/SQRT(2)*100</f>
        <v>0</v>
      </c>
      <c r="AD264" s="3" t="e">
        <f t="shared" si="36"/>
        <v>#NUM!</v>
      </c>
    </row>
    <row r="265" spans="1:30" x14ac:dyDescent="0.25">
      <c r="A265">
        <v>1713</v>
      </c>
      <c r="B265">
        <v>11</v>
      </c>
      <c r="C265" t="s">
        <v>574</v>
      </c>
      <c r="D265" t="s">
        <v>727</v>
      </c>
      <c r="E265" s="10" t="s">
        <v>728</v>
      </c>
      <c r="F265" s="8">
        <v>899.63200111436959</v>
      </c>
      <c r="G265" s="2">
        <v>2.2095701326072458E-19</v>
      </c>
      <c r="H265">
        <v>8.2764546000000001E-3</v>
      </c>
      <c r="I265" s="8">
        <v>0.12414681900000001</v>
      </c>
      <c r="J265" s="8">
        <f t="shared" si="33"/>
        <v>8.7785057577638916</v>
      </c>
      <c r="K265" s="2">
        <f t="shared" si="34"/>
        <v>0.94342059832242109</v>
      </c>
      <c r="L265">
        <v>0.54318724803467822</v>
      </c>
      <c r="Q265" s="8">
        <f t="shared" si="37"/>
        <v>0</v>
      </c>
      <c r="R265" s="4" t="e">
        <f t="shared" si="32"/>
        <v>#NUM!</v>
      </c>
      <c r="W265" s="8">
        <f t="shared" si="38"/>
        <v>0</v>
      </c>
      <c r="X265" s="5" t="e">
        <f t="shared" si="35"/>
        <v>#NUM!</v>
      </c>
      <c r="AC265" s="8">
        <f t="shared" si="39"/>
        <v>0</v>
      </c>
      <c r="AD265" s="3" t="e">
        <f t="shared" si="36"/>
        <v>#NUM!</v>
      </c>
    </row>
    <row r="266" spans="1:30" x14ac:dyDescent="0.25">
      <c r="A266">
        <v>1714</v>
      </c>
      <c r="B266">
        <v>11</v>
      </c>
      <c r="C266" t="s">
        <v>729</v>
      </c>
      <c r="D266" t="s">
        <v>730</v>
      </c>
      <c r="E266" s="10" t="s">
        <v>731</v>
      </c>
      <c r="F266" s="8">
        <v>891.08819995097713</v>
      </c>
      <c r="G266" s="2">
        <v>2.2307556088267778E-19</v>
      </c>
      <c r="H266">
        <v>0.49694931199999998</v>
      </c>
      <c r="I266" s="8">
        <v>7.4542396799999997</v>
      </c>
      <c r="J266" s="8">
        <f t="shared" si="33"/>
        <v>527.094342631784</v>
      </c>
      <c r="K266" s="2">
        <f t="shared" si="34"/>
        <v>2.7218883549040416</v>
      </c>
      <c r="L266">
        <v>8.27731104940972</v>
      </c>
      <c r="N266" s="3">
        <v>673.67109319156316</v>
      </c>
      <c r="O266" s="4">
        <v>2.9506980781714422E-19</v>
      </c>
      <c r="P266" s="8">
        <v>4.8715475962872636</v>
      </c>
      <c r="Q266" s="8">
        <f t="shared" si="37"/>
        <v>344.47043402077492</v>
      </c>
      <c r="R266" s="4">
        <f t="shared" si="32"/>
        <v>2.5371519522446357</v>
      </c>
      <c r="T266" s="3">
        <v>559.36868914111369</v>
      </c>
      <c r="U266" s="6">
        <v>3.5536490307531879E-19</v>
      </c>
      <c r="V266" s="8">
        <v>2.006999506661578</v>
      </c>
      <c r="W266" s="8">
        <f t="shared" si="38"/>
        <v>141.91629609984571</v>
      </c>
      <c r="X266" s="5">
        <f t="shared" si="35"/>
        <v>2.1520322679020416</v>
      </c>
      <c r="Z266" s="3">
        <v>612.8290014271812</v>
      </c>
      <c r="AA266" s="3">
        <v>3.2436454465613248E-19</v>
      </c>
      <c r="AC266" s="8">
        <f t="shared" si="39"/>
        <v>0</v>
      </c>
      <c r="AD266" s="3" t="e">
        <f t="shared" si="36"/>
        <v>#NUM!</v>
      </c>
    </row>
    <row r="267" spans="1:30" x14ac:dyDescent="0.25">
      <c r="A267">
        <v>1723</v>
      </c>
      <c r="B267">
        <v>11</v>
      </c>
      <c r="C267" t="s">
        <v>732</v>
      </c>
      <c r="D267" t="s">
        <v>733</v>
      </c>
      <c r="E267" s="10" t="s">
        <v>734</v>
      </c>
      <c r="F267" s="8">
        <v>880.06624211807866</v>
      </c>
      <c r="G267" s="2">
        <v>2.2586936128988531E-19</v>
      </c>
      <c r="H267">
        <v>1.0447208806000001E-2</v>
      </c>
      <c r="I267" s="8">
        <v>0.15670813210000001</v>
      </c>
      <c r="J267" s="8">
        <f t="shared" si="33"/>
        <v>11.080938287498729</v>
      </c>
      <c r="K267" s="2">
        <f t="shared" si="34"/>
        <v>1.0445765361893644</v>
      </c>
      <c r="L267">
        <v>10.14637458880831</v>
      </c>
      <c r="N267" s="3">
        <v>553.8018851132374</v>
      </c>
      <c r="O267" s="4">
        <v>3.5893702304634612E-19</v>
      </c>
      <c r="P267" s="8">
        <v>12.00857093660326</v>
      </c>
      <c r="Q267" s="8">
        <f t="shared" si="37"/>
        <v>849.1341941631855</v>
      </c>
      <c r="R267" s="4">
        <f t="shared" si="32"/>
        <v>2.9289763300309573</v>
      </c>
      <c r="T267" s="3">
        <v>642.86189017133313</v>
      </c>
      <c r="U267" s="6">
        <v>3.0921104989910332E-19</v>
      </c>
      <c r="V267" s="8">
        <v>1.296698569607899</v>
      </c>
      <c r="W267" s="8">
        <f t="shared" si="38"/>
        <v>91.690435172464163</v>
      </c>
      <c r="X267" s="5">
        <f t="shared" si="35"/>
        <v>1.9623240339418364</v>
      </c>
      <c r="AC267" s="8">
        <f t="shared" si="39"/>
        <v>0</v>
      </c>
      <c r="AD267" s="3" t="e">
        <f t="shared" si="36"/>
        <v>#NUM!</v>
      </c>
    </row>
    <row r="268" spans="1:30" x14ac:dyDescent="0.25">
      <c r="A268">
        <v>1724</v>
      </c>
      <c r="B268">
        <v>11</v>
      </c>
      <c r="C268" t="s">
        <v>580</v>
      </c>
      <c r="D268" t="s">
        <v>735</v>
      </c>
      <c r="E268" s="10" t="s">
        <v>736</v>
      </c>
      <c r="F268" s="8">
        <v>815.84579288424845</v>
      </c>
      <c r="G268" s="2">
        <v>2.4364898579332722E-19</v>
      </c>
      <c r="H268">
        <v>2.4029687200000001</v>
      </c>
      <c r="I268" s="8">
        <v>36.044530799999997</v>
      </c>
      <c r="J268" s="8">
        <f t="shared" si="33"/>
        <v>2548.733215336737</v>
      </c>
      <c r="K268" s="2">
        <f t="shared" si="34"/>
        <v>3.4063243787525965</v>
      </c>
      <c r="L268">
        <v>1.69485273227975</v>
      </c>
      <c r="N268" s="3">
        <v>811.78278119657921</v>
      </c>
      <c r="O268" s="4">
        <v>2.4486846063302239E-19</v>
      </c>
      <c r="P268" s="8">
        <v>0.71830911309443868</v>
      </c>
      <c r="Q268" s="8">
        <f t="shared" si="37"/>
        <v>50.792124485717224</v>
      </c>
      <c r="R268" s="4">
        <f t="shared" si="32"/>
        <v>1.7057963784739547</v>
      </c>
      <c r="W268" s="8">
        <f t="shared" si="38"/>
        <v>0</v>
      </c>
      <c r="X268" s="5" t="e">
        <f t="shared" si="35"/>
        <v>#NUM!</v>
      </c>
      <c r="AC268" s="8">
        <f t="shared" si="39"/>
        <v>0</v>
      </c>
      <c r="AD268" s="3" t="e">
        <f t="shared" si="36"/>
        <v>#NUM!</v>
      </c>
    </row>
    <row r="269" spans="1:30" x14ac:dyDescent="0.25">
      <c r="A269">
        <v>1734</v>
      </c>
      <c r="B269">
        <v>11</v>
      </c>
      <c r="C269" t="s">
        <v>342</v>
      </c>
      <c r="D269" t="s">
        <v>737</v>
      </c>
      <c r="E269" s="10" t="s">
        <v>738</v>
      </c>
      <c r="F269" s="8">
        <v>847.85696802073335</v>
      </c>
      <c r="G269" s="2">
        <v>2.3444992197686229E-19</v>
      </c>
      <c r="H269">
        <v>5.4667529799999996E-3</v>
      </c>
      <c r="I269" s="8">
        <v>8.2001294700000005E-2</v>
      </c>
      <c r="J269" s="8">
        <f t="shared" si="33"/>
        <v>5.7983671548446498</v>
      </c>
      <c r="K269" s="2">
        <f t="shared" si="34"/>
        <v>0.76330571158376059</v>
      </c>
      <c r="L269">
        <v>0.6298635609361678</v>
      </c>
      <c r="Q269" s="8">
        <f t="shared" si="37"/>
        <v>0</v>
      </c>
      <c r="R269" s="4" t="e">
        <f t="shared" si="32"/>
        <v>#NUM!</v>
      </c>
      <c r="W269" s="8">
        <f t="shared" si="38"/>
        <v>0</v>
      </c>
      <c r="X269" s="5" t="e">
        <f t="shared" si="35"/>
        <v>#NUM!</v>
      </c>
      <c r="AC269" s="8">
        <f t="shared" si="39"/>
        <v>0</v>
      </c>
      <c r="AD269" s="3" t="e">
        <f t="shared" si="36"/>
        <v>#NUM!</v>
      </c>
    </row>
    <row r="270" spans="1:30" x14ac:dyDescent="0.25">
      <c r="A270">
        <v>1736</v>
      </c>
      <c r="B270">
        <v>11</v>
      </c>
      <c r="C270" t="s">
        <v>345</v>
      </c>
      <c r="D270" t="s">
        <v>739</v>
      </c>
      <c r="E270" s="10" t="s">
        <v>740</v>
      </c>
      <c r="F270" s="8">
        <v>937.91453726151224</v>
      </c>
      <c r="G270" s="2">
        <v>2.1193828659526949E-19</v>
      </c>
      <c r="H270">
        <v>0.1062034974</v>
      </c>
      <c r="I270" s="8">
        <v>1.5930524610000001</v>
      </c>
      <c r="J270" s="8">
        <f t="shared" si="33"/>
        <v>112.6458197959018</v>
      </c>
      <c r="K270" s="2">
        <f t="shared" si="34"/>
        <v>2.0517150800078525</v>
      </c>
      <c r="L270">
        <v>3.772246706919522</v>
      </c>
      <c r="N270" s="3">
        <v>549.24915824250752</v>
      </c>
      <c r="O270" s="4">
        <v>3.6191225242121092E-19</v>
      </c>
      <c r="P270" s="8">
        <v>3.9337643409159488</v>
      </c>
      <c r="Q270" s="8">
        <f t="shared" si="37"/>
        <v>278.15914410514966</v>
      </c>
      <c r="R270" s="4">
        <f t="shared" si="32"/>
        <v>2.4442933413544425</v>
      </c>
      <c r="W270" s="8">
        <f t="shared" si="38"/>
        <v>0</v>
      </c>
      <c r="X270" s="5" t="e">
        <f t="shared" si="35"/>
        <v>#NUM!</v>
      </c>
      <c r="AC270" s="8">
        <f t="shared" si="39"/>
        <v>0</v>
      </c>
      <c r="AD270" s="3" t="e">
        <f t="shared" si="36"/>
        <v>#NUM!</v>
      </c>
    </row>
    <row r="271" spans="1:30" x14ac:dyDescent="0.25">
      <c r="A271">
        <v>1738</v>
      </c>
      <c r="B271">
        <v>11</v>
      </c>
      <c r="C271" t="s">
        <v>150</v>
      </c>
      <c r="D271" t="s">
        <v>741</v>
      </c>
      <c r="E271" s="10" t="s">
        <v>742</v>
      </c>
      <c r="F271" s="8">
        <v>887.54012704499257</v>
      </c>
      <c r="G271" s="2">
        <v>2.2396733842539061E-19</v>
      </c>
      <c r="H271">
        <v>7.7467664600000003E-3</v>
      </c>
      <c r="I271" s="8">
        <v>0.11620149690000001</v>
      </c>
      <c r="J271" s="8">
        <f t="shared" si="33"/>
        <v>8.2166866442017579</v>
      </c>
      <c r="K271" s="2">
        <f t="shared" si="34"/>
        <v>0.91469672481115694</v>
      </c>
      <c r="L271">
        <v>0.65861955583441822</v>
      </c>
      <c r="Q271" s="8">
        <f t="shared" si="37"/>
        <v>0</v>
      </c>
      <c r="R271" s="4" t="e">
        <f t="shared" si="32"/>
        <v>#NUM!</v>
      </c>
      <c r="W271" s="8">
        <f t="shared" si="38"/>
        <v>0</v>
      </c>
      <c r="X271" s="5" t="e">
        <f t="shared" si="35"/>
        <v>#NUM!</v>
      </c>
      <c r="AC271" s="8">
        <f t="shared" si="39"/>
        <v>0</v>
      </c>
      <c r="AD271" s="3" t="e">
        <f t="shared" si="36"/>
        <v>#NUM!</v>
      </c>
    </row>
    <row r="272" spans="1:30" x14ac:dyDescent="0.25">
      <c r="A272">
        <v>1744</v>
      </c>
      <c r="B272">
        <v>11</v>
      </c>
      <c r="C272" t="s">
        <v>743</v>
      </c>
      <c r="D272" t="s">
        <v>744</v>
      </c>
      <c r="E272" s="10" t="s">
        <v>745</v>
      </c>
      <c r="F272" s="8">
        <v>957.93728839570531</v>
      </c>
      <c r="G272" s="2">
        <v>2.0750836449106661E-19</v>
      </c>
      <c r="H272">
        <v>6.9969045999999993E-2</v>
      </c>
      <c r="I272" s="8">
        <v>1.0495356899999999</v>
      </c>
      <c r="J272" s="8">
        <f t="shared" si="33"/>
        <v>74.213380349630214</v>
      </c>
      <c r="K272" s="2">
        <f t="shared" si="34"/>
        <v>1.8704822137443742</v>
      </c>
      <c r="L272">
        <v>2.66297814800458</v>
      </c>
      <c r="N272" s="3">
        <v>551.98681602502461</v>
      </c>
      <c r="O272" s="4">
        <v>3.6011729669823889E-19</v>
      </c>
      <c r="P272" s="8">
        <v>2.6354387652006119</v>
      </c>
      <c r="Q272" s="8">
        <f t="shared" si="37"/>
        <v>186.3536622275254</v>
      </c>
      <c r="R272" s="4">
        <f t="shared" si="32"/>
        <v>2.270337931941361</v>
      </c>
      <c r="W272" s="8">
        <f t="shared" si="38"/>
        <v>0</v>
      </c>
      <c r="X272" s="5" t="e">
        <f t="shared" si="35"/>
        <v>#NUM!</v>
      </c>
      <c r="AC272" s="8">
        <f t="shared" si="39"/>
        <v>0</v>
      </c>
      <c r="AD272" s="3" t="e">
        <f t="shared" si="36"/>
        <v>#NUM!</v>
      </c>
    </row>
    <row r="273" spans="1:30" x14ac:dyDescent="0.25">
      <c r="A273">
        <v>1749</v>
      </c>
      <c r="B273">
        <v>11</v>
      </c>
      <c r="C273" t="s">
        <v>21</v>
      </c>
      <c r="D273" t="s">
        <v>746</v>
      </c>
      <c r="E273" s="10" t="s">
        <v>747</v>
      </c>
      <c r="F273" s="8">
        <v>897.6140770744255</v>
      </c>
      <c r="G273" s="2">
        <v>2.214537461888738E-19</v>
      </c>
      <c r="H273">
        <v>5.4249311600000003E-3</v>
      </c>
      <c r="I273" s="8">
        <v>8.1373967399999997E-2</v>
      </c>
      <c r="J273" s="8">
        <f t="shared" si="33"/>
        <v>5.7540084160593041</v>
      </c>
      <c r="K273" s="2">
        <f t="shared" si="34"/>
        <v>0.75997049277249318</v>
      </c>
      <c r="L273">
        <v>1.1742757935910599</v>
      </c>
      <c r="Q273" s="8">
        <f t="shared" si="37"/>
        <v>0</v>
      </c>
      <c r="R273" s="4" t="e">
        <f t="shared" si="32"/>
        <v>#NUM!</v>
      </c>
      <c r="W273" s="8">
        <f t="shared" si="38"/>
        <v>0</v>
      </c>
      <c r="X273" s="5" t="e">
        <f t="shared" si="35"/>
        <v>#NUM!</v>
      </c>
      <c r="AC273" s="8">
        <f t="shared" si="39"/>
        <v>0</v>
      </c>
      <c r="AD273" s="3" t="e">
        <f t="shared" si="36"/>
        <v>#NUM!</v>
      </c>
    </row>
    <row r="274" spans="1:30" x14ac:dyDescent="0.25">
      <c r="A274">
        <v>1750</v>
      </c>
      <c r="B274">
        <v>11</v>
      </c>
      <c r="C274" t="s">
        <v>748</v>
      </c>
      <c r="D274" t="s">
        <v>749</v>
      </c>
      <c r="E274" s="10" t="s">
        <v>750</v>
      </c>
      <c r="F274" s="8">
        <v>912.22077437685846</v>
      </c>
      <c r="G274" s="2">
        <v>2.179077758186195E-19</v>
      </c>
      <c r="H274">
        <v>1.4145556500000001</v>
      </c>
      <c r="I274" s="8">
        <v>21.21833475</v>
      </c>
      <c r="J274" s="8">
        <f t="shared" si="33"/>
        <v>1500.3628387211168</v>
      </c>
      <c r="K274" s="2">
        <f t="shared" si="34"/>
        <v>3.1761962989216177</v>
      </c>
      <c r="L274">
        <v>1.4118951266443771</v>
      </c>
      <c r="N274" s="3">
        <v>531.64543977116875</v>
      </c>
      <c r="O274" s="4">
        <v>3.7389580560600508E-19</v>
      </c>
      <c r="P274" s="8">
        <v>1.2724359775503331</v>
      </c>
      <c r="Q274" s="8">
        <f t="shared" si="37"/>
        <v>89.974810835157399</v>
      </c>
      <c r="R274" s="4">
        <f t="shared" si="32"/>
        <v>1.9541209422565002</v>
      </c>
      <c r="W274" s="8">
        <f t="shared" si="38"/>
        <v>0</v>
      </c>
      <c r="X274" s="5" t="e">
        <f t="shared" si="35"/>
        <v>#NUM!</v>
      </c>
      <c r="AC274" s="8">
        <f t="shared" si="39"/>
        <v>0</v>
      </c>
      <c r="AD274" s="3" t="e">
        <f t="shared" si="36"/>
        <v>#NUM!</v>
      </c>
    </row>
    <row r="275" spans="1:30" x14ac:dyDescent="0.25">
      <c r="A275">
        <v>1772</v>
      </c>
      <c r="B275">
        <v>11</v>
      </c>
      <c r="C275" t="s">
        <v>751</v>
      </c>
      <c r="D275" t="s">
        <v>752</v>
      </c>
      <c r="E275" s="10" t="s">
        <v>753</v>
      </c>
      <c r="F275" s="8">
        <v>957.92018662417991</v>
      </c>
      <c r="G275" s="2">
        <v>2.0751206914275751E-19</v>
      </c>
      <c r="H275">
        <v>1.3880124400000001E-2</v>
      </c>
      <c r="I275" s="8">
        <v>0.20820186600000001</v>
      </c>
      <c r="J275" s="8">
        <f t="shared" si="33"/>
        <v>14.722095130429288</v>
      </c>
      <c r="K275" s="2">
        <f t="shared" si="34"/>
        <v>1.1679696197050227</v>
      </c>
      <c r="L275">
        <v>11.066151176528519</v>
      </c>
      <c r="N275" s="3">
        <v>716.20332999162304</v>
      </c>
      <c r="O275" s="4">
        <v>2.775468804401188E-19</v>
      </c>
      <c r="P275" s="8">
        <v>7.1287879746220622</v>
      </c>
      <c r="Q275" s="8">
        <f t="shared" si="37"/>
        <v>504.08143184963734</v>
      </c>
      <c r="R275" s="4">
        <f t="shared" si="32"/>
        <v>2.7025007002277519</v>
      </c>
      <c r="T275" s="3">
        <v>522.62111637941723</v>
      </c>
      <c r="U275" s="6">
        <v>3.8035202514796188E-19</v>
      </c>
      <c r="V275" s="8">
        <v>2.2071078604403609</v>
      </c>
      <c r="W275" s="8">
        <f t="shared" si="38"/>
        <v>156.06609349275112</v>
      </c>
      <c r="X275" s="5">
        <f t="shared" si="35"/>
        <v>2.1933085596384285</v>
      </c>
      <c r="AC275" s="8">
        <f t="shared" si="39"/>
        <v>0</v>
      </c>
      <c r="AD275" s="3" t="e">
        <f t="shared" si="36"/>
        <v>#NUM!</v>
      </c>
    </row>
    <row r="276" spans="1:30" x14ac:dyDescent="0.25">
      <c r="A276">
        <v>1787</v>
      </c>
      <c r="B276">
        <v>11</v>
      </c>
      <c r="C276" t="s">
        <v>754</v>
      </c>
      <c r="D276" t="s">
        <v>755</v>
      </c>
      <c r="E276" s="10" t="s">
        <v>756</v>
      </c>
      <c r="F276" s="8">
        <v>811.08049729629613</v>
      </c>
      <c r="G276" s="2">
        <v>2.4508048296392902E-19</v>
      </c>
      <c r="H276">
        <v>1.18897373E-2</v>
      </c>
      <c r="I276" s="8">
        <v>0.17834605949999999</v>
      </c>
      <c r="J276" s="8">
        <f t="shared" si="33"/>
        <v>12.610970807034946</v>
      </c>
      <c r="K276" s="2">
        <f t="shared" si="34"/>
        <v>1.1007485203486254</v>
      </c>
      <c r="L276">
        <v>1.3412751093298769</v>
      </c>
      <c r="Q276" s="8">
        <f t="shared" si="37"/>
        <v>0</v>
      </c>
      <c r="R276" s="4" t="e">
        <f t="shared" si="32"/>
        <v>#NUM!</v>
      </c>
      <c r="W276" s="8">
        <f t="shared" si="38"/>
        <v>0</v>
      </c>
      <c r="X276" s="5" t="e">
        <f t="shared" si="35"/>
        <v>#NUM!</v>
      </c>
      <c r="AC276" s="8">
        <f t="shared" si="39"/>
        <v>0</v>
      </c>
      <c r="AD276" s="3" t="e">
        <f t="shared" si="36"/>
        <v>#NUM!</v>
      </c>
    </row>
    <row r="277" spans="1:30" x14ac:dyDescent="0.25">
      <c r="A277">
        <v>1788</v>
      </c>
      <c r="B277">
        <v>11</v>
      </c>
      <c r="C277" t="s">
        <v>757</v>
      </c>
      <c r="D277" t="s">
        <v>758</v>
      </c>
      <c r="E277" s="10" t="s">
        <v>759</v>
      </c>
      <c r="F277" s="8">
        <v>813.16956965945838</v>
      </c>
      <c r="G277" s="2">
        <v>2.4445085922637971E-19</v>
      </c>
      <c r="H277">
        <v>2.7974071600000001</v>
      </c>
      <c r="I277" s="8">
        <v>41.961107400000003</v>
      </c>
      <c r="J277" s="8">
        <f t="shared" si="33"/>
        <v>2967.0983588637023</v>
      </c>
      <c r="K277" s="2">
        <f t="shared" si="34"/>
        <v>3.472331943352136</v>
      </c>
      <c r="L277">
        <v>1.2610697603826271</v>
      </c>
      <c r="N277" s="3">
        <v>543.76997654096294</v>
      </c>
      <c r="O277" s="4">
        <v>3.6555898371675838E-19</v>
      </c>
      <c r="P277" s="8">
        <v>0.59499125395385655</v>
      </c>
      <c r="Q277" s="8">
        <f t="shared" si="37"/>
        <v>42.072235041745913</v>
      </c>
      <c r="R277" s="4">
        <f t="shared" si="32"/>
        <v>1.623995584052029</v>
      </c>
      <c r="W277" s="8">
        <f t="shared" si="38"/>
        <v>0</v>
      </c>
      <c r="X277" s="5" t="e">
        <f t="shared" si="35"/>
        <v>#NUM!</v>
      </c>
      <c r="AC277" s="8">
        <f t="shared" si="39"/>
        <v>0</v>
      </c>
      <c r="AD277" s="3" t="e">
        <f t="shared" si="36"/>
        <v>#NUM!</v>
      </c>
    </row>
    <row r="278" spans="1:30" x14ac:dyDescent="0.25">
      <c r="A278">
        <v>1812</v>
      </c>
      <c r="B278">
        <v>11</v>
      </c>
      <c r="C278" t="s">
        <v>607</v>
      </c>
      <c r="D278" t="s">
        <v>760</v>
      </c>
      <c r="E278" s="10" t="s">
        <v>761</v>
      </c>
      <c r="F278" s="8">
        <v>965.44391414270399</v>
      </c>
      <c r="G278" s="2">
        <v>2.0589492262376819E-19</v>
      </c>
      <c r="H278">
        <v>0.79674299999999998</v>
      </c>
      <c r="I278" s="8">
        <v>11.951145</v>
      </c>
      <c r="J278" s="8">
        <f t="shared" si="33"/>
        <v>845.07356724437011</v>
      </c>
      <c r="K278" s="2">
        <f t="shared" si="34"/>
        <v>2.9268945177751995</v>
      </c>
      <c r="L278">
        <v>6.3961222385161323</v>
      </c>
      <c r="N278" s="3">
        <v>566.99234947204855</v>
      </c>
      <c r="O278" s="4">
        <v>3.5058674104702249E-19</v>
      </c>
      <c r="P278" s="8">
        <v>4.5494361268783257</v>
      </c>
      <c r="Q278" s="8">
        <f t="shared" si="37"/>
        <v>321.69371358907262</v>
      </c>
      <c r="R278" s="4">
        <f t="shared" si="32"/>
        <v>2.5074425741744215</v>
      </c>
      <c r="T278" s="3">
        <v>629.34897697480767</v>
      </c>
      <c r="U278" s="6">
        <v>3.1585019960707268E-19</v>
      </c>
      <c r="V278" s="8">
        <v>1.8843018283697961</v>
      </c>
      <c r="W278" s="8">
        <f t="shared" si="38"/>
        <v>133.24026006424927</v>
      </c>
      <c r="X278" s="5">
        <f t="shared" si="35"/>
        <v>2.124635471695199</v>
      </c>
      <c r="Z278" s="3">
        <v>522.87556324841069</v>
      </c>
      <c r="AA278" s="3">
        <v>3.8016693449022868E-19</v>
      </c>
      <c r="AC278" s="8">
        <f t="shared" si="39"/>
        <v>0</v>
      </c>
      <c r="AD278" s="3" t="e">
        <f t="shared" si="36"/>
        <v>#NUM!</v>
      </c>
    </row>
    <row r="279" spans="1:30" x14ac:dyDescent="0.25">
      <c r="A279">
        <v>1815</v>
      </c>
      <c r="B279">
        <v>11</v>
      </c>
      <c r="C279" t="s">
        <v>762</v>
      </c>
      <c r="D279" t="s">
        <v>763</v>
      </c>
      <c r="E279" s="10" t="s">
        <v>764</v>
      </c>
      <c r="F279" s="8">
        <v>1046.9690929702469</v>
      </c>
      <c r="G279" s="2">
        <v>1.8986233818618461E-19</v>
      </c>
      <c r="H279">
        <v>1.54320593E-2</v>
      </c>
      <c r="I279" s="8">
        <v>0.23148088950000001</v>
      </c>
      <c r="J279" s="8">
        <f t="shared" si="33"/>
        <v>16.36817066805439</v>
      </c>
      <c r="K279" s="2">
        <f t="shared" si="34"/>
        <v>1.2140001447043409</v>
      </c>
      <c r="L279">
        <v>1.1980003544842499</v>
      </c>
      <c r="Q279" s="8">
        <f t="shared" si="37"/>
        <v>0</v>
      </c>
      <c r="R279" s="4" t="e">
        <f t="shared" si="32"/>
        <v>#NUM!</v>
      </c>
      <c r="W279" s="8">
        <f t="shared" si="38"/>
        <v>0</v>
      </c>
      <c r="X279" s="5" t="e">
        <f t="shared" si="35"/>
        <v>#NUM!</v>
      </c>
      <c r="AC279" s="8">
        <f t="shared" si="39"/>
        <v>0</v>
      </c>
      <c r="AD279" s="3" t="e">
        <f t="shared" si="36"/>
        <v>#NUM!</v>
      </c>
    </row>
    <row r="280" spans="1:30" x14ac:dyDescent="0.25">
      <c r="A280">
        <v>1818</v>
      </c>
      <c r="B280">
        <v>11</v>
      </c>
      <c r="C280" t="s">
        <v>765</v>
      </c>
      <c r="D280" t="s">
        <v>766</v>
      </c>
      <c r="E280" s="10" t="s">
        <v>767</v>
      </c>
      <c r="F280" s="8">
        <v>855.44603322502826</v>
      </c>
      <c r="G280" s="2">
        <v>2.323700061482548E-19</v>
      </c>
      <c r="H280">
        <v>2.7186785499999999</v>
      </c>
      <c r="I280" s="8">
        <v>40.780178249999999</v>
      </c>
      <c r="J280" s="8">
        <f t="shared" si="33"/>
        <v>2883.5940578571149</v>
      </c>
      <c r="K280" s="2">
        <f t="shared" si="34"/>
        <v>3.4599341219137649</v>
      </c>
      <c r="L280">
        <v>2.7446437893521982</v>
      </c>
      <c r="Q280" s="8">
        <f t="shared" si="37"/>
        <v>0</v>
      </c>
      <c r="R280" s="4" t="e">
        <f t="shared" si="32"/>
        <v>#NUM!</v>
      </c>
      <c r="W280" s="8">
        <f t="shared" si="38"/>
        <v>0</v>
      </c>
      <c r="X280" s="5" t="e">
        <f t="shared" si="35"/>
        <v>#NUM!</v>
      </c>
      <c r="AC280" s="8">
        <f t="shared" si="39"/>
        <v>0</v>
      </c>
      <c r="AD280" s="3" t="e">
        <f t="shared" si="36"/>
        <v>#NUM!</v>
      </c>
    </row>
    <row r="281" spans="1:30" x14ac:dyDescent="0.25">
      <c r="A281">
        <v>1820</v>
      </c>
      <c r="B281">
        <v>11</v>
      </c>
      <c r="C281" t="s">
        <v>768</v>
      </c>
      <c r="D281" t="s">
        <v>769</v>
      </c>
      <c r="E281" s="10" t="s">
        <v>770</v>
      </c>
      <c r="F281" s="8">
        <v>892.01283427460453</v>
      </c>
      <c r="G281" s="2">
        <v>2.228443273034858E-19</v>
      </c>
      <c r="H281">
        <v>0.60046407999999996</v>
      </c>
      <c r="I281" s="8">
        <v>9.0069611999999992</v>
      </c>
      <c r="J281" s="8">
        <f t="shared" si="33"/>
        <v>636.88833424041218</v>
      </c>
      <c r="K281" s="2">
        <f t="shared" si="34"/>
        <v>2.8040632940710659</v>
      </c>
      <c r="L281">
        <v>2.1235558244523678</v>
      </c>
      <c r="N281" s="3">
        <v>511.47566882315289</v>
      </c>
      <c r="O281" s="4">
        <v>3.8864018782627552E-19</v>
      </c>
      <c r="P281" s="8">
        <v>0.5316317325470884</v>
      </c>
      <c r="Q281" s="8">
        <f t="shared" si="37"/>
        <v>37.592040317799921</v>
      </c>
      <c r="R281" s="4">
        <f t="shared" si="32"/>
        <v>1.5750958977998666</v>
      </c>
      <c r="W281" s="8">
        <f t="shared" si="38"/>
        <v>0</v>
      </c>
      <c r="X281" s="5" t="e">
        <f t="shared" si="35"/>
        <v>#NUM!</v>
      </c>
      <c r="AC281" s="8">
        <f t="shared" si="39"/>
        <v>0</v>
      </c>
      <c r="AD281" s="3" t="e">
        <f t="shared" si="36"/>
        <v>#NUM!</v>
      </c>
    </row>
    <row r="282" spans="1:30" x14ac:dyDescent="0.25">
      <c r="A282">
        <v>1821</v>
      </c>
      <c r="B282">
        <v>11</v>
      </c>
      <c r="C282" t="s">
        <v>175</v>
      </c>
      <c r="D282" t="s">
        <v>771</v>
      </c>
      <c r="E282" s="10" t="s">
        <v>772</v>
      </c>
      <c r="F282" s="8">
        <v>941.61241659725863</v>
      </c>
      <c r="G282" s="2">
        <v>2.1110596727084271E-19</v>
      </c>
      <c r="H282">
        <v>5.4144257200000002E-3</v>
      </c>
      <c r="I282" s="8">
        <v>8.1216385799999999E-2</v>
      </c>
      <c r="J282" s="8">
        <f t="shared" si="33"/>
        <v>5.7428657142642825</v>
      </c>
      <c r="K282" s="2">
        <f t="shared" si="34"/>
        <v>0.75912866126882805</v>
      </c>
      <c r="L282">
        <v>0.95337023374575169</v>
      </c>
      <c r="Q282" s="8">
        <f t="shared" si="37"/>
        <v>0</v>
      </c>
      <c r="R282" s="4" t="e">
        <f t="shared" si="32"/>
        <v>#NUM!</v>
      </c>
      <c r="W282" s="8">
        <f t="shared" si="38"/>
        <v>0</v>
      </c>
      <c r="X282" s="5" t="e">
        <f t="shared" si="35"/>
        <v>#NUM!</v>
      </c>
      <c r="AC282" s="8">
        <f t="shared" si="39"/>
        <v>0</v>
      </c>
      <c r="AD282" s="3" t="e">
        <f t="shared" si="36"/>
        <v>#NUM!</v>
      </c>
    </row>
    <row r="283" spans="1:30" x14ac:dyDescent="0.25">
      <c r="A283">
        <v>1838</v>
      </c>
      <c r="B283">
        <v>11</v>
      </c>
      <c r="C283" t="s">
        <v>48</v>
      </c>
      <c r="D283" t="s">
        <v>773</v>
      </c>
      <c r="E283" s="10" t="s">
        <v>774</v>
      </c>
      <c r="F283" s="8">
        <v>903.7116105788823</v>
      </c>
      <c r="G283" s="2">
        <v>2.1995955089330912E-19</v>
      </c>
      <c r="H283">
        <v>0.38852937199999998</v>
      </c>
      <c r="I283" s="8">
        <v>5.8279405799999999</v>
      </c>
      <c r="J283" s="8">
        <f t="shared" si="33"/>
        <v>412.09763044702601</v>
      </c>
      <c r="K283" s="2">
        <f t="shared" si="34"/>
        <v>2.6150001173473503</v>
      </c>
      <c r="L283">
        <v>1.042088187680932</v>
      </c>
      <c r="Q283" s="8">
        <f t="shared" si="37"/>
        <v>0</v>
      </c>
      <c r="R283" s="4" t="e">
        <f t="shared" si="32"/>
        <v>#NUM!</v>
      </c>
      <c r="W283" s="8">
        <f t="shared" si="38"/>
        <v>0</v>
      </c>
      <c r="X283" s="5" t="e">
        <f t="shared" si="35"/>
        <v>#NUM!</v>
      </c>
      <c r="AC283" s="8">
        <f t="shared" si="39"/>
        <v>0</v>
      </c>
      <c r="AD283" s="3" t="e">
        <f t="shared" si="36"/>
        <v>#NUM!</v>
      </c>
    </row>
    <row r="284" spans="1:30" x14ac:dyDescent="0.25">
      <c r="A284">
        <v>1869</v>
      </c>
      <c r="B284">
        <v>11</v>
      </c>
      <c r="C284" t="s">
        <v>387</v>
      </c>
      <c r="D284" t="s">
        <v>775</v>
      </c>
      <c r="E284" s="10" t="s">
        <v>776</v>
      </c>
      <c r="F284" s="8">
        <v>985.57890977661793</v>
      </c>
      <c r="G284" s="2">
        <v>2.0168856905131379E-19</v>
      </c>
      <c r="H284">
        <v>0.20282144099999999</v>
      </c>
      <c r="I284" s="8">
        <v>3.0423216150000001</v>
      </c>
      <c r="J284" s="8">
        <f t="shared" si="33"/>
        <v>215.12462445169089</v>
      </c>
      <c r="K284" s="2">
        <f t="shared" si="34"/>
        <v>2.3326901251777983</v>
      </c>
      <c r="L284">
        <v>3.1851053497154611</v>
      </c>
      <c r="N284" s="3">
        <v>683.58753999146529</v>
      </c>
      <c r="O284" s="4">
        <v>2.9078938449124129E-19</v>
      </c>
      <c r="P284" s="8">
        <v>1.302019070771715</v>
      </c>
      <c r="Q284" s="8">
        <f t="shared" si="37"/>
        <v>92.066651417688689</v>
      </c>
      <c r="R284" s="4">
        <f t="shared" si="32"/>
        <v>1.9641023475908623</v>
      </c>
      <c r="T284" s="3">
        <v>572.74988583611503</v>
      </c>
      <c r="U284" s="6">
        <v>3.4706248733653749E-19</v>
      </c>
      <c r="V284" s="8">
        <v>0.80915630299708952</v>
      </c>
      <c r="W284" s="8">
        <f t="shared" si="38"/>
        <v>57.215990888907861</v>
      </c>
      <c r="X284" s="5">
        <f t="shared" si="35"/>
        <v>1.7575174236226223</v>
      </c>
      <c r="AC284" s="8">
        <f t="shared" si="39"/>
        <v>0</v>
      </c>
      <c r="AD284" s="3" t="e">
        <f t="shared" si="36"/>
        <v>#NUM!</v>
      </c>
    </row>
    <row r="285" spans="1:30" x14ac:dyDescent="0.25">
      <c r="A285">
        <v>1878</v>
      </c>
      <c r="B285">
        <v>11</v>
      </c>
      <c r="C285" t="s">
        <v>777</v>
      </c>
      <c r="D285" t="s">
        <v>778</v>
      </c>
      <c r="E285" s="10" t="s">
        <v>779</v>
      </c>
      <c r="F285" s="8">
        <v>911.33083905859087</v>
      </c>
      <c r="G285" s="2">
        <v>2.1812056772416562E-19</v>
      </c>
      <c r="H285">
        <v>0.50423803199999995</v>
      </c>
      <c r="I285" s="8">
        <v>7.5635704800000001</v>
      </c>
      <c r="J285" s="8">
        <f t="shared" si="33"/>
        <v>534.82519763903906</v>
      </c>
      <c r="K285" s="2">
        <f t="shared" si="34"/>
        <v>2.7282118603285404</v>
      </c>
      <c r="L285">
        <v>2.7927642303937228</v>
      </c>
      <c r="N285" s="3">
        <v>671.29421230262426</v>
      </c>
      <c r="O285" s="4">
        <v>2.961145744399604E-19</v>
      </c>
      <c r="P285" s="8">
        <v>0.84787958037061439</v>
      </c>
      <c r="Q285" s="8">
        <f t="shared" si="37"/>
        <v>59.954140090966568</v>
      </c>
      <c r="R285" s="4">
        <f t="shared" si="32"/>
        <v>1.7778191783703048</v>
      </c>
      <c r="T285" s="3">
        <v>607.74157548676226</v>
      </c>
      <c r="U285" s="6">
        <v>3.2707981158075269E-19</v>
      </c>
      <c r="V285" s="8">
        <v>0.77445123224551193</v>
      </c>
      <c r="W285" s="8">
        <f t="shared" si="38"/>
        <v>54.761971801907926</v>
      </c>
      <c r="X285" s="5">
        <f t="shared" si="35"/>
        <v>1.7384790772864733</v>
      </c>
      <c r="AC285" s="8">
        <f t="shared" si="39"/>
        <v>0</v>
      </c>
      <c r="AD285" s="3" t="e">
        <f t="shared" si="36"/>
        <v>#NUM!</v>
      </c>
    </row>
    <row r="286" spans="1:30" x14ac:dyDescent="0.25">
      <c r="A286">
        <v>1889</v>
      </c>
      <c r="B286">
        <v>11</v>
      </c>
      <c r="C286" t="s">
        <v>780</v>
      </c>
      <c r="D286" t="s">
        <v>781</v>
      </c>
      <c r="E286" s="10" t="s">
        <v>782</v>
      </c>
      <c r="F286" s="8">
        <v>842.31473491162626</v>
      </c>
      <c r="G286" s="2">
        <v>2.359925473948352E-19</v>
      </c>
      <c r="H286">
        <v>0.37037976799999989</v>
      </c>
      <c r="I286" s="8">
        <v>5.5556965199999997</v>
      </c>
      <c r="J286" s="8">
        <f t="shared" si="33"/>
        <v>392.84706835065026</v>
      </c>
      <c r="K286" s="2">
        <f t="shared" si="34"/>
        <v>2.5942235165393681</v>
      </c>
      <c r="L286">
        <v>3.7808492825292759</v>
      </c>
      <c r="N286" s="3">
        <v>675.8862822513787</v>
      </c>
      <c r="O286" s="4">
        <v>2.9410272884643159E-19</v>
      </c>
      <c r="P286" s="8">
        <v>2.1346767820194752</v>
      </c>
      <c r="Q286" s="8">
        <f t="shared" si="37"/>
        <v>150.94444282074483</v>
      </c>
      <c r="R286" s="4">
        <f t="shared" si="32"/>
        <v>2.178817128642907</v>
      </c>
      <c r="W286" s="8">
        <f t="shared" si="38"/>
        <v>0</v>
      </c>
      <c r="X286" s="5" t="e">
        <f t="shared" si="35"/>
        <v>#NUM!</v>
      </c>
      <c r="AC286" s="8">
        <f t="shared" si="39"/>
        <v>0</v>
      </c>
      <c r="AD286" s="3" t="e">
        <f t="shared" si="36"/>
        <v>#NUM!</v>
      </c>
    </row>
    <row r="287" spans="1:30" x14ac:dyDescent="0.25">
      <c r="A287">
        <v>1908</v>
      </c>
      <c r="B287">
        <v>11</v>
      </c>
      <c r="C287" t="s">
        <v>783</v>
      </c>
      <c r="D287" t="s">
        <v>784</v>
      </c>
      <c r="E287" s="10" t="s">
        <v>785</v>
      </c>
      <c r="F287" s="8">
        <v>1004.288281229106</v>
      </c>
      <c r="G287" s="2">
        <v>1.979312152848399E-19</v>
      </c>
      <c r="H287">
        <v>2.6627899399999998E-2</v>
      </c>
      <c r="I287" s="8">
        <v>0.39941849099999999</v>
      </c>
      <c r="J287" s="8">
        <f t="shared" si="33"/>
        <v>28.243152351739798</v>
      </c>
      <c r="K287" s="2">
        <f t="shared" si="34"/>
        <v>1.4509131687451966</v>
      </c>
      <c r="L287">
        <v>5.7834430663482808</v>
      </c>
      <c r="N287" s="3">
        <v>675.02343152187188</v>
      </c>
      <c r="O287" s="4">
        <v>2.944786665432357E-19</v>
      </c>
      <c r="P287" s="8">
        <v>3.6879304649295368</v>
      </c>
      <c r="Q287" s="8">
        <f t="shared" si="37"/>
        <v>260.77606402961322</v>
      </c>
      <c r="R287" s="4">
        <f t="shared" si="32"/>
        <v>2.4162677261054326</v>
      </c>
      <c r="T287" s="3">
        <v>522.10155744322844</v>
      </c>
      <c r="U287" s="6">
        <v>3.8073052486845852E-19</v>
      </c>
      <c r="V287" s="8">
        <v>2.0216759483667999</v>
      </c>
      <c r="W287" s="8">
        <f t="shared" si="38"/>
        <v>142.95407724519086</v>
      </c>
      <c r="X287" s="5">
        <f t="shared" si="35"/>
        <v>2.1551965465414074</v>
      </c>
      <c r="AC287" s="8">
        <f t="shared" si="39"/>
        <v>0</v>
      </c>
      <c r="AD287" s="3" t="e">
        <f t="shared" si="36"/>
        <v>#NUM!</v>
      </c>
    </row>
    <row r="288" spans="1:30" x14ac:dyDescent="0.25">
      <c r="A288">
        <v>1913</v>
      </c>
      <c r="B288">
        <v>11</v>
      </c>
      <c r="C288" t="s">
        <v>90</v>
      </c>
      <c r="D288" t="s">
        <v>786</v>
      </c>
      <c r="E288" s="10" t="s">
        <v>787</v>
      </c>
      <c r="F288" s="8">
        <v>906.12574481410286</v>
      </c>
      <c r="G288" s="2">
        <v>2.1937352639812798E-19</v>
      </c>
      <c r="H288">
        <v>0.52232328800000005</v>
      </c>
      <c r="I288" s="8">
        <v>7.83484932</v>
      </c>
      <c r="J288" s="8">
        <f t="shared" si="33"/>
        <v>554.00750837468104</v>
      </c>
      <c r="K288" s="2">
        <f t="shared" si="34"/>
        <v>2.7435156506915979</v>
      </c>
      <c r="L288">
        <v>4.0527612641315294</v>
      </c>
      <c r="N288" s="3">
        <v>657.5120116468679</v>
      </c>
      <c r="O288" s="4">
        <v>3.0232147318817261E-19</v>
      </c>
      <c r="P288" s="8">
        <v>2.7135151896881671</v>
      </c>
      <c r="Q288" s="8">
        <f t="shared" si="37"/>
        <v>191.87449914812035</v>
      </c>
      <c r="R288" s="4">
        <f t="shared" si="32"/>
        <v>2.2830172591796125</v>
      </c>
      <c r="W288" s="8">
        <f t="shared" si="38"/>
        <v>0</v>
      </c>
      <c r="X288" s="5" t="e">
        <f t="shared" si="35"/>
        <v>#NUM!</v>
      </c>
      <c r="AC288" s="8">
        <f t="shared" si="39"/>
        <v>0</v>
      </c>
      <c r="AD288" s="3" t="e">
        <f t="shared" si="36"/>
        <v>#NUM!</v>
      </c>
    </row>
    <row r="289" spans="1:30" x14ac:dyDescent="0.25">
      <c r="A289">
        <v>1914</v>
      </c>
      <c r="B289">
        <v>11</v>
      </c>
      <c r="C289" t="s">
        <v>236</v>
      </c>
      <c r="D289" t="s">
        <v>788</v>
      </c>
      <c r="E289" s="10" t="s">
        <v>789</v>
      </c>
      <c r="F289" s="8">
        <v>900.59019843061628</v>
      </c>
      <c r="G289" s="2">
        <v>2.2072192251969582E-19</v>
      </c>
      <c r="H289">
        <v>2.1831017699999999</v>
      </c>
      <c r="I289" s="8">
        <v>32.746526549999999</v>
      </c>
      <c r="J289" s="8">
        <f t="shared" si="33"/>
        <v>2315.5290983810319</v>
      </c>
      <c r="K289" s="2">
        <f t="shared" si="34"/>
        <v>3.3646502429791934</v>
      </c>
      <c r="L289">
        <v>5.0966142601636184</v>
      </c>
      <c r="N289" s="3">
        <v>719.82292077890042</v>
      </c>
      <c r="O289" s="4">
        <v>2.7615125090057658E-19</v>
      </c>
      <c r="P289" s="8">
        <v>3.7259536003420912</v>
      </c>
      <c r="Q289" s="8">
        <f t="shared" si="37"/>
        <v>263.46470571883242</v>
      </c>
      <c r="R289" s="4">
        <f t="shared" si="32"/>
        <v>2.4207224444510289</v>
      </c>
      <c r="W289" s="8">
        <f t="shared" si="38"/>
        <v>0</v>
      </c>
      <c r="X289" s="5" t="e">
        <f t="shared" si="35"/>
        <v>#NUM!</v>
      </c>
      <c r="AC289" s="8">
        <f t="shared" si="39"/>
        <v>0</v>
      </c>
      <c r="AD289" s="3" t="e">
        <f t="shared" si="36"/>
        <v>#NUM!</v>
      </c>
    </row>
    <row r="290" spans="1:30" x14ac:dyDescent="0.25">
      <c r="A290">
        <v>1918</v>
      </c>
      <c r="B290">
        <v>11</v>
      </c>
      <c r="C290" t="s">
        <v>512</v>
      </c>
      <c r="D290" t="s">
        <v>790</v>
      </c>
      <c r="E290" s="10" t="s">
        <v>791</v>
      </c>
      <c r="F290" s="8">
        <v>897.18734789656844</v>
      </c>
      <c r="G290" s="2">
        <v>2.2155907622419589E-19</v>
      </c>
      <c r="H290">
        <v>4.1525164599999997E-2</v>
      </c>
      <c r="I290" s="8">
        <v>0.62287746899999996</v>
      </c>
      <c r="J290" s="8">
        <f t="shared" si="33"/>
        <v>44.044088217821347</v>
      </c>
      <c r="K290" s="2">
        <f t="shared" si="34"/>
        <v>1.6438876238336981</v>
      </c>
      <c r="L290">
        <v>7.2153393543057618</v>
      </c>
      <c r="N290" s="3">
        <v>705.28447157099129</v>
      </c>
      <c r="O290" s="4">
        <v>2.8184372123949638E-19</v>
      </c>
      <c r="P290" s="8">
        <v>3.9915600683350632</v>
      </c>
      <c r="Q290" s="8">
        <f t="shared" si="37"/>
        <v>282.24591918331623</v>
      </c>
      <c r="R290" s="4">
        <f t="shared" si="32"/>
        <v>2.4506276714509312</v>
      </c>
      <c r="T290" s="3">
        <v>622.26363205497626</v>
      </c>
      <c r="U290" s="6">
        <v>3.194465974872175E-19</v>
      </c>
      <c r="V290" s="8">
        <v>2.7202055208759379</v>
      </c>
      <c r="W290" s="8">
        <f t="shared" si="38"/>
        <v>192.34757700324602</v>
      </c>
      <c r="X290" s="5">
        <f t="shared" si="35"/>
        <v>2.2840867198825134</v>
      </c>
      <c r="AC290" s="8">
        <f t="shared" si="39"/>
        <v>0</v>
      </c>
      <c r="AD290" s="3" t="e">
        <f t="shared" si="36"/>
        <v>#NUM!</v>
      </c>
    </row>
    <row r="291" spans="1:30" x14ac:dyDescent="0.25">
      <c r="A291">
        <v>1919</v>
      </c>
      <c r="B291">
        <v>11</v>
      </c>
      <c r="C291" t="s">
        <v>792</v>
      </c>
      <c r="D291" t="s">
        <v>793</v>
      </c>
      <c r="E291" s="10" t="s">
        <v>794</v>
      </c>
      <c r="F291" s="8">
        <v>830.10669252019864</v>
      </c>
      <c r="G291" s="2">
        <v>2.394631940582303E-19</v>
      </c>
      <c r="H291">
        <v>0.81388360000000004</v>
      </c>
      <c r="I291" s="8">
        <v>12.208254</v>
      </c>
      <c r="J291" s="8">
        <f t="shared" si="33"/>
        <v>863.25391898477938</v>
      </c>
      <c r="K291" s="2">
        <f t="shared" si="34"/>
        <v>2.9361385586283277</v>
      </c>
      <c r="L291">
        <v>6.3702937492356817</v>
      </c>
      <c r="N291" s="3">
        <v>694.65629156312184</v>
      </c>
      <c r="O291" s="4">
        <v>2.8615590532218958E-19</v>
      </c>
      <c r="P291" s="8">
        <v>5.4936766186979149</v>
      </c>
      <c r="Q291" s="8">
        <f t="shared" si="37"/>
        <v>388.46159907272784</v>
      </c>
      <c r="R291" s="4">
        <f t="shared" si="32"/>
        <v>2.5893480935742681</v>
      </c>
      <c r="W291" s="8">
        <f t="shared" si="38"/>
        <v>0</v>
      </c>
      <c r="X291" s="5" t="e">
        <f t="shared" si="35"/>
        <v>#NUM!</v>
      </c>
      <c r="AC291" s="8">
        <f t="shared" si="39"/>
        <v>0</v>
      </c>
      <c r="AD291" s="3" t="e">
        <f t="shared" si="36"/>
        <v>#NUM!</v>
      </c>
    </row>
    <row r="292" spans="1:30" x14ac:dyDescent="0.25">
      <c r="A292">
        <v>1928</v>
      </c>
      <c r="B292">
        <v>11</v>
      </c>
      <c r="C292" t="s">
        <v>795</v>
      </c>
      <c r="D292" t="s">
        <v>796</v>
      </c>
      <c r="E292" s="10" t="s">
        <v>797</v>
      </c>
      <c r="F292" s="8">
        <v>929.79531415591703</v>
      </c>
      <c r="G292" s="2">
        <v>2.1378898879529809E-19</v>
      </c>
      <c r="H292">
        <v>2.3156709979999999E-2</v>
      </c>
      <c r="I292" s="8">
        <v>0.34735064970000001</v>
      </c>
      <c r="J292" s="8">
        <f t="shared" si="33"/>
        <v>24.561399985242304</v>
      </c>
      <c r="K292" s="2">
        <f t="shared" si="34"/>
        <v>1.390253117702728</v>
      </c>
      <c r="L292">
        <v>1.6132147742003839</v>
      </c>
      <c r="N292" s="3">
        <v>683.74247951028235</v>
      </c>
      <c r="O292" s="4">
        <v>2.9072349013969759E-19</v>
      </c>
      <c r="P292" s="8">
        <v>0.52671960170667342</v>
      </c>
      <c r="Q292" s="8">
        <f t="shared" si="37"/>
        <v>37.244700215066615</v>
      </c>
      <c r="R292" s="4">
        <f t="shared" si="32"/>
        <v>1.5710644829607274</v>
      </c>
      <c r="T292" s="3">
        <v>719.68211192587773</v>
      </c>
      <c r="U292" s="6">
        <v>2.762052810623045E-19</v>
      </c>
      <c r="V292" s="8">
        <v>0.50304084963889351</v>
      </c>
      <c r="W292" s="8">
        <f t="shared" si="38"/>
        <v>35.570359599350397</v>
      </c>
      <c r="X292" s="5">
        <f t="shared" si="35"/>
        <v>1.5510882557178061</v>
      </c>
      <c r="AC292" s="8">
        <f t="shared" si="39"/>
        <v>0</v>
      </c>
      <c r="AD292" s="3" t="e">
        <f t="shared" si="36"/>
        <v>#NUM!</v>
      </c>
    </row>
    <row r="293" spans="1:30" x14ac:dyDescent="0.25">
      <c r="A293">
        <v>1930</v>
      </c>
      <c r="B293">
        <v>11</v>
      </c>
      <c r="C293" t="s">
        <v>798</v>
      </c>
      <c r="D293" t="s">
        <v>799</v>
      </c>
      <c r="E293" s="10" t="s">
        <v>800</v>
      </c>
      <c r="F293" s="8">
        <v>845.90373472786803</v>
      </c>
      <c r="G293" s="2">
        <v>2.3499127836803869E-19</v>
      </c>
      <c r="H293">
        <v>9.9316991999999993E-2</v>
      </c>
      <c r="I293" s="8">
        <v>1.48975488</v>
      </c>
      <c r="J293" s="8">
        <f t="shared" si="33"/>
        <v>105.34157779537512</v>
      </c>
      <c r="K293" s="2">
        <f t="shared" si="34"/>
        <v>2.0225998188884957</v>
      </c>
      <c r="L293">
        <v>1.7311593385941231</v>
      </c>
      <c r="N293" s="3">
        <v>664.04688023801327</v>
      </c>
      <c r="O293" s="4">
        <v>2.993463351996347E-19</v>
      </c>
      <c r="P293" s="8">
        <v>0.90623116784102242</v>
      </c>
      <c r="Q293" s="8">
        <f t="shared" si="37"/>
        <v>64.08022041029912</v>
      </c>
      <c r="R293" s="4">
        <f t="shared" si="32"/>
        <v>1.8067239968778672</v>
      </c>
      <c r="W293" s="8">
        <f t="shared" si="38"/>
        <v>0</v>
      </c>
      <c r="X293" s="5" t="e">
        <f t="shared" si="35"/>
        <v>#NUM!</v>
      </c>
      <c r="AC293" s="8">
        <f t="shared" si="39"/>
        <v>0</v>
      </c>
      <c r="AD293" s="3" t="e">
        <f t="shared" si="36"/>
        <v>#NUM!</v>
      </c>
    </row>
    <row r="294" spans="1:30" x14ac:dyDescent="0.25">
      <c r="A294">
        <v>1931</v>
      </c>
      <c r="B294">
        <v>11</v>
      </c>
      <c r="C294" t="s">
        <v>93</v>
      </c>
      <c r="D294" t="s">
        <v>801</v>
      </c>
      <c r="E294" s="10" t="s">
        <v>802</v>
      </c>
      <c r="F294" s="8">
        <v>905.62255858373624</v>
      </c>
      <c r="G294" s="2">
        <v>2.194954157401549E-19</v>
      </c>
      <c r="H294">
        <v>6.8487795199999993E-2</v>
      </c>
      <c r="I294" s="8">
        <v>1.0273169280000001</v>
      </c>
      <c r="J294" s="8">
        <f t="shared" si="33"/>
        <v>72.642276621653224</v>
      </c>
      <c r="K294" s="2">
        <f t="shared" si="34"/>
        <v>1.8611894465913301</v>
      </c>
      <c r="L294">
        <v>11.816859124207969</v>
      </c>
      <c r="N294" s="3">
        <v>671.3618150633456</v>
      </c>
      <c r="O294" s="4">
        <v>2.9608475719049391E-19</v>
      </c>
      <c r="P294" s="8">
        <v>10.27636242912881</v>
      </c>
      <c r="Q294" s="8">
        <f t="shared" si="37"/>
        <v>726.6485559567642</v>
      </c>
      <c r="R294" s="4">
        <f t="shared" si="32"/>
        <v>2.8613244148307357</v>
      </c>
      <c r="T294" s="3">
        <v>598.45313451427432</v>
      </c>
      <c r="U294" s="6">
        <v>3.3215633528486212E-19</v>
      </c>
      <c r="V294" s="8">
        <v>1.1613510521271131</v>
      </c>
      <c r="W294" s="8">
        <f t="shared" si="38"/>
        <v>82.119920429721333</v>
      </c>
      <c r="X294" s="5">
        <f t="shared" si="35"/>
        <v>1.9144485198881587</v>
      </c>
      <c r="AC294" s="8">
        <f t="shared" si="39"/>
        <v>0</v>
      </c>
      <c r="AD294" s="3" t="e">
        <f t="shared" si="36"/>
        <v>#NUM!</v>
      </c>
    </row>
    <row r="295" spans="1:30" x14ac:dyDescent="0.25">
      <c r="A295">
        <v>1936</v>
      </c>
      <c r="B295">
        <v>11</v>
      </c>
      <c r="C295" t="s">
        <v>248</v>
      </c>
      <c r="D295" t="s">
        <v>803</v>
      </c>
      <c r="E295" s="10" t="s">
        <v>804</v>
      </c>
      <c r="F295" s="8">
        <v>955.87142762740359</v>
      </c>
      <c r="G295" s="2">
        <v>2.0795683839342041E-19</v>
      </c>
      <c r="H295">
        <v>1.6851981799999999E-2</v>
      </c>
      <c r="I295" s="8">
        <v>0.25277972700000001</v>
      </c>
      <c r="J295" s="8">
        <f t="shared" si="33"/>
        <v>17.874225910818424</v>
      </c>
      <c r="K295" s="2">
        <f t="shared" si="34"/>
        <v>1.2522272426443306</v>
      </c>
      <c r="L295">
        <v>2.5189074991966658</v>
      </c>
      <c r="N295" s="3">
        <v>679.43990031367514</v>
      </c>
      <c r="O295" s="4">
        <v>2.925645077779945E-19</v>
      </c>
      <c r="P295" s="8">
        <v>1.446714540477249</v>
      </c>
      <c r="Q295" s="8">
        <f t="shared" si="37"/>
        <v>102.29816620126427</v>
      </c>
      <c r="R295" s="4">
        <f t="shared" si="32"/>
        <v>2.0098678486113779</v>
      </c>
      <c r="W295" s="8">
        <f t="shared" si="38"/>
        <v>0</v>
      </c>
      <c r="X295" s="5" t="e">
        <f t="shared" si="35"/>
        <v>#NUM!</v>
      </c>
      <c r="AC295" s="8">
        <f t="shared" si="39"/>
        <v>0</v>
      </c>
      <c r="AD295" s="3" t="e">
        <f t="shared" si="36"/>
        <v>#NUM!</v>
      </c>
    </row>
    <row r="296" spans="1:30" x14ac:dyDescent="0.25">
      <c r="A296">
        <v>1937</v>
      </c>
      <c r="B296">
        <v>11</v>
      </c>
      <c r="C296" t="s">
        <v>251</v>
      </c>
      <c r="D296" t="s">
        <v>805</v>
      </c>
      <c r="E296" s="10" t="s">
        <v>806</v>
      </c>
      <c r="F296" s="8">
        <v>930.5704567798233</v>
      </c>
      <c r="G296" s="2">
        <v>2.136109077520738E-19</v>
      </c>
      <c r="H296">
        <v>5.5824054200000004E-3</v>
      </c>
      <c r="I296" s="8">
        <v>8.3736081300000001E-2</v>
      </c>
      <c r="J296" s="8">
        <f t="shared" si="33"/>
        <v>5.9210350917218051</v>
      </c>
      <c r="K296" s="2">
        <f t="shared" si="34"/>
        <v>0.77239763498775582</v>
      </c>
      <c r="L296">
        <v>3.4747969103534802</v>
      </c>
      <c r="N296" s="3">
        <v>607.97185579383245</v>
      </c>
      <c r="O296" s="4">
        <v>3.2695592420220129E-19</v>
      </c>
      <c r="P296" s="8">
        <v>1.363937309822264</v>
      </c>
      <c r="Q296" s="8">
        <f t="shared" si="37"/>
        <v>96.444932088865983</v>
      </c>
      <c r="R296" s="4">
        <f t="shared" si="32"/>
        <v>1.9842794116204781</v>
      </c>
      <c r="T296" s="3">
        <v>671.16585387993041</v>
      </c>
      <c r="U296" s="6">
        <v>2.9617120544925871E-19</v>
      </c>
      <c r="V296" s="8">
        <v>0.78134343732043399</v>
      </c>
      <c r="W296" s="8">
        <f t="shared" si="38"/>
        <v>55.249324296488503</v>
      </c>
      <c r="X296" s="5">
        <f t="shared" si="35"/>
        <v>1.7423269709345071</v>
      </c>
      <c r="AC296" s="8">
        <f t="shared" si="39"/>
        <v>0</v>
      </c>
      <c r="AD296" s="3" t="e">
        <f t="shared" si="36"/>
        <v>#NUM!</v>
      </c>
    </row>
    <row r="297" spans="1:30" x14ac:dyDescent="0.25">
      <c r="A297">
        <v>1940</v>
      </c>
      <c r="B297">
        <v>11</v>
      </c>
      <c r="C297" t="s">
        <v>807</v>
      </c>
      <c r="D297" t="s">
        <v>808</v>
      </c>
      <c r="E297" s="10" t="s">
        <v>809</v>
      </c>
      <c r="F297" s="8">
        <v>885.09380094424523</v>
      </c>
      <c r="G297" s="2">
        <v>2.2458636563484609E-19</v>
      </c>
      <c r="H297">
        <v>7.3692101800000003E-3</v>
      </c>
      <c r="I297" s="8">
        <v>0.1105381527</v>
      </c>
      <c r="J297" s="8">
        <f t="shared" si="33"/>
        <v>7.8162277354004077</v>
      </c>
      <c r="K297" s="2">
        <f t="shared" si="34"/>
        <v>0.89299720459849419</v>
      </c>
      <c r="L297">
        <v>1.0263779329471101</v>
      </c>
      <c r="Q297" s="8">
        <f t="shared" si="37"/>
        <v>0</v>
      </c>
      <c r="R297" s="4" t="e">
        <f t="shared" si="32"/>
        <v>#NUM!</v>
      </c>
      <c r="W297" s="8">
        <f t="shared" si="38"/>
        <v>0</v>
      </c>
      <c r="X297" s="5" t="e">
        <f t="shared" si="35"/>
        <v>#NUM!</v>
      </c>
      <c r="AC297" s="8">
        <f t="shared" si="39"/>
        <v>0</v>
      </c>
      <c r="AD297" s="3" t="e">
        <f t="shared" si="36"/>
        <v>#NUM!</v>
      </c>
    </row>
    <row r="298" spans="1:30" x14ac:dyDescent="0.25">
      <c r="A298">
        <v>1942</v>
      </c>
      <c r="B298">
        <v>11</v>
      </c>
      <c r="C298" t="s">
        <v>810</v>
      </c>
      <c r="D298" t="s">
        <v>811</v>
      </c>
      <c r="E298" s="10" t="s">
        <v>812</v>
      </c>
      <c r="F298" s="8">
        <v>915.00937289530054</v>
      </c>
      <c r="G298" s="2">
        <v>2.1724367628171311E-19</v>
      </c>
      <c r="H298">
        <v>3.9131050799999997E-3</v>
      </c>
      <c r="I298" s="8">
        <v>5.8696576200000003E-2</v>
      </c>
      <c r="J298" s="8">
        <f t="shared" si="33"/>
        <v>4.1504747063452907</v>
      </c>
      <c r="K298" s="2">
        <f t="shared" si="34"/>
        <v>0.618097771544871</v>
      </c>
      <c r="L298">
        <v>4.5750061197324881</v>
      </c>
      <c r="N298" s="3">
        <v>648.27376938286068</v>
      </c>
      <c r="O298" s="4">
        <v>3.0662971322938648E-19</v>
      </c>
      <c r="P298" s="8">
        <v>3.567703823469623</v>
      </c>
      <c r="Q298" s="8">
        <f t="shared" si="37"/>
        <v>252.27475668405438</v>
      </c>
      <c r="R298" s="4">
        <f t="shared" si="32"/>
        <v>2.4018737959741832</v>
      </c>
      <c r="T298" s="3">
        <v>668.14395428169939</v>
      </c>
      <c r="U298" s="6">
        <v>2.9751073661019971E-19</v>
      </c>
      <c r="V298" s="8">
        <v>0.98201186720679379</v>
      </c>
      <c r="W298" s="8">
        <f t="shared" si="38"/>
        <v>69.43872505075872</v>
      </c>
      <c r="X298" s="5">
        <f t="shared" si="35"/>
        <v>1.8416017382556564</v>
      </c>
      <c r="AC298" s="8">
        <f t="shared" si="39"/>
        <v>0</v>
      </c>
      <c r="AD298" s="3" t="e">
        <f t="shared" si="36"/>
        <v>#NUM!</v>
      </c>
    </row>
    <row r="299" spans="1:30" x14ac:dyDescent="0.25">
      <c r="A299">
        <v>1943</v>
      </c>
      <c r="B299">
        <v>11</v>
      </c>
      <c r="C299" t="s">
        <v>649</v>
      </c>
      <c r="D299" t="s">
        <v>813</v>
      </c>
      <c r="E299" s="10" t="s">
        <v>814</v>
      </c>
      <c r="F299" s="8">
        <v>834.53166717325519</v>
      </c>
      <c r="G299" s="2">
        <v>2.3819347763436252E-19</v>
      </c>
      <c r="H299">
        <v>7.6652952800000007E-2</v>
      </c>
      <c r="I299" s="8">
        <v>1.1497942919999999</v>
      </c>
      <c r="J299" s="8">
        <f t="shared" si="33"/>
        <v>81.302734084278526</v>
      </c>
      <c r="K299" s="2">
        <f t="shared" si="34"/>
        <v>1.9101051504864399</v>
      </c>
      <c r="L299">
        <v>2.327103975102776</v>
      </c>
      <c r="N299" s="3">
        <v>694.20040878633506</v>
      </c>
      <c r="O299" s="4">
        <v>2.863438244692558E-19</v>
      </c>
      <c r="P299" s="8">
        <v>1.042050585595107</v>
      </c>
      <c r="Q299" s="8">
        <f t="shared" si="37"/>
        <v>73.684103541371286</v>
      </c>
      <c r="R299" s="4">
        <f t="shared" si="32"/>
        <v>1.8673738041560586</v>
      </c>
      <c r="W299" s="8">
        <f t="shared" si="38"/>
        <v>0</v>
      </c>
      <c r="X299" s="5" t="e">
        <f t="shared" si="35"/>
        <v>#NUM!</v>
      </c>
      <c r="AC299" s="8">
        <f t="shared" si="39"/>
        <v>0</v>
      </c>
      <c r="AD299" s="3" t="e">
        <f t="shared" si="36"/>
        <v>#NUM!</v>
      </c>
    </row>
    <row r="300" spans="1:30" x14ac:dyDescent="0.25">
      <c r="A300">
        <v>1944</v>
      </c>
      <c r="B300">
        <v>11</v>
      </c>
      <c r="C300" t="s">
        <v>518</v>
      </c>
      <c r="D300" t="s">
        <v>815</v>
      </c>
      <c r="E300" s="10" t="s">
        <v>816</v>
      </c>
      <c r="F300" s="8">
        <v>904.52130056629903</v>
      </c>
      <c r="G300" s="2">
        <v>2.197626522178622E-19</v>
      </c>
      <c r="H300">
        <v>8.1517802399999999E-3</v>
      </c>
      <c r="I300" s="8">
        <v>0.12227670359999999</v>
      </c>
      <c r="J300" s="8">
        <f t="shared" si="33"/>
        <v>8.646268629669752</v>
      </c>
      <c r="K300" s="2">
        <f t="shared" si="34"/>
        <v>0.93682872443970044</v>
      </c>
      <c r="L300">
        <v>2.192466399952218</v>
      </c>
      <c r="N300" s="3">
        <v>546.98833067454052</v>
      </c>
      <c r="O300" s="4">
        <v>3.6340811833200631E-19</v>
      </c>
      <c r="P300" s="8">
        <v>0.9960511438927111</v>
      </c>
      <c r="Q300" s="8">
        <f t="shared" si="37"/>
        <v>70.431451825515353</v>
      </c>
      <c r="R300" s="4">
        <f t="shared" si="32"/>
        <v>1.8477666407324052</v>
      </c>
      <c r="T300" s="3">
        <v>661.31046953396651</v>
      </c>
      <c r="U300" s="6">
        <v>3.0058498868176488E-19</v>
      </c>
      <c r="V300" s="8">
        <v>0.70144454876516704</v>
      </c>
      <c r="W300" s="8">
        <f t="shared" si="38"/>
        <v>49.599619705818746</v>
      </c>
      <c r="X300" s="5">
        <f t="shared" si="35"/>
        <v>1.6954783466454881</v>
      </c>
      <c r="AC300" s="8">
        <f t="shared" si="39"/>
        <v>0</v>
      </c>
      <c r="AD300" s="3" t="e">
        <f t="shared" si="36"/>
        <v>#NUM!</v>
      </c>
    </row>
    <row r="301" spans="1:30" x14ac:dyDescent="0.25">
      <c r="A301">
        <v>1952</v>
      </c>
      <c r="B301">
        <v>11</v>
      </c>
      <c r="C301" t="s">
        <v>817</v>
      </c>
      <c r="D301" t="s">
        <v>818</v>
      </c>
      <c r="E301" s="10" t="s">
        <v>819</v>
      </c>
      <c r="F301" s="8">
        <v>913.6535003763745</v>
      </c>
      <c r="G301" s="2">
        <v>2.175660684472983E-19</v>
      </c>
      <c r="H301">
        <v>5.9078782200000001E-3</v>
      </c>
      <c r="I301" s="8">
        <v>8.8618173300000005E-2</v>
      </c>
      <c r="J301" s="8">
        <f t="shared" si="33"/>
        <v>6.2662511276794648</v>
      </c>
      <c r="K301" s="2">
        <f t="shared" si="34"/>
        <v>0.79700779577709258</v>
      </c>
      <c r="L301">
        <v>1.9113082067533189</v>
      </c>
      <c r="Q301" s="8">
        <f t="shared" si="37"/>
        <v>0</v>
      </c>
      <c r="R301" s="4" t="e">
        <f t="shared" si="32"/>
        <v>#NUM!</v>
      </c>
      <c r="W301" s="8">
        <f t="shared" si="38"/>
        <v>0</v>
      </c>
      <c r="X301" s="5" t="e">
        <f t="shared" si="35"/>
        <v>#NUM!</v>
      </c>
      <c r="AC301" s="8">
        <f t="shared" si="39"/>
        <v>0</v>
      </c>
      <c r="AD301" s="3" t="e">
        <f t="shared" si="36"/>
        <v>#NUM!</v>
      </c>
    </row>
    <row r="302" spans="1:30" x14ac:dyDescent="0.25">
      <c r="A302">
        <v>1958</v>
      </c>
      <c r="B302">
        <v>11</v>
      </c>
      <c r="C302" t="s">
        <v>420</v>
      </c>
      <c r="D302" t="s">
        <v>820</v>
      </c>
      <c r="E302" s="10" t="s">
        <v>821</v>
      </c>
      <c r="F302" s="8">
        <v>894.3801203377202</v>
      </c>
      <c r="G302" s="2">
        <v>2.2225449278204008E-19</v>
      </c>
      <c r="H302">
        <v>6.5176036800000002E-3</v>
      </c>
      <c r="I302" s="8">
        <v>9.7764055200000005E-2</v>
      </c>
      <c r="J302" s="8">
        <f t="shared" si="33"/>
        <v>6.9129626388215959</v>
      </c>
      <c r="K302" s="2">
        <f t="shared" si="34"/>
        <v>0.83966420973973632</v>
      </c>
      <c r="L302">
        <v>4.0072499711228904</v>
      </c>
      <c r="N302" s="3">
        <v>689.6592382523512</v>
      </c>
      <c r="O302" s="4">
        <v>2.882293007539833E-19</v>
      </c>
      <c r="P302" s="8">
        <v>2.7748038840497249</v>
      </c>
      <c r="Q302" s="8">
        <f t="shared" si="37"/>
        <v>196.20826428743308</v>
      </c>
      <c r="R302" s="4">
        <f t="shared" si="32"/>
        <v>2.2927172959024458</v>
      </c>
      <c r="T302" s="3">
        <v>586.60302762296533</v>
      </c>
      <c r="U302" s="6">
        <v>3.3886630419467312E-19</v>
      </c>
      <c r="V302" s="8">
        <v>0.7071161478846385</v>
      </c>
      <c r="W302" s="8">
        <f t="shared" si="38"/>
        <v>50.000662325573742</v>
      </c>
      <c r="X302" s="5">
        <f t="shared" si="35"/>
        <v>1.6989757571847544</v>
      </c>
      <c r="AC302" s="8">
        <f t="shared" si="39"/>
        <v>0</v>
      </c>
      <c r="AD302" s="3" t="e">
        <f t="shared" si="36"/>
        <v>#NUM!</v>
      </c>
    </row>
    <row r="303" spans="1:30" x14ac:dyDescent="0.25">
      <c r="A303">
        <v>1959</v>
      </c>
      <c r="B303">
        <v>11</v>
      </c>
      <c r="C303" t="s">
        <v>423</v>
      </c>
      <c r="D303" t="s">
        <v>822</v>
      </c>
      <c r="E303" s="10" t="s">
        <v>823</v>
      </c>
      <c r="F303" s="8">
        <v>891.58585887760614</v>
      </c>
      <c r="G303" s="2">
        <v>2.2295104618442342E-19</v>
      </c>
      <c r="H303">
        <v>0.93129353000000004</v>
      </c>
      <c r="I303" s="8">
        <v>13.969402949999999</v>
      </c>
      <c r="J303" s="8">
        <f t="shared" si="33"/>
        <v>987.78595550723605</v>
      </c>
      <c r="K303" s="2">
        <f t="shared" si="34"/>
        <v>2.9946628470036325</v>
      </c>
      <c r="L303">
        <v>2.0810343244150991</v>
      </c>
      <c r="Q303" s="8">
        <f t="shared" si="37"/>
        <v>0</v>
      </c>
      <c r="R303" s="4" t="e">
        <f t="shared" si="32"/>
        <v>#NUM!</v>
      </c>
      <c r="W303" s="8">
        <f t="shared" si="38"/>
        <v>0</v>
      </c>
      <c r="X303" s="5" t="e">
        <f t="shared" si="35"/>
        <v>#NUM!</v>
      </c>
      <c r="AC303" s="8">
        <f t="shared" si="39"/>
        <v>0</v>
      </c>
      <c r="AD303" s="3" t="e">
        <f t="shared" si="36"/>
        <v>#NUM!</v>
      </c>
    </row>
    <row r="304" spans="1:30" x14ac:dyDescent="0.25">
      <c r="A304">
        <v>1960</v>
      </c>
      <c r="B304">
        <v>11</v>
      </c>
      <c r="C304" t="s">
        <v>102</v>
      </c>
      <c r="D304" t="s">
        <v>824</v>
      </c>
      <c r="E304" s="10" t="s">
        <v>825</v>
      </c>
      <c r="F304" s="8">
        <v>850.42741439616339</v>
      </c>
      <c r="G304" s="2">
        <v>2.337412889507349E-19</v>
      </c>
      <c r="H304">
        <v>1.0346454200000001E-2</v>
      </c>
      <c r="I304" s="8">
        <v>0.15519681299999999</v>
      </c>
      <c r="J304" s="8">
        <f t="shared" si="33"/>
        <v>10.974071889084051</v>
      </c>
      <c r="K304" s="2">
        <f t="shared" si="34"/>
        <v>1.0403678008509709</v>
      </c>
      <c r="L304">
        <v>1.147782905872528</v>
      </c>
      <c r="Q304" s="8">
        <f t="shared" si="37"/>
        <v>0</v>
      </c>
      <c r="R304" s="4" t="e">
        <f t="shared" si="32"/>
        <v>#NUM!</v>
      </c>
      <c r="W304" s="8">
        <f t="shared" si="38"/>
        <v>0</v>
      </c>
      <c r="X304" s="5" t="e">
        <f t="shared" si="35"/>
        <v>#NUM!</v>
      </c>
      <c r="AC304" s="8">
        <f t="shared" si="39"/>
        <v>0</v>
      </c>
      <c r="AD304" s="3" t="e">
        <f t="shared" si="36"/>
        <v>#NUM!</v>
      </c>
    </row>
    <row r="305" spans="1:30" x14ac:dyDescent="0.25">
      <c r="A305">
        <v>1962</v>
      </c>
      <c r="B305">
        <v>11</v>
      </c>
      <c r="C305" t="s">
        <v>826</v>
      </c>
      <c r="D305" t="s">
        <v>827</v>
      </c>
      <c r="E305" s="10" t="s">
        <v>828</v>
      </c>
      <c r="F305" s="8">
        <v>896.71991134183315</v>
      </c>
      <c r="G305" s="2">
        <v>2.2167456915565719E-19</v>
      </c>
      <c r="H305">
        <v>0.18961589500000001</v>
      </c>
      <c r="I305" s="8">
        <v>2.8442384249999999</v>
      </c>
      <c r="J305" s="8">
        <f t="shared" si="33"/>
        <v>201.11802776288451</v>
      </c>
      <c r="K305" s="2">
        <f t="shared" si="34"/>
        <v>2.303451001511851</v>
      </c>
      <c r="L305">
        <v>4.0069800592574198</v>
      </c>
      <c r="N305" s="3">
        <v>652.38007020104317</v>
      </c>
      <c r="O305" s="4">
        <v>3.0469968210209461E-19</v>
      </c>
      <c r="P305" s="8">
        <v>2.9927286468243222</v>
      </c>
      <c r="Q305" s="8">
        <f t="shared" si="37"/>
        <v>211.61787204207184</v>
      </c>
      <c r="R305" s="4">
        <f t="shared" si="32"/>
        <v>2.3255523429542975</v>
      </c>
      <c r="W305" s="8">
        <f t="shared" si="38"/>
        <v>0</v>
      </c>
      <c r="X305" s="5" t="e">
        <f t="shared" si="35"/>
        <v>#NUM!</v>
      </c>
      <c r="AC305" s="8">
        <f t="shared" si="39"/>
        <v>0</v>
      </c>
      <c r="AD305" s="3" t="e">
        <f t="shared" si="36"/>
        <v>#NUM!</v>
      </c>
    </row>
    <row r="306" spans="1:30" x14ac:dyDescent="0.25">
      <c r="A306">
        <v>1964</v>
      </c>
      <c r="B306">
        <v>11</v>
      </c>
      <c r="C306" t="s">
        <v>829</v>
      </c>
      <c r="D306" t="s">
        <v>830</v>
      </c>
      <c r="E306" s="10" t="s">
        <v>831</v>
      </c>
      <c r="F306" s="8">
        <v>908.92009691611827</v>
      </c>
      <c r="G306" s="2">
        <v>2.186990921143037E-19</v>
      </c>
      <c r="H306">
        <v>6.1960160000000004E-3</v>
      </c>
      <c r="I306" s="8">
        <v>9.2940239999999993E-2</v>
      </c>
      <c r="J306" s="8">
        <f t="shared" si="33"/>
        <v>6.5718673949105204</v>
      </c>
      <c r="K306" s="2">
        <f t="shared" si="34"/>
        <v>0.81768879179290199</v>
      </c>
      <c r="L306">
        <v>1.475026819896325</v>
      </c>
      <c r="Q306" s="8">
        <f t="shared" si="37"/>
        <v>0</v>
      </c>
      <c r="R306" s="4" t="e">
        <f t="shared" si="32"/>
        <v>#NUM!</v>
      </c>
      <c r="W306" s="8">
        <f t="shared" si="38"/>
        <v>0</v>
      </c>
      <c r="X306" s="5" t="e">
        <f t="shared" si="35"/>
        <v>#NUM!</v>
      </c>
      <c r="AC306" s="8">
        <f t="shared" si="39"/>
        <v>0</v>
      </c>
      <c r="AD306" s="3" t="e">
        <f t="shared" si="36"/>
        <v>#NUM!</v>
      </c>
    </row>
    <row r="307" spans="1:30" x14ac:dyDescent="0.25">
      <c r="A307">
        <v>1966</v>
      </c>
      <c r="B307">
        <v>11</v>
      </c>
      <c r="C307" t="s">
        <v>105</v>
      </c>
      <c r="D307" t="s">
        <v>832</v>
      </c>
      <c r="E307" s="10" t="s">
        <v>833</v>
      </c>
      <c r="F307" s="8">
        <v>851.46810281561875</v>
      </c>
      <c r="G307" s="2">
        <v>2.3345560373040168E-19</v>
      </c>
      <c r="H307">
        <v>0.99048358000000003</v>
      </c>
      <c r="I307" s="8">
        <v>14.857253699999999</v>
      </c>
      <c r="J307" s="8">
        <f t="shared" si="33"/>
        <v>1050.5664841078924</v>
      </c>
      <c r="K307" s="2">
        <f t="shared" si="34"/>
        <v>3.0214235415278359</v>
      </c>
      <c r="L307">
        <v>3.8269003992688568</v>
      </c>
      <c r="N307" s="3">
        <v>707.22086361980371</v>
      </c>
      <c r="O307" s="4">
        <v>2.8107202463255182E-19</v>
      </c>
      <c r="P307" s="8">
        <v>1.929745062510972</v>
      </c>
      <c r="Q307" s="8">
        <f t="shared" si="37"/>
        <v>136.4535819662766</v>
      </c>
      <c r="R307" s="4">
        <f t="shared" si="32"/>
        <v>2.134984940575869</v>
      </c>
      <c r="T307" s="3">
        <v>634.80196737328299</v>
      </c>
      <c r="U307" s="6">
        <v>3.1313702574445748E-19</v>
      </c>
      <c r="V307" s="8">
        <v>1.2751408253999701</v>
      </c>
      <c r="W307" s="8">
        <f t="shared" si="38"/>
        <v>90.166072460813012</v>
      </c>
      <c r="X307" s="5">
        <f t="shared" si="35"/>
        <v>1.9550431526766372</v>
      </c>
      <c r="AC307" s="8">
        <f t="shared" si="39"/>
        <v>0</v>
      </c>
      <c r="AD307" s="3" t="e">
        <f t="shared" si="36"/>
        <v>#NUM!</v>
      </c>
    </row>
    <row r="308" spans="1:30" x14ac:dyDescent="0.25">
      <c r="A308">
        <v>1967</v>
      </c>
      <c r="B308">
        <v>11</v>
      </c>
      <c r="C308" t="s">
        <v>834</v>
      </c>
      <c r="D308" t="s">
        <v>835</v>
      </c>
      <c r="E308" s="10" t="s">
        <v>836</v>
      </c>
      <c r="F308" s="8">
        <v>908.50565520630926</v>
      </c>
      <c r="G308" s="2">
        <v>2.1879885816985892E-19</v>
      </c>
      <c r="H308">
        <v>2.1884519339999998E-2</v>
      </c>
      <c r="I308" s="8">
        <v>0.32826779010000001</v>
      </c>
      <c r="J308" s="8">
        <f t="shared" si="33"/>
        <v>23.212038042483222</v>
      </c>
      <c r="K308" s="2">
        <f t="shared" si="34"/>
        <v>1.3657132736634303</v>
      </c>
      <c r="L308">
        <v>6.1891552042364264</v>
      </c>
      <c r="N308" s="3">
        <v>648.39910773739928</v>
      </c>
      <c r="O308" s="4">
        <v>3.0657044037837511E-19</v>
      </c>
      <c r="P308" s="8">
        <v>3.2429088925165792</v>
      </c>
      <c r="Q308" s="8">
        <f t="shared" si="37"/>
        <v>229.308286866863</v>
      </c>
      <c r="R308" s="4">
        <f t="shared" si="32"/>
        <v>2.3604197497823587</v>
      </c>
      <c r="T308" s="3">
        <v>615.91101479328415</v>
      </c>
      <c r="U308" s="6">
        <v>3.2274142729321992E-19</v>
      </c>
      <c r="V308" s="8">
        <v>2.2398270492157102</v>
      </c>
      <c r="W308" s="8">
        <f t="shared" si="38"/>
        <v>158.37968951854836</v>
      </c>
      <c r="X308" s="5">
        <f t="shared" si="35"/>
        <v>2.1996994872561473</v>
      </c>
      <c r="AC308" s="8">
        <f t="shared" si="39"/>
        <v>0</v>
      </c>
      <c r="AD308" s="3" t="e">
        <f t="shared" si="36"/>
        <v>#NUM!</v>
      </c>
    </row>
    <row r="309" spans="1:30" x14ac:dyDescent="0.25">
      <c r="A309">
        <v>1975</v>
      </c>
      <c r="B309">
        <v>11</v>
      </c>
      <c r="C309" t="s">
        <v>837</v>
      </c>
      <c r="D309" t="s">
        <v>838</v>
      </c>
      <c r="E309" s="10" t="s">
        <v>839</v>
      </c>
      <c r="F309" s="8">
        <v>885.25976980295343</v>
      </c>
      <c r="G309" s="2">
        <v>2.24544260092431E-19</v>
      </c>
      <c r="H309">
        <v>2.9188083300000001</v>
      </c>
      <c r="I309" s="8">
        <v>43.782124949999996</v>
      </c>
      <c r="J309" s="8">
        <f t="shared" si="33"/>
        <v>3095.863744690173</v>
      </c>
      <c r="K309" s="2">
        <f t="shared" si="34"/>
        <v>3.4907818382410314</v>
      </c>
      <c r="L309">
        <v>2.6954298592146628</v>
      </c>
      <c r="Q309" s="8">
        <f t="shared" si="37"/>
        <v>0</v>
      </c>
      <c r="R309" s="4" t="e">
        <f t="shared" si="32"/>
        <v>#NUM!</v>
      </c>
      <c r="W309" s="8">
        <f t="shared" si="38"/>
        <v>0</v>
      </c>
      <c r="X309" s="5" t="e">
        <f t="shared" si="35"/>
        <v>#NUM!</v>
      </c>
      <c r="AC309" s="8">
        <f t="shared" si="39"/>
        <v>0</v>
      </c>
      <c r="AD309" s="3" t="e">
        <f t="shared" si="36"/>
        <v>#NUM!</v>
      </c>
    </row>
    <row r="310" spans="1:30" x14ac:dyDescent="0.25">
      <c r="A310">
        <v>1980</v>
      </c>
      <c r="B310">
        <v>11</v>
      </c>
      <c r="C310" t="s">
        <v>840</v>
      </c>
      <c r="D310" t="s">
        <v>841</v>
      </c>
      <c r="E310" s="10" t="s">
        <v>842</v>
      </c>
      <c r="F310" s="8">
        <v>931.18629918900433</v>
      </c>
      <c r="G310" s="2">
        <v>2.134696356391014E-19</v>
      </c>
      <c r="H310">
        <v>8.1349639599999995E-2</v>
      </c>
      <c r="I310" s="8">
        <v>1.220244594</v>
      </c>
      <c r="J310" s="8">
        <f t="shared" si="33"/>
        <v>86.284322712362552</v>
      </c>
      <c r="K310" s="2">
        <f t="shared" si="34"/>
        <v>1.935931894463649</v>
      </c>
      <c r="L310">
        <v>8.6784416064019219</v>
      </c>
      <c r="N310" s="3">
        <v>679.65973567414596</v>
      </c>
      <c r="O310" s="4">
        <v>2.9246987803806359E-19</v>
      </c>
      <c r="P310" s="8">
        <v>5.8130443279487807</v>
      </c>
      <c r="Q310" s="8">
        <f t="shared" si="37"/>
        <v>411.0443063630579</v>
      </c>
      <c r="R310" s="4">
        <f t="shared" si="32"/>
        <v>2.6138886368928729</v>
      </c>
      <c r="T310" s="3">
        <v>612.07413787420171</v>
      </c>
      <c r="U310" s="6">
        <v>3.2476457948441339E-19</v>
      </c>
      <c r="V310" s="8">
        <v>1.072892501007082</v>
      </c>
      <c r="W310" s="8">
        <f t="shared" si="38"/>
        <v>75.864956294630232</v>
      </c>
      <c r="X310" s="5">
        <f t="shared" si="35"/>
        <v>1.8800412119641274</v>
      </c>
      <c r="AC310" s="8">
        <f t="shared" si="39"/>
        <v>0</v>
      </c>
      <c r="AD310" s="3" t="e">
        <f t="shared" si="36"/>
        <v>#NUM!</v>
      </c>
    </row>
    <row r="311" spans="1:30" x14ac:dyDescent="0.25">
      <c r="A311">
        <v>1994</v>
      </c>
      <c r="B311">
        <v>11</v>
      </c>
      <c r="C311" t="s">
        <v>843</v>
      </c>
      <c r="D311" t="s">
        <v>844</v>
      </c>
      <c r="E311" s="10" t="s">
        <v>845</v>
      </c>
      <c r="F311" s="8">
        <v>918.83519169359727</v>
      </c>
      <c r="G311" s="2">
        <v>2.163391234869973E-19</v>
      </c>
      <c r="H311">
        <v>8.6601076540000002E-2</v>
      </c>
      <c r="I311" s="8">
        <v>1.299016148</v>
      </c>
      <c r="J311" s="8">
        <f t="shared" si="33"/>
        <v>91.85431271216278</v>
      </c>
      <c r="K311" s="2">
        <f t="shared" si="34"/>
        <v>1.9630995519659831</v>
      </c>
      <c r="L311">
        <v>2.8501793287513371</v>
      </c>
      <c r="N311" s="3">
        <v>628.08624641154006</v>
      </c>
      <c r="O311" s="4">
        <v>3.1648519790983241E-19</v>
      </c>
      <c r="P311" s="8">
        <v>1.6834488393644871</v>
      </c>
      <c r="Q311" s="8">
        <f t="shared" si="37"/>
        <v>119.03780900952516</v>
      </c>
      <c r="R311" s="4">
        <f t="shared" si="32"/>
        <v>2.075684924722049</v>
      </c>
      <c r="W311" s="8">
        <f t="shared" si="38"/>
        <v>0</v>
      </c>
      <c r="X311" s="5" t="e">
        <f t="shared" si="35"/>
        <v>#NUM!</v>
      </c>
      <c r="AC311" s="8">
        <f t="shared" si="39"/>
        <v>0</v>
      </c>
      <c r="AD311" s="3" t="e">
        <f t="shared" si="36"/>
        <v>#NUM!</v>
      </c>
    </row>
    <row r="312" spans="1:30" x14ac:dyDescent="0.25">
      <c r="A312">
        <v>1995</v>
      </c>
      <c r="B312">
        <v>11</v>
      </c>
      <c r="C312" t="s">
        <v>277</v>
      </c>
      <c r="D312" t="s">
        <v>846</v>
      </c>
      <c r="E312" s="10" t="s">
        <v>847</v>
      </c>
      <c r="F312" s="8">
        <v>926.5605643094101</v>
      </c>
      <c r="G312" s="2">
        <v>2.1453535543912979E-19</v>
      </c>
      <c r="H312">
        <v>3.4579208600000002E-3</v>
      </c>
      <c r="I312" s="8">
        <v>5.1868812899999998E-2</v>
      </c>
      <c r="J312" s="8">
        <f t="shared" si="33"/>
        <v>3.6676789333686268</v>
      </c>
      <c r="K312" s="2">
        <f t="shared" si="34"/>
        <v>0.56439131075771887</v>
      </c>
      <c r="L312">
        <v>5.9964312114731086</v>
      </c>
      <c r="N312" s="3">
        <v>719.14809927452984</v>
      </c>
      <c r="O312" s="4">
        <v>2.7641038083883899E-19</v>
      </c>
      <c r="P312" s="8">
        <v>4.3523974418300249</v>
      </c>
      <c r="Q312" s="8">
        <f t="shared" si="37"/>
        <v>307.76097455369921</v>
      </c>
      <c r="R312" s="4">
        <f t="shared" si="32"/>
        <v>2.4882135485347345</v>
      </c>
      <c r="W312" s="8">
        <f t="shared" si="38"/>
        <v>0</v>
      </c>
      <c r="X312" s="5" t="e">
        <f t="shared" si="35"/>
        <v>#NUM!</v>
      </c>
      <c r="AC312" s="8">
        <f t="shared" si="39"/>
        <v>0</v>
      </c>
      <c r="AD312" s="3" t="e">
        <f t="shared" si="36"/>
        <v>#NUM!</v>
      </c>
    </row>
    <row r="313" spans="1:30" x14ac:dyDescent="0.25">
      <c r="A313">
        <v>1997</v>
      </c>
      <c r="B313">
        <v>11</v>
      </c>
      <c r="C313" t="s">
        <v>848</v>
      </c>
      <c r="D313" t="s">
        <v>849</v>
      </c>
      <c r="E313" s="10" t="s">
        <v>850</v>
      </c>
      <c r="F313" s="8">
        <v>994.2974110873206</v>
      </c>
      <c r="G313" s="2">
        <v>1.999200619285761E-19</v>
      </c>
      <c r="H313">
        <v>0.156299038</v>
      </c>
      <c r="I313" s="8">
        <v>2.3444855699999998</v>
      </c>
      <c r="J313" s="8">
        <f t="shared" si="33"/>
        <v>165.78016449410077</v>
      </c>
      <c r="K313" s="2">
        <f t="shared" si="34"/>
        <v>2.2195325662257481</v>
      </c>
      <c r="L313">
        <v>6.0111379477327436</v>
      </c>
      <c r="N313" s="3">
        <v>660.95299294342431</v>
      </c>
      <c r="O313" s="4">
        <v>3.0074756014761698E-19</v>
      </c>
      <c r="P313" s="8">
        <v>3.7511751742954491</v>
      </c>
      <c r="Q313" s="8">
        <f t="shared" si="37"/>
        <v>265.2481403162941</v>
      </c>
      <c r="R313" s="4">
        <f t="shared" si="32"/>
        <v>2.423652347697967</v>
      </c>
      <c r="T313" s="3">
        <v>602.570372956185</v>
      </c>
      <c r="U313" s="6">
        <v>3.2988677990388679E-19</v>
      </c>
      <c r="V313" s="8">
        <v>1.6214569221057351</v>
      </c>
      <c r="W313" s="8">
        <f t="shared" si="38"/>
        <v>114.65431850228327</v>
      </c>
      <c r="X313" s="5">
        <f t="shared" si="35"/>
        <v>2.0593904172551465</v>
      </c>
      <c r="AC313" s="8">
        <f t="shared" si="39"/>
        <v>0</v>
      </c>
      <c r="AD313" s="3" t="e">
        <f t="shared" si="36"/>
        <v>#NUM!</v>
      </c>
    </row>
    <row r="314" spans="1:30" x14ac:dyDescent="0.25">
      <c r="A314">
        <v>2001</v>
      </c>
      <c r="B314">
        <v>11</v>
      </c>
      <c r="C314" t="s">
        <v>440</v>
      </c>
      <c r="D314" t="s">
        <v>851</v>
      </c>
      <c r="E314" s="10" t="s">
        <v>852</v>
      </c>
      <c r="F314" s="8">
        <v>836.76760171876754</v>
      </c>
      <c r="G314" s="2">
        <v>2.375569986119142E-19</v>
      </c>
      <c r="H314">
        <v>0.56892570399999998</v>
      </c>
      <c r="I314" s="8">
        <v>8.5338855599999999</v>
      </c>
      <c r="J314" s="8">
        <f t="shared" si="33"/>
        <v>603.43683493459571</v>
      </c>
      <c r="K314" s="2">
        <f t="shared" si="34"/>
        <v>2.7806318168110877</v>
      </c>
      <c r="L314">
        <v>2.0159648023854122</v>
      </c>
      <c r="Q314" s="8">
        <f t="shared" si="37"/>
        <v>0</v>
      </c>
      <c r="R314" s="4" t="e">
        <f t="shared" si="32"/>
        <v>#NUM!</v>
      </c>
      <c r="W314" s="8">
        <f t="shared" si="38"/>
        <v>0</v>
      </c>
      <c r="X314" s="5" t="e">
        <f t="shared" si="35"/>
        <v>#NUM!</v>
      </c>
      <c r="AC314" s="8">
        <f t="shared" si="39"/>
        <v>0</v>
      </c>
      <c r="AD314" s="3" t="e">
        <f t="shared" si="36"/>
        <v>#NUM!</v>
      </c>
    </row>
    <row r="315" spans="1:30" x14ac:dyDescent="0.25">
      <c r="A315">
        <v>2011</v>
      </c>
      <c r="B315">
        <v>11</v>
      </c>
      <c r="C315" t="s">
        <v>853</v>
      </c>
      <c r="D315" t="s">
        <v>854</v>
      </c>
      <c r="E315" s="10" t="s">
        <v>855</v>
      </c>
      <c r="F315" s="8">
        <v>913.54978664187797</v>
      </c>
      <c r="G315" s="2">
        <v>2.1759076834848412E-19</v>
      </c>
      <c r="H315">
        <v>8.0214777000000015E-3</v>
      </c>
      <c r="I315" s="8">
        <v>0.12032216549999999</v>
      </c>
      <c r="J315" s="8">
        <f t="shared" si="33"/>
        <v>8.5080619152100052</v>
      </c>
      <c r="K315" s="2">
        <f t="shared" si="34"/>
        <v>0.92983064170744389</v>
      </c>
      <c r="L315">
        <v>1.182054791970274</v>
      </c>
      <c r="Q315" s="8">
        <f t="shared" si="37"/>
        <v>0</v>
      </c>
      <c r="R315" s="4" t="e">
        <f t="shared" si="32"/>
        <v>#NUM!</v>
      </c>
      <c r="W315" s="8">
        <f t="shared" si="38"/>
        <v>0</v>
      </c>
      <c r="X315" s="5" t="e">
        <f t="shared" si="35"/>
        <v>#NUM!</v>
      </c>
      <c r="AC315" s="8">
        <f t="shared" si="39"/>
        <v>0</v>
      </c>
      <c r="AD315" s="3" t="e">
        <f t="shared" si="36"/>
        <v>#NUM!</v>
      </c>
    </row>
    <row r="316" spans="1:30" x14ac:dyDescent="0.25">
      <c r="A316">
        <v>2028</v>
      </c>
      <c r="B316">
        <v>12</v>
      </c>
      <c r="C316" t="s">
        <v>157</v>
      </c>
      <c r="D316" t="s">
        <v>856</v>
      </c>
      <c r="E316" s="10" t="s">
        <v>857</v>
      </c>
      <c r="F316" s="8">
        <v>899.02324099569796</v>
      </c>
      <c r="G316" s="2">
        <v>2.211066309919247E-19</v>
      </c>
      <c r="H316">
        <v>6.0090005799999999E-3</v>
      </c>
      <c r="I316" s="8">
        <v>9.0135008700000005E-2</v>
      </c>
      <c r="J316" s="8">
        <f t="shared" si="33"/>
        <v>6.3735075874078451</v>
      </c>
      <c r="K316" s="2">
        <f t="shared" si="34"/>
        <v>0.8043785071558488</v>
      </c>
      <c r="L316">
        <v>16.326855101409901</v>
      </c>
      <c r="N316" s="3">
        <v>754.15116131421416</v>
      </c>
      <c r="O316" s="4">
        <v>2.6358110972553301E-19</v>
      </c>
      <c r="P316" s="8">
        <v>18.855772770829301</v>
      </c>
      <c r="Q316" s="8">
        <f t="shared" si="37"/>
        <v>1333.3044790766055</v>
      </c>
      <c r="R316" s="4">
        <f t="shared" si="32"/>
        <v>3.124929338073247</v>
      </c>
      <c r="T316" s="3">
        <v>545.4227609707275</v>
      </c>
      <c r="U316" s="6">
        <v>3.6445123713982368E-19</v>
      </c>
      <c r="V316" s="8">
        <v>10.70335446785718</v>
      </c>
      <c r="W316" s="8">
        <f t="shared" si="38"/>
        <v>756.84145256651425</v>
      </c>
      <c r="X316" s="5">
        <f t="shared" si="35"/>
        <v>2.8790049105606004</v>
      </c>
      <c r="AC316" s="8">
        <f t="shared" si="39"/>
        <v>0</v>
      </c>
      <c r="AD316" s="3" t="e">
        <f t="shared" si="36"/>
        <v>#NUM!</v>
      </c>
    </row>
    <row r="317" spans="1:30" x14ac:dyDescent="0.25">
      <c r="A317">
        <v>2031</v>
      </c>
      <c r="B317">
        <v>12</v>
      </c>
      <c r="C317" t="s">
        <v>858</v>
      </c>
      <c r="D317" t="s">
        <v>859</v>
      </c>
      <c r="E317" s="10" t="s">
        <v>860</v>
      </c>
      <c r="F317" s="8">
        <v>923.83851989456639</v>
      </c>
      <c r="G317" s="2">
        <v>2.1516747323188681E-19</v>
      </c>
      <c r="H317">
        <v>2.6960166920000001E-3</v>
      </c>
      <c r="I317" s="8">
        <v>4.0440250380000001E-2</v>
      </c>
      <c r="J317" s="8">
        <f t="shared" si="33"/>
        <v>2.8595575276579854</v>
      </c>
      <c r="K317" s="2">
        <f t="shared" si="34"/>
        <v>0.45629883796718446</v>
      </c>
      <c r="L317">
        <v>10.880628591290449</v>
      </c>
      <c r="N317" s="3">
        <v>567.80121405532714</v>
      </c>
      <c r="O317" s="4">
        <v>3.5008731062810072E-19</v>
      </c>
      <c r="P317" s="8">
        <v>7.7169588290599096</v>
      </c>
      <c r="Q317" s="8">
        <f t="shared" si="37"/>
        <v>545.67139181656614</v>
      </c>
      <c r="R317" s="4">
        <f t="shared" si="32"/>
        <v>2.7369311854087894</v>
      </c>
      <c r="T317" s="3">
        <v>664.10361234993536</v>
      </c>
      <c r="U317" s="6">
        <v>2.9932076306077529E-19</v>
      </c>
      <c r="V317" s="8">
        <v>7.5963605918136032</v>
      </c>
      <c r="W317" s="8">
        <f t="shared" si="38"/>
        <v>537.14380868096544</v>
      </c>
      <c r="X317" s="5">
        <f t="shared" si="35"/>
        <v>2.7300905742569377</v>
      </c>
      <c r="AB317" s="8">
        <v>10.560582450555669</v>
      </c>
      <c r="AC317" s="8">
        <f t="shared" si="39"/>
        <v>746.74594640675616</v>
      </c>
      <c r="AD317" s="3">
        <f t="shared" si="36"/>
        <v>2.8731728737830879</v>
      </c>
    </row>
    <row r="318" spans="1:30" x14ac:dyDescent="0.25">
      <c r="A318">
        <v>2044</v>
      </c>
      <c r="B318">
        <v>12</v>
      </c>
      <c r="C318" t="s">
        <v>75</v>
      </c>
      <c r="D318" t="s">
        <v>861</v>
      </c>
      <c r="E318" s="10" t="s">
        <v>862</v>
      </c>
      <c r="F318" s="8">
        <v>922.99811343533941</v>
      </c>
      <c r="G318" s="2">
        <v>2.1536338710396019E-19</v>
      </c>
      <c r="H318">
        <v>6.1345259199999998E-3</v>
      </c>
      <c r="I318" s="8">
        <v>9.2017888800000003E-2</v>
      </c>
      <c r="J318" s="8">
        <f t="shared" si="33"/>
        <v>6.5066473160949654</v>
      </c>
      <c r="K318" s="2">
        <f t="shared" si="34"/>
        <v>0.81335726703431876</v>
      </c>
      <c r="L318">
        <v>80.481675218597772</v>
      </c>
      <c r="N318" s="3">
        <v>691.57224066256742</v>
      </c>
      <c r="O318" s="4">
        <v>2.8743201116568371E-19</v>
      </c>
      <c r="P318" s="8">
        <v>74.202847878015419</v>
      </c>
      <c r="Q318" s="8">
        <f t="shared" si="37"/>
        <v>5246.9336917898518</v>
      </c>
      <c r="R318" s="4">
        <f t="shared" si="32"/>
        <v>3.7199055758294168</v>
      </c>
      <c r="T318" s="3">
        <v>618.26972118833351</v>
      </c>
      <c r="U318" s="6">
        <v>3.2151016488069098E-19</v>
      </c>
      <c r="V318" s="8">
        <v>35.992948217747518</v>
      </c>
      <c r="W318" s="8">
        <f t="shared" si="38"/>
        <v>2545.0857759665528</v>
      </c>
      <c r="X318" s="5">
        <f t="shared" si="35"/>
        <v>3.4057024237655877</v>
      </c>
      <c r="AC318" s="8">
        <f t="shared" si="39"/>
        <v>0</v>
      </c>
      <c r="AD318" s="3" t="e">
        <f t="shared" si="36"/>
        <v>#NUM!</v>
      </c>
    </row>
    <row r="319" spans="1:30" x14ac:dyDescent="0.25">
      <c r="A319">
        <v>2047</v>
      </c>
      <c r="B319">
        <v>12</v>
      </c>
      <c r="C319" t="s">
        <v>405</v>
      </c>
      <c r="D319" t="s">
        <v>863</v>
      </c>
      <c r="E319" s="10" t="s">
        <v>864</v>
      </c>
      <c r="F319" s="8">
        <v>915.56781101014622</v>
      </c>
      <c r="G319" s="2">
        <v>2.1711117146056712E-19</v>
      </c>
      <c r="H319">
        <v>3.5033669100000002E-3</v>
      </c>
      <c r="I319" s="8">
        <v>5.2550503649999997E-2</v>
      </c>
      <c r="J319" s="8">
        <f t="shared" si="33"/>
        <v>3.7158817485683415</v>
      </c>
      <c r="K319" s="2">
        <f t="shared" si="34"/>
        <v>0.57006188487989418</v>
      </c>
      <c r="L319">
        <v>34.416524313233502</v>
      </c>
      <c r="N319" s="3">
        <v>650.22240183885071</v>
      </c>
      <c r="O319" s="4">
        <v>3.0571078363009872E-19</v>
      </c>
      <c r="P319" s="8">
        <v>47.964745834680798</v>
      </c>
      <c r="Q319" s="8">
        <f t="shared" si="37"/>
        <v>3391.6197037592001</v>
      </c>
      <c r="R319" s="4">
        <f t="shared" si="32"/>
        <v>3.5304071496524529</v>
      </c>
      <c r="W319" s="8">
        <f t="shared" si="38"/>
        <v>0</v>
      </c>
      <c r="X319" s="5" t="e">
        <f t="shared" si="35"/>
        <v>#NUM!</v>
      </c>
      <c r="AB319" s="8">
        <v>8.0274909832960084</v>
      </c>
      <c r="AC319" s="8">
        <f t="shared" si="39"/>
        <v>567.62933102024738</v>
      </c>
      <c r="AD319" s="3">
        <f t="shared" si="36"/>
        <v>2.7540648285950282</v>
      </c>
    </row>
    <row r="320" spans="1:30" x14ac:dyDescent="0.25">
      <c r="A320">
        <v>2053</v>
      </c>
      <c r="B320">
        <v>12</v>
      </c>
      <c r="C320" t="s">
        <v>865</v>
      </c>
      <c r="D320" t="s">
        <v>866</v>
      </c>
      <c r="E320" s="10" t="s">
        <v>867</v>
      </c>
      <c r="F320" s="8">
        <v>923.07796528303163</v>
      </c>
      <c r="G320" s="2">
        <v>2.1534475686357719E-19</v>
      </c>
      <c r="H320">
        <v>8.8555821600000001E-3</v>
      </c>
      <c r="I320" s="8">
        <v>0.13283373239999999</v>
      </c>
      <c r="J320" s="8">
        <f t="shared" si="33"/>
        <v>9.3927632950359197</v>
      </c>
      <c r="K320" s="2">
        <f t="shared" si="34"/>
        <v>0.97279337791466303</v>
      </c>
      <c r="L320">
        <v>45.387896235675619</v>
      </c>
      <c r="N320" s="3">
        <v>648.72116836831754</v>
      </c>
      <c r="O320" s="4">
        <v>3.0641824206226732E-19</v>
      </c>
      <c r="P320" s="8">
        <v>64.506311639197293</v>
      </c>
      <c r="Q320" s="8">
        <f t="shared" si="37"/>
        <v>4561.2850389409123</v>
      </c>
      <c r="R320" s="4">
        <f t="shared" si="32"/>
        <v>3.6590872125547254</v>
      </c>
      <c r="W320" s="8">
        <f t="shared" si="38"/>
        <v>0</v>
      </c>
      <c r="X320" s="5" t="e">
        <f t="shared" si="35"/>
        <v>#NUM!</v>
      </c>
      <c r="AC320" s="8">
        <f t="shared" si="39"/>
        <v>0</v>
      </c>
      <c r="AD320" s="3" t="e">
        <f t="shared" si="36"/>
        <v>#NUM!</v>
      </c>
    </row>
    <row r="321" spans="1:30" x14ac:dyDescent="0.25">
      <c r="A321">
        <v>2062</v>
      </c>
      <c r="B321">
        <v>12</v>
      </c>
      <c r="C321" t="s">
        <v>868</v>
      </c>
      <c r="D321" t="s">
        <v>869</v>
      </c>
      <c r="E321" s="10" t="s">
        <v>870</v>
      </c>
      <c r="F321" s="8">
        <v>902.5755728170401</v>
      </c>
      <c r="G321" s="2">
        <v>2.2023640566693509E-19</v>
      </c>
      <c r="H321">
        <v>1.8437627299999999E-2</v>
      </c>
      <c r="I321" s="8">
        <v>0.2765644095</v>
      </c>
      <c r="J321" s="8">
        <f t="shared" si="33"/>
        <v>19.55605693923032</v>
      </c>
      <c r="K321" s="2">
        <f t="shared" si="34"/>
        <v>1.2912812930813424</v>
      </c>
      <c r="L321">
        <v>8.6660819696584976</v>
      </c>
      <c r="N321" s="3">
        <v>663.12672132333023</v>
      </c>
      <c r="O321" s="4">
        <v>2.997617101046935E-19</v>
      </c>
      <c r="P321" s="8">
        <v>11.88910298156803</v>
      </c>
      <c r="Q321" s="8">
        <f t="shared" si="37"/>
        <v>840.68653404919542</v>
      </c>
      <c r="R321" s="4">
        <f t="shared" si="32"/>
        <v>2.9246340910296698</v>
      </c>
      <c r="W321" s="8">
        <f t="shared" si="38"/>
        <v>0</v>
      </c>
      <c r="X321" s="5" t="e">
        <f t="shared" si="35"/>
        <v>#NUM!</v>
      </c>
      <c r="AC321" s="8">
        <f t="shared" si="39"/>
        <v>0</v>
      </c>
      <c r="AD321" s="3" t="e">
        <f t="shared" si="36"/>
        <v>#NUM!</v>
      </c>
    </row>
    <row r="322" spans="1:30" x14ac:dyDescent="0.25">
      <c r="A322">
        <v>2068</v>
      </c>
      <c r="B322">
        <v>12</v>
      </c>
      <c r="C322" t="s">
        <v>871</v>
      </c>
      <c r="D322" t="s">
        <v>872</v>
      </c>
      <c r="E322" s="10" t="s">
        <v>873</v>
      </c>
      <c r="F322" s="8">
        <v>900.4188514798534</v>
      </c>
      <c r="G322" s="2">
        <v>2.2076392522580098E-19</v>
      </c>
      <c r="H322">
        <v>0.10305911399999999</v>
      </c>
      <c r="I322" s="8">
        <v>1.54588671</v>
      </c>
      <c r="J322" s="8">
        <f t="shared" si="33"/>
        <v>109.31069755871619</v>
      </c>
      <c r="K322" s="2">
        <f t="shared" si="34"/>
        <v>2.0386626657317763</v>
      </c>
      <c r="L322">
        <v>100.2096043142095</v>
      </c>
      <c r="N322" s="3">
        <v>672.63430671173592</v>
      </c>
      <c r="O322" s="4">
        <v>2.9552462313699549E-19</v>
      </c>
      <c r="P322" s="8">
        <v>134.89168666705851</v>
      </c>
      <c r="Q322" s="8">
        <f t="shared" si="37"/>
        <v>9538.2826367968064</v>
      </c>
      <c r="R322" s="4">
        <f t="shared" si="32"/>
        <v>3.9794701872300142</v>
      </c>
      <c r="W322" s="8">
        <f t="shared" si="38"/>
        <v>0</v>
      </c>
      <c r="X322" s="5" t="e">
        <f t="shared" si="35"/>
        <v>#NUM!</v>
      </c>
      <c r="AB322" s="8">
        <v>1.159016074702004</v>
      </c>
      <c r="AC322" s="8">
        <f t="shared" si="39"/>
        <v>81.954812592600106</v>
      </c>
      <c r="AD322" s="3">
        <f t="shared" si="36"/>
        <v>1.9135744615189794</v>
      </c>
    </row>
    <row r="323" spans="1:30" x14ac:dyDescent="0.25">
      <c r="A323">
        <v>2097</v>
      </c>
      <c r="B323">
        <v>12</v>
      </c>
      <c r="C323" t="s">
        <v>298</v>
      </c>
      <c r="D323" t="s">
        <v>874</v>
      </c>
      <c r="E323" s="10" t="s">
        <v>875</v>
      </c>
      <c r="F323" s="8">
        <v>935.42107975252043</v>
      </c>
      <c r="G323" s="2">
        <v>2.125032290833025E-19</v>
      </c>
      <c r="H323">
        <v>5.0495011999999999E-2</v>
      </c>
      <c r="I323" s="8">
        <v>0.75742518000000003</v>
      </c>
      <c r="J323" s="8">
        <f t="shared" si="33"/>
        <v>53.558048101944131</v>
      </c>
      <c r="K323" s="2">
        <f t="shared" si="34"/>
        <v>1.7288247409687671</v>
      </c>
      <c r="L323">
        <v>11.92838203469733</v>
      </c>
      <c r="N323" s="3">
        <v>705.69309097144924</v>
      </c>
      <c r="O323" s="4">
        <v>2.8168052449877558E-19</v>
      </c>
      <c r="P323" s="8">
        <v>7.9223911190889247</v>
      </c>
      <c r="Q323" s="8">
        <f t="shared" si="37"/>
        <v>560.19764835198589</v>
      </c>
      <c r="R323" s="4">
        <f t="shared" ref="R323:R386" si="40">IF(Q323 = "", 0, IF(LOG10(Q323) &gt; 0,LOG10(Q323), 0))</f>
        <v>2.7483412813709847</v>
      </c>
      <c r="T323" s="3">
        <v>636.74916294937213</v>
      </c>
      <c r="U323" s="6">
        <v>3.12179444538673E-19</v>
      </c>
      <c r="V323" s="8">
        <v>4.8624354887107497</v>
      </c>
      <c r="W323" s="8">
        <f t="shared" si="38"/>
        <v>343.82611071494955</v>
      </c>
      <c r="X323" s="5">
        <f t="shared" si="35"/>
        <v>2.5363388546338466</v>
      </c>
      <c r="AC323" s="8">
        <f t="shared" si="39"/>
        <v>0</v>
      </c>
      <c r="AD323" s="3" t="e">
        <f t="shared" si="36"/>
        <v>#NUM!</v>
      </c>
    </row>
    <row r="324" spans="1:30" x14ac:dyDescent="0.25">
      <c r="A324">
        <v>2130</v>
      </c>
      <c r="B324">
        <v>12</v>
      </c>
      <c r="C324" t="s">
        <v>321</v>
      </c>
      <c r="D324" t="s">
        <v>876</v>
      </c>
      <c r="E324" s="10" t="s">
        <v>877</v>
      </c>
      <c r="F324" s="8">
        <v>961.04123053792591</v>
      </c>
      <c r="G324" s="2">
        <v>2.068381601991586E-19</v>
      </c>
      <c r="H324">
        <v>3.4841021200000002E-2</v>
      </c>
      <c r="I324" s="8">
        <v>0.52261531800000005</v>
      </c>
      <c r="J324" s="8">
        <f t="shared" ref="J324:J387" si="41">I324/SQRT(2)*100</f>
        <v>36.954483530976397</v>
      </c>
      <c r="K324" s="2">
        <f t="shared" ref="K324:K387" si="42">IF(J324 = "", 0, IF(LOG10(J324) &gt; 0,LOG10(J324), 0))</f>
        <v>1.5676671370376538</v>
      </c>
      <c r="L324">
        <v>9.0278219071186196</v>
      </c>
      <c r="N324" s="3">
        <v>742.50359342242064</v>
      </c>
      <c r="O324" s="4">
        <v>2.677158760724156E-19</v>
      </c>
      <c r="P324" s="8">
        <v>4.7727899286264268</v>
      </c>
      <c r="Q324" s="8">
        <f t="shared" si="37"/>
        <v>337.48721237106042</v>
      </c>
      <c r="R324" s="4">
        <f t="shared" si="40"/>
        <v>2.528257321754011</v>
      </c>
      <c r="T324" s="3">
        <v>760.60161079911904</v>
      </c>
      <c r="U324" s="6">
        <v>2.613457520700667E-19</v>
      </c>
      <c r="V324" s="8">
        <v>3.003222956725089</v>
      </c>
      <c r="W324" s="8">
        <f t="shared" si="38"/>
        <v>212.35993181154237</v>
      </c>
      <c r="X324" s="5">
        <f t="shared" ref="X324:X387" si="43">IF(W324 = "", 0, IF(LOG10(W324) &gt; 0,LOG10(W324), 0))</f>
        <v>2.3270725772178307</v>
      </c>
      <c r="Z324" s="3">
        <v>706.17477644292148</v>
      </c>
      <c r="AA324" s="3">
        <v>2.8148838875451812E-19</v>
      </c>
      <c r="AC324" s="8">
        <f t="shared" si="39"/>
        <v>0</v>
      </c>
      <c r="AD324" s="3" t="e">
        <f t="shared" ref="AD324:AD387" si="44">IF(AC324 = "", 0, IF(LOG10(AC324) &gt; 0,LOG10(AC324), 0))</f>
        <v>#NUM!</v>
      </c>
    </row>
    <row r="325" spans="1:30" x14ac:dyDescent="0.25">
      <c r="A325">
        <v>2152</v>
      </c>
      <c r="B325">
        <v>12</v>
      </c>
      <c r="C325" t="s">
        <v>567</v>
      </c>
      <c r="D325" t="s">
        <v>878</v>
      </c>
      <c r="E325" s="10" t="s">
        <v>879</v>
      </c>
      <c r="F325" s="8">
        <v>817.51550696426307</v>
      </c>
      <c r="G325" s="2">
        <v>2.431513510222497E-19</v>
      </c>
      <c r="H325">
        <v>17.501213700000001</v>
      </c>
      <c r="I325" s="8">
        <v>262.51820550000002</v>
      </c>
      <c r="J325" s="8">
        <f t="shared" si="41"/>
        <v>18562.840329397364</v>
      </c>
      <c r="K325" s="2">
        <f t="shared" si="42"/>
        <v>4.2686444290491332</v>
      </c>
      <c r="L325">
        <v>9.36080068633526</v>
      </c>
      <c r="N325" s="3">
        <v>823.15490709173594</v>
      </c>
      <c r="O325" s="4">
        <v>2.414855312012944E-19</v>
      </c>
      <c r="P325" s="8">
        <v>14.53672309483243</v>
      </c>
      <c r="Q325" s="8">
        <f t="shared" ref="Q325:Q388" si="45">P325/SQRT(2)*100</f>
        <v>1027.9015476587108</v>
      </c>
      <c r="R325" s="4">
        <f t="shared" si="40"/>
        <v>3.0119515199548474</v>
      </c>
      <c r="T325" s="3">
        <v>737.85713496300002</v>
      </c>
      <c r="U325" s="6">
        <v>2.6940174537983952E-19</v>
      </c>
      <c r="V325" s="8">
        <v>4.3730508798539596</v>
      </c>
      <c r="W325" s="8">
        <f t="shared" si="38"/>
        <v>309.22139316185326</v>
      </c>
      <c r="X325" s="5">
        <f t="shared" si="43"/>
        <v>2.4902695324996644</v>
      </c>
      <c r="AB325" s="8">
        <v>2.7697699351392662</v>
      </c>
      <c r="AC325" s="8">
        <f t="shared" si="39"/>
        <v>195.85231034635987</v>
      </c>
      <c r="AD325" s="3">
        <f t="shared" si="44"/>
        <v>2.2919286990125918</v>
      </c>
    </row>
    <row r="326" spans="1:30" x14ac:dyDescent="0.25">
      <c r="B326">
        <v>12</v>
      </c>
      <c r="C326" t="s">
        <v>880</v>
      </c>
      <c r="D326" t="s">
        <v>881</v>
      </c>
      <c r="E326" s="10" t="s">
        <v>882</v>
      </c>
      <c r="F326" s="8">
        <v>811.77028752572267</v>
      </c>
      <c r="G326" s="2">
        <v>2.448722293173378E-19</v>
      </c>
      <c r="H326">
        <v>21.446478899999999</v>
      </c>
      <c r="I326" s="8">
        <v>321.69718349999999</v>
      </c>
      <c r="J326" s="8">
        <f t="shared" si="41"/>
        <v>22747.425994146313</v>
      </c>
      <c r="K326" s="2">
        <f t="shared" si="42"/>
        <v>4.3569322607828704</v>
      </c>
      <c r="L326">
        <v>12.256766893672459</v>
      </c>
      <c r="N326" s="3">
        <v>793.02134758949273</v>
      </c>
      <c r="O326" s="4">
        <v>2.5066160022579669E-19</v>
      </c>
      <c r="P326" s="8">
        <v>19.904278964817049</v>
      </c>
      <c r="Q326" s="8">
        <f t="shared" si="45"/>
        <v>1407.4450630650888</v>
      </c>
      <c r="R326" s="4">
        <f t="shared" si="40"/>
        <v>3.1484314519970464</v>
      </c>
      <c r="T326" s="3">
        <v>824.92370318760845</v>
      </c>
      <c r="U326" s="6">
        <v>2.4096773947928659E-19</v>
      </c>
      <c r="V326" s="8">
        <v>2.8863119844161171</v>
      </c>
      <c r="W326" s="8">
        <f t="shared" si="38"/>
        <v>204.09307768006371</v>
      </c>
      <c r="X326" s="5">
        <f t="shared" si="43"/>
        <v>2.3098282747977303</v>
      </c>
      <c r="AC326" s="8">
        <f t="shared" si="39"/>
        <v>0</v>
      </c>
      <c r="AD326" s="3" t="e">
        <f t="shared" si="44"/>
        <v>#NUM!</v>
      </c>
    </row>
    <row r="327" spans="1:30" x14ac:dyDescent="0.25">
      <c r="A327">
        <v>2154</v>
      </c>
      <c r="B327">
        <v>12</v>
      </c>
      <c r="C327" t="s">
        <v>336</v>
      </c>
      <c r="D327" t="s">
        <v>883</v>
      </c>
      <c r="E327" s="10" t="s">
        <v>884</v>
      </c>
      <c r="F327" s="8">
        <v>824.37410629057115</v>
      </c>
      <c r="G327" s="2">
        <v>2.4112838877781911E-19</v>
      </c>
      <c r="H327">
        <v>3.3072767299999999</v>
      </c>
      <c r="I327" s="8">
        <v>49.60915095</v>
      </c>
      <c r="J327" s="8">
        <f t="shared" si="41"/>
        <v>3507.8967045652057</v>
      </c>
      <c r="K327" s="2">
        <f t="shared" si="42"/>
        <v>3.5450467964107002</v>
      </c>
      <c r="L327">
        <v>6.7563339122209092</v>
      </c>
      <c r="N327" s="3">
        <v>822.29412839796316</v>
      </c>
      <c r="O327" s="4">
        <v>2.4173831860781209E-19</v>
      </c>
      <c r="P327" s="8">
        <v>10.192085923178769</v>
      </c>
      <c r="Q327" s="8">
        <f t="shared" si="45"/>
        <v>720.68930707156608</v>
      </c>
      <c r="R327" s="4">
        <f t="shared" si="40"/>
        <v>2.8577480784431457</v>
      </c>
      <c r="T327" s="3">
        <v>754.79732118254719</v>
      </c>
      <c r="U327" s="6">
        <v>2.6335546566139068E-19</v>
      </c>
      <c r="V327" s="8">
        <v>1.4359141350394391</v>
      </c>
      <c r="W327" s="8">
        <f t="shared" ref="W327:W390" si="46" xml:space="preserve"> V327/SQRT(2)*100</f>
        <v>101.53446220880033</v>
      </c>
      <c r="X327" s="5">
        <f t="shared" si="43"/>
        <v>2.0066134728587657</v>
      </c>
      <c r="AC327" s="8">
        <f t="shared" si="39"/>
        <v>0</v>
      </c>
      <c r="AD327" s="3" t="e">
        <f t="shared" si="44"/>
        <v>#NUM!</v>
      </c>
    </row>
    <row r="328" spans="1:30" x14ac:dyDescent="0.25">
      <c r="A328">
        <v>2155</v>
      </c>
      <c r="B328">
        <v>12</v>
      </c>
      <c r="C328" t="s">
        <v>339</v>
      </c>
      <c r="D328" t="s">
        <v>885</v>
      </c>
      <c r="E328" s="10" t="s">
        <v>886</v>
      </c>
      <c r="F328" s="8">
        <v>811.38513786782664</v>
      </c>
      <c r="G328" s="2">
        <v>2.449884656777888E-19</v>
      </c>
      <c r="H328">
        <v>12.7164815</v>
      </c>
      <c r="I328" s="8">
        <v>190.74722249999999</v>
      </c>
      <c r="J328" s="8">
        <f t="shared" si="41"/>
        <v>13487.865452224918</v>
      </c>
      <c r="K328" s="2">
        <f t="shared" si="42"/>
        <v>4.1299432250114112</v>
      </c>
      <c r="L328">
        <v>5.994770974753906</v>
      </c>
      <c r="N328" s="3">
        <v>631.85023428446448</v>
      </c>
      <c r="O328" s="4">
        <v>3.1459986752257421E-19</v>
      </c>
      <c r="P328" s="8">
        <v>1.072259446714606</v>
      </c>
      <c r="Q328" s="8">
        <f t="shared" si="45"/>
        <v>75.820192596323338</v>
      </c>
      <c r="R328" s="4">
        <f t="shared" si="40"/>
        <v>1.8797848832744599</v>
      </c>
      <c r="W328" s="8">
        <f t="shared" si="46"/>
        <v>0</v>
      </c>
      <c r="X328" s="5" t="e">
        <f t="shared" si="43"/>
        <v>#NUM!</v>
      </c>
      <c r="AC328" s="8">
        <f t="shared" ref="AC328:AC391" si="47">AB328/SQRT(2)*100</f>
        <v>0</v>
      </c>
      <c r="AD328" s="3" t="e">
        <f t="shared" si="44"/>
        <v>#NUM!</v>
      </c>
    </row>
    <row r="329" spans="1:30" x14ac:dyDescent="0.25">
      <c r="A329">
        <v>2158</v>
      </c>
      <c r="B329">
        <v>13</v>
      </c>
      <c r="C329" t="s">
        <v>887</v>
      </c>
      <c r="D329" t="s">
        <v>888</v>
      </c>
      <c r="E329" s="10" t="s">
        <v>889</v>
      </c>
      <c r="F329" s="8">
        <v>903.91032044731742</v>
      </c>
      <c r="G329" s="2">
        <v>2.199111963912857E-19</v>
      </c>
      <c r="H329">
        <v>5.3565472000000003E-2</v>
      </c>
      <c r="I329" s="8">
        <v>0.80348207999999999</v>
      </c>
      <c r="J329" s="8">
        <f t="shared" si="41"/>
        <v>56.814762732987198</v>
      </c>
      <c r="K329" s="2">
        <f t="shared" si="42"/>
        <v>1.7544611973384343</v>
      </c>
      <c r="L329">
        <v>13.48794744646864</v>
      </c>
      <c r="N329" s="3">
        <v>539.7185931957946</v>
      </c>
      <c r="O329" s="4">
        <v>3.6830304255960342E-19</v>
      </c>
      <c r="P329" s="8">
        <v>8.1061831684414418</v>
      </c>
      <c r="Q329" s="8">
        <f t="shared" si="45"/>
        <v>573.19370879451958</v>
      </c>
      <c r="R329" s="4">
        <f t="shared" si="40"/>
        <v>2.7583014150630274</v>
      </c>
      <c r="T329" s="3">
        <v>634.27463167472786</v>
      </c>
      <c r="U329" s="6">
        <v>3.133973677540038E-19</v>
      </c>
      <c r="V329" s="8">
        <v>4.4932456850190681</v>
      </c>
      <c r="W329" s="8">
        <f t="shared" si="46"/>
        <v>317.72044934141769</v>
      </c>
      <c r="X329" s="5">
        <f t="shared" si="43"/>
        <v>2.5020451680859654</v>
      </c>
      <c r="AC329" s="8">
        <f t="shared" si="47"/>
        <v>0</v>
      </c>
      <c r="AD329" s="3" t="e">
        <f t="shared" si="44"/>
        <v>#NUM!</v>
      </c>
    </row>
    <row r="330" spans="1:30" x14ac:dyDescent="0.25">
      <c r="A330">
        <v>2169</v>
      </c>
      <c r="B330">
        <v>13</v>
      </c>
      <c r="C330" t="s">
        <v>580</v>
      </c>
      <c r="D330" t="s">
        <v>890</v>
      </c>
      <c r="E330" s="10" t="s">
        <v>891</v>
      </c>
      <c r="F330" s="8">
        <v>957.0538911878175</v>
      </c>
      <c r="G330" s="2">
        <v>2.0769990261811741E-19</v>
      </c>
      <c r="H330">
        <v>5.2405764399999999E-2</v>
      </c>
      <c r="I330" s="8">
        <v>0.78608646599999998</v>
      </c>
      <c r="J330" s="8">
        <f t="shared" si="41"/>
        <v>55.584707070756835</v>
      </c>
      <c r="K330" s="2">
        <f t="shared" si="42"/>
        <v>1.744955321287998</v>
      </c>
      <c r="L330">
        <v>8.1367758915098864</v>
      </c>
      <c r="N330" s="3">
        <v>541.55453564431343</v>
      </c>
      <c r="O330" s="4">
        <v>3.67054445889742E-19</v>
      </c>
      <c r="P330" s="8">
        <v>6.995856245468377</v>
      </c>
      <c r="Q330" s="8">
        <f t="shared" si="45"/>
        <v>494.68173913769488</v>
      </c>
      <c r="R330" s="4">
        <f t="shared" si="40"/>
        <v>2.6943258789550271</v>
      </c>
      <c r="T330" s="3">
        <v>615.92751626363236</v>
      </c>
      <c r="U330" s="6">
        <v>3.2273278064576221E-19</v>
      </c>
      <c r="V330" s="8">
        <v>1.3326035609494511</v>
      </c>
      <c r="W330" s="8">
        <f t="shared" si="46"/>
        <v>94.229301458069742</v>
      </c>
      <c r="X330" s="5">
        <f t="shared" si="43"/>
        <v>1.9741859716123817</v>
      </c>
      <c r="AC330" s="8">
        <f t="shared" si="47"/>
        <v>0</v>
      </c>
      <c r="AD330" s="3" t="e">
        <f t="shared" si="44"/>
        <v>#NUM!</v>
      </c>
    </row>
    <row r="331" spans="1:30" x14ac:dyDescent="0.25">
      <c r="A331">
        <v>2174</v>
      </c>
      <c r="B331">
        <v>13</v>
      </c>
      <c r="C331" t="s">
        <v>470</v>
      </c>
      <c r="D331" t="s">
        <v>892</v>
      </c>
      <c r="E331" s="10" t="s">
        <v>893</v>
      </c>
      <c r="F331" s="8">
        <v>984.26354542729973</v>
      </c>
      <c r="G331" s="2">
        <v>2.019581045376453E-19</v>
      </c>
      <c r="H331">
        <v>8.3796096E-2</v>
      </c>
      <c r="I331" s="8">
        <v>1.2569414400000001</v>
      </c>
      <c r="J331" s="8">
        <f t="shared" si="41"/>
        <v>88.879181577838395</v>
      </c>
      <c r="K331" s="2">
        <f t="shared" si="42"/>
        <v>1.9488000468569211</v>
      </c>
      <c r="L331">
        <v>23.82994355942958</v>
      </c>
      <c r="N331" s="3">
        <v>644.86263979694354</v>
      </c>
      <c r="O331" s="4">
        <v>3.0825169227138428E-19</v>
      </c>
      <c r="P331" s="8">
        <v>12.538119123840289</v>
      </c>
      <c r="Q331" s="8">
        <f t="shared" si="45"/>
        <v>886.57890557922019</v>
      </c>
      <c r="R331" s="4">
        <f t="shared" si="40"/>
        <v>2.9477173938936914</v>
      </c>
      <c r="T331" s="3">
        <v>655.3882505369686</v>
      </c>
      <c r="U331" s="6">
        <v>3.0330113461316519E-19</v>
      </c>
      <c r="V331" s="8">
        <v>5.1466416400767327</v>
      </c>
      <c r="W331" s="8">
        <f t="shared" si="46"/>
        <v>363.92252040353117</v>
      </c>
      <c r="X331" s="5">
        <f t="shared" si="43"/>
        <v>2.5610089316081028</v>
      </c>
      <c r="Z331" s="3">
        <v>555.01369518351623</v>
      </c>
      <c r="AA331" s="3">
        <v>3.5815332436846092E-19</v>
      </c>
      <c r="AC331" s="8">
        <f t="shared" si="47"/>
        <v>0</v>
      </c>
      <c r="AD331" s="3" t="e">
        <f t="shared" si="44"/>
        <v>#NUM!</v>
      </c>
    </row>
    <row r="332" spans="1:30" x14ac:dyDescent="0.25">
      <c r="A332">
        <v>2181</v>
      </c>
      <c r="B332">
        <v>13</v>
      </c>
      <c r="C332" t="s">
        <v>345</v>
      </c>
      <c r="D332" t="s">
        <v>894</v>
      </c>
      <c r="E332" s="10" t="s">
        <v>895</v>
      </c>
      <c r="F332" s="8">
        <v>996.75796368849785</v>
      </c>
      <c r="G332" s="2">
        <v>1.994265481104516E-19</v>
      </c>
      <c r="H332">
        <v>0.37987024800000002</v>
      </c>
      <c r="I332" s="8">
        <v>5.6980537199999999</v>
      </c>
      <c r="J332" s="8">
        <f t="shared" si="41"/>
        <v>402.91324249772327</v>
      </c>
      <c r="K332" s="2">
        <f t="shared" si="42"/>
        <v>2.6052115415238353</v>
      </c>
      <c r="L332">
        <v>90.168445587742255</v>
      </c>
      <c r="N332" s="3">
        <v>654.42920000250535</v>
      </c>
      <c r="O332" s="4">
        <v>3.037456152617258E-19</v>
      </c>
      <c r="P332" s="8">
        <v>50.553855560120773</v>
      </c>
      <c r="Q332" s="8">
        <f t="shared" si="45"/>
        <v>3574.6974081686644</v>
      </c>
      <c r="R332" s="4">
        <f t="shared" si="40"/>
        <v>3.553239285430962</v>
      </c>
      <c r="T332" s="3">
        <v>618.84286342275686</v>
      </c>
      <c r="U332" s="6">
        <v>3.2121239776535211E-19</v>
      </c>
      <c r="V332" s="8">
        <v>25.627674355000089</v>
      </c>
      <c r="W332" s="8">
        <f t="shared" si="46"/>
        <v>1812.1502322461145</v>
      </c>
      <c r="X332" s="5">
        <f t="shared" si="43"/>
        <v>3.258194199042185</v>
      </c>
      <c r="AB332" s="8">
        <v>2.40128457756924</v>
      </c>
      <c r="AC332" s="8">
        <f t="shared" si="47"/>
        <v>169.79646083578837</v>
      </c>
      <c r="AD332" s="3">
        <f t="shared" si="44"/>
        <v>2.2299286337553648</v>
      </c>
    </row>
    <row r="333" spans="1:30" x14ac:dyDescent="0.25">
      <c r="A333">
        <v>2188</v>
      </c>
      <c r="B333">
        <v>13</v>
      </c>
      <c r="C333" t="s">
        <v>587</v>
      </c>
      <c r="D333" t="s">
        <v>896</v>
      </c>
      <c r="E333" s="10" t="s">
        <v>897</v>
      </c>
      <c r="F333" s="8">
        <v>952.94432605220879</v>
      </c>
      <c r="G333" s="2">
        <v>2.0859560686351101E-19</v>
      </c>
      <c r="H333">
        <v>0.25049752400000003</v>
      </c>
      <c r="I333" s="8">
        <v>3.75746286</v>
      </c>
      <c r="J333" s="8">
        <f t="shared" si="41"/>
        <v>265.69274683625991</v>
      </c>
      <c r="K333" s="2">
        <f t="shared" si="42"/>
        <v>2.4243796987385258</v>
      </c>
      <c r="L333">
        <v>2.2534764103745171</v>
      </c>
      <c r="N333" s="3">
        <v>485.15680137930241</v>
      </c>
      <c r="O333" s="4">
        <v>4.0972320584781619E-19</v>
      </c>
      <c r="P333" s="8">
        <v>0.93494372843465479</v>
      </c>
      <c r="Q333" s="8">
        <f t="shared" si="45"/>
        <v>66.110505040397825</v>
      </c>
      <c r="R333" s="4">
        <f t="shared" si="40"/>
        <v>1.8202704748953484</v>
      </c>
      <c r="W333" s="8">
        <f t="shared" si="46"/>
        <v>0</v>
      </c>
      <c r="X333" s="5" t="e">
        <f t="shared" si="43"/>
        <v>#NUM!</v>
      </c>
      <c r="AC333" s="8">
        <f t="shared" si="47"/>
        <v>0</v>
      </c>
      <c r="AD333" s="3" t="e">
        <f t="shared" si="44"/>
        <v>#NUM!</v>
      </c>
    </row>
    <row r="334" spans="1:30" x14ac:dyDescent="0.25">
      <c r="A334">
        <v>2197</v>
      </c>
      <c r="B334">
        <v>13</v>
      </c>
      <c r="C334" t="s">
        <v>590</v>
      </c>
      <c r="D334" t="s">
        <v>898</v>
      </c>
      <c r="E334" s="10" t="s">
        <v>899</v>
      </c>
      <c r="F334" s="8">
        <v>889.36350444469804</v>
      </c>
      <c r="G334" s="2">
        <v>2.235081594944854E-19</v>
      </c>
      <c r="H334">
        <v>4.2777857000000002E-2</v>
      </c>
      <c r="I334" s="8">
        <v>0.64166785500000001</v>
      </c>
      <c r="J334" s="8">
        <f t="shared" si="41"/>
        <v>45.372769153992628</v>
      </c>
      <c r="K334" s="2">
        <f t="shared" si="42"/>
        <v>1.6567952855829413</v>
      </c>
      <c r="L334">
        <v>22.237923049464982</v>
      </c>
      <c r="N334" s="3">
        <v>531.82105752819598</v>
      </c>
      <c r="O334" s="4">
        <v>3.7377233786847771E-19</v>
      </c>
      <c r="P334" s="8">
        <v>10.08370321734505</v>
      </c>
      <c r="Q334" s="8">
        <f t="shared" si="45"/>
        <v>713.02549244572913</v>
      </c>
      <c r="R334" s="4">
        <f t="shared" si="40"/>
        <v>2.8531050572440058</v>
      </c>
      <c r="T334" s="3">
        <v>628.04475535900372</v>
      </c>
      <c r="U334" s="6">
        <v>3.1650610613947899E-19</v>
      </c>
      <c r="V334" s="8">
        <v>6.9273710867944569</v>
      </c>
      <c r="W334" s="8">
        <f t="shared" si="46"/>
        <v>489.83910712679835</v>
      </c>
      <c r="X334" s="5">
        <f t="shared" si="43"/>
        <v>2.6900534548013129</v>
      </c>
      <c r="Z334" s="3">
        <v>677.13645634569741</v>
      </c>
      <c r="AA334" s="3">
        <v>2.9355973694394789E-19</v>
      </c>
      <c r="AC334" s="8">
        <f t="shared" si="47"/>
        <v>0</v>
      </c>
      <c r="AD334" s="3" t="e">
        <f t="shared" si="44"/>
        <v>#NUM!</v>
      </c>
    </row>
    <row r="335" spans="1:30" x14ac:dyDescent="0.25">
      <c r="A335">
        <v>2215</v>
      </c>
      <c r="B335">
        <v>13</v>
      </c>
      <c r="C335" t="s">
        <v>593</v>
      </c>
      <c r="D335" t="s">
        <v>900</v>
      </c>
      <c r="E335" s="10" t="s">
        <v>901</v>
      </c>
      <c r="F335" s="8">
        <v>913.6539241757323</v>
      </c>
      <c r="G335" s="2">
        <v>2.175659675290429E-19</v>
      </c>
      <c r="H335">
        <v>1.0610832388000001E-2</v>
      </c>
      <c r="I335" s="8">
        <v>0.1591624858</v>
      </c>
      <c r="J335" s="8">
        <f t="shared" si="41"/>
        <v>11.254487301968757</v>
      </c>
      <c r="K335" s="2">
        <f t="shared" si="42"/>
        <v>1.0513257155073557</v>
      </c>
      <c r="L335">
        <v>1.4537144383853129</v>
      </c>
      <c r="N335" s="3">
        <v>553.27130345667933</v>
      </c>
      <c r="O335" s="4">
        <v>3.5928124006808231E-19</v>
      </c>
      <c r="P335" s="8">
        <v>0.63184159169579424</v>
      </c>
      <c r="Q335" s="8">
        <f t="shared" si="45"/>
        <v>44.677947412379787</v>
      </c>
      <c r="R335" s="4">
        <f t="shared" si="40"/>
        <v>1.6500932126093351</v>
      </c>
      <c r="W335" s="8">
        <f t="shared" si="46"/>
        <v>0</v>
      </c>
      <c r="X335" s="5" t="e">
        <f t="shared" si="43"/>
        <v>#NUM!</v>
      </c>
      <c r="AC335" s="8">
        <f t="shared" si="47"/>
        <v>0</v>
      </c>
      <c r="AD335" s="3" t="e">
        <f t="shared" si="44"/>
        <v>#NUM!</v>
      </c>
    </row>
    <row r="336" spans="1:30" x14ac:dyDescent="0.25">
      <c r="A336">
        <v>2239</v>
      </c>
      <c r="B336">
        <v>13</v>
      </c>
      <c r="C336" t="s">
        <v>598</v>
      </c>
      <c r="D336" t="s">
        <v>902</v>
      </c>
      <c r="E336" s="10" t="s">
        <v>903</v>
      </c>
      <c r="F336" s="8">
        <v>904.2711896287492</v>
      </c>
      <c r="G336" s="2">
        <v>2.198234360221181E-19</v>
      </c>
      <c r="H336">
        <v>9.0614502799999996E-2</v>
      </c>
      <c r="I336" s="8">
        <v>1.3592175419999999</v>
      </c>
      <c r="J336" s="8">
        <f t="shared" si="41"/>
        <v>96.111194105591082</v>
      </c>
      <c r="K336" s="2">
        <f t="shared" si="42"/>
        <v>1.9827739730500697</v>
      </c>
      <c r="L336">
        <v>3.934011418231437</v>
      </c>
      <c r="N336" s="3">
        <v>664.67859367836581</v>
      </c>
      <c r="O336" s="4">
        <v>2.9906183513439361E-19</v>
      </c>
      <c r="P336" s="8">
        <v>1.070333071744326</v>
      </c>
      <c r="Q336" s="8">
        <f t="shared" si="45"/>
        <v>75.683977315864041</v>
      </c>
      <c r="R336" s="4">
        <f t="shared" si="40"/>
        <v>1.8790039468734514</v>
      </c>
      <c r="T336" s="3">
        <v>627.82910039476974</v>
      </c>
      <c r="U336" s="6">
        <v>3.166148238031815E-19</v>
      </c>
      <c r="V336" s="8">
        <v>0.64739374390595428</v>
      </c>
      <c r="W336" s="8">
        <f t="shared" si="46"/>
        <v>45.777650641364737</v>
      </c>
      <c r="X336" s="5">
        <f t="shared" si="43"/>
        <v>1.6606535004470289</v>
      </c>
      <c r="AC336" s="8">
        <f t="shared" si="47"/>
        <v>0</v>
      </c>
      <c r="AD336" s="3" t="e">
        <f t="shared" si="44"/>
        <v>#NUM!</v>
      </c>
    </row>
    <row r="337" spans="1:30" x14ac:dyDescent="0.25">
      <c r="A337">
        <v>2249</v>
      </c>
      <c r="B337">
        <v>13</v>
      </c>
      <c r="C337" t="s">
        <v>172</v>
      </c>
      <c r="D337" t="s">
        <v>904</v>
      </c>
      <c r="E337" s="10" t="s">
        <v>905</v>
      </c>
      <c r="F337" s="8">
        <v>922.85788974119214</v>
      </c>
      <c r="G337" s="2">
        <v>2.1539611050596991E-19</v>
      </c>
      <c r="H337">
        <v>7.5621355199999999E-3</v>
      </c>
      <c r="I337" s="8">
        <v>0.1134320328</v>
      </c>
      <c r="J337" s="8">
        <f t="shared" si="41"/>
        <v>8.0208559596654876</v>
      </c>
      <c r="K337" s="2">
        <f t="shared" si="42"/>
        <v>0.90422071725216624</v>
      </c>
      <c r="L337">
        <v>27.1619019860679</v>
      </c>
      <c r="N337" s="3">
        <v>558.69490350419574</v>
      </c>
      <c r="O337" s="4">
        <v>3.5579347288337521E-19</v>
      </c>
      <c r="P337" s="8">
        <v>22.113337134598851</v>
      </c>
      <c r="Q337" s="8">
        <f t="shared" si="45"/>
        <v>1563.6490642539143</v>
      </c>
      <c r="R337" s="4">
        <f t="shared" si="40"/>
        <v>3.1941392892867015</v>
      </c>
      <c r="T337" s="3">
        <v>647.63278326232205</v>
      </c>
      <c r="U337" s="6">
        <v>3.0693319599833272E-19</v>
      </c>
      <c r="V337" s="8">
        <v>5.1174872876510076</v>
      </c>
      <c r="W337" s="8">
        <f t="shared" si="46"/>
        <v>361.86099637339794</v>
      </c>
      <c r="X337" s="5">
        <f t="shared" si="43"/>
        <v>2.5585417746730701</v>
      </c>
      <c r="AC337" s="8">
        <f t="shared" si="47"/>
        <v>0</v>
      </c>
      <c r="AD337" s="3" t="e">
        <f t="shared" si="44"/>
        <v>#NUM!</v>
      </c>
    </row>
    <row r="338" spans="1:30" x14ac:dyDescent="0.25">
      <c r="A338">
        <v>2254</v>
      </c>
      <c r="B338">
        <v>13</v>
      </c>
      <c r="C338" t="s">
        <v>906</v>
      </c>
      <c r="D338" t="s">
        <v>907</v>
      </c>
      <c r="E338" s="10" t="s">
        <v>908</v>
      </c>
      <c r="F338" s="8">
        <v>924.9595817952968</v>
      </c>
      <c r="G338" s="2">
        <v>2.1490668772161769E-19</v>
      </c>
      <c r="H338">
        <v>2.5249188299999998E-3</v>
      </c>
      <c r="I338" s="8">
        <v>3.7873782449999997E-2</v>
      </c>
      <c r="J338" s="8">
        <f t="shared" si="41"/>
        <v>2.678080839957905</v>
      </c>
      <c r="K338" s="2">
        <f t="shared" si="42"/>
        <v>0.42782368239135377</v>
      </c>
      <c r="L338">
        <v>6.0654551006219179</v>
      </c>
      <c r="N338" s="3">
        <v>597.84278061864575</v>
      </c>
      <c r="O338" s="4">
        <v>3.324954426886332E-19</v>
      </c>
      <c r="P338" s="8">
        <v>4.8517454001851128</v>
      </c>
      <c r="Q338" s="8">
        <f t="shared" si="45"/>
        <v>343.07020730615329</v>
      </c>
      <c r="R338" s="4">
        <f t="shared" si="40"/>
        <v>2.5353830049569774</v>
      </c>
      <c r="W338" s="8">
        <f t="shared" si="46"/>
        <v>0</v>
      </c>
      <c r="X338" s="5" t="e">
        <f t="shared" si="43"/>
        <v>#NUM!</v>
      </c>
      <c r="AC338" s="8">
        <f t="shared" si="47"/>
        <v>0</v>
      </c>
      <c r="AD338" s="3" t="e">
        <f t="shared" si="44"/>
        <v>#NUM!</v>
      </c>
    </row>
    <row r="339" spans="1:30" x14ac:dyDescent="0.25">
      <c r="A339">
        <v>2261</v>
      </c>
      <c r="B339">
        <v>13</v>
      </c>
      <c r="C339" t="s">
        <v>610</v>
      </c>
      <c r="D339" t="s">
        <v>909</v>
      </c>
      <c r="E339" s="10" t="s">
        <v>910</v>
      </c>
      <c r="F339" s="8">
        <v>900.96183454550044</v>
      </c>
      <c r="G339" s="2">
        <v>2.2063087733375139E-19</v>
      </c>
      <c r="H339">
        <v>8.3978517400000001E-3</v>
      </c>
      <c r="I339" s="8">
        <v>0.12596777610000001</v>
      </c>
      <c r="J339" s="8">
        <f t="shared" si="41"/>
        <v>8.9072668691298702</v>
      </c>
      <c r="K339" s="2">
        <f t="shared" si="42"/>
        <v>0.94974446433482107</v>
      </c>
      <c r="L339">
        <v>6.5843023823186142</v>
      </c>
      <c r="N339" s="3">
        <v>547.55711598960306</v>
      </c>
      <c r="O339" s="4">
        <v>3.630306212727119E-19</v>
      </c>
      <c r="P339" s="8">
        <v>5.2318602095627389</v>
      </c>
      <c r="Q339" s="8">
        <f t="shared" si="45"/>
        <v>369.94838324018843</v>
      </c>
      <c r="R339" s="4">
        <f t="shared" si="40"/>
        <v>2.5681411336947368</v>
      </c>
      <c r="W339" s="8">
        <f t="shared" si="46"/>
        <v>0</v>
      </c>
      <c r="X339" s="5" t="e">
        <f t="shared" si="43"/>
        <v>#NUM!</v>
      </c>
      <c r="AC339" s="8">
        <f t="shared" si="47"/>
        <v>0</v>
      </c>
      <c r="AD339" s="3" t="e">
        <f t="shared" si="44"/>
        <v>#NUM!</v>
      </c>
    </row>
    <row r="340" spans="1:30" x14ac:dyDescent="0.25">
      <c r="A340">
        <v>2266</v>
      </c>
      <c r="B340">
        <v>13</v>
      </c>
      <c r="C340" t="s">
        <v>175</v>
      </c>
      <c r="D340" t="s">
        <v>911</v>
      </c>
      <c r="E340" s="10" t="s">
        <v>912</v>
      </c>
      <c r="F340" s="8">
        <v>948.34923558061394</v>
      </c>
      <c r="G340" s="2">
        <v>2.096063270175988E-19</v>
      </c>
      <c r="H340">
        <v>6.4537917799999999E-3</v>
      </c>
      <c r="I340" s="8">
        <v>9.6806876700000002E-2</v>
      </c>
      <c r="J340" s="8">
        <f t="shared" si="41"/>
        <v>6.845279898005999</v>
      </c>
      <c r="K340" s="2">
        <f t="shared" si="42"/>
        <v>0.83539121078618983</v>
      </c>
      <c r="L340">
        <v>1.4672466430807281</v>
      </c>
      <c r="N340" s="3">
        <v>675.46938922748541</v>
      </c>
      <c r="O340" s="4">
        <v>2.9428424614080418E-19</v>
      </c>
      <c r="P340" s="8">
        <v>0.6965518688194321</v>
      </c>
      <c r="Q340" s="8">
        <f t="shared" si="45"/>
        <v>49.253654989038289</v>
      </c>
      <c r="R340" s="4">
        <f t="shared" si="40"/>
        <v>1.6924384639234373</v>
      </c>
      <c r="W340" s="8">
        <f t="shared" si="46"/>
        <v>0</v>
      </c>
      <c r="X340" s="5" t="e">
        <f t="shared" si="43"/>
        <v>#NUM!</v>
      </c>
      <c r="AC340" s="8">
        <f t="shared" si="47"/>
        <v>0</v>
      </c>
      <c r="AD340" s="3" t="e">
        <f t="shared" si="44"/>
        <v>#NUM!</v>
      </c>
    </row>
    <row r="341" spans="1:30" x14ac:dyDescent="0.25">
      <c r="A341">
        <v>2271</v>
      </c>
      <c r="B341">
        <v>13</v>
      </c>
      <c r="C341" t="s">
        <v>613</v>
      </c>
      <c r="D341" t="s">
        <v>913</v>
      </c>
      <c r="E341" s="10" t="s">
        <v>914</v>
      </c>
      <c r="F341" s="8">
        <v>930.49467393611747</v>
      </c>
      <c r="G341" s="2">
        <v>2.1362830499516341E-19</v>
      </c>
      <c r="H341">
        <v>4.3481593199999986E-3</v>
      </c>
      <c r="I341" s="8">
        <v>6.5222389800000002E-2</v>
      </c>
      <c r="J341" s="8">
        <f t="shared" si="41"/>
        <v>4.6119194112772304</v>
      </c>
      <c r="K341" s="2">
        <f t="shared" si="42"/>
        <v>0.66388170982314076</v>
      </c>
      <c r="L341">
        <v>3.369831250805102</v>
      </c>
      <c r="N341" s="3">
        <v>674.15432059820034</v>
      </c>
      <c r="O341" s="4">
        <v>2.948583045846471E-19</v>
      </c>
      <c r="P341" s="8">
        <v>1.2632616487534849</v>
      </c>
      <c r="Q341" s="8">
        <f t="shared" si="45"/>
        <v>89.326087824648752</v>
      </c>
      <c r="R341" s="4">
        <f t="shared" si="40"/>
        <v>1.9509783138010437</v>
      </c>
      <c r="T341" s="3">
        <v>594.89349813299316</v>
      </c>
      <c r="U341" s="6">
        <v>3.3414384360200412E-19</v>
      </c>
      <c r="V341" s="8">
        <v>0.53910804301061266</v>
      </c>
      <c r="W341" s="8">
        <f t="shared" si="46"/>
        <v>38.12069530050131</v>
      </c>
      <c r="X341" s="5">
        <f t="shared" si="43"/>
        <v>1.5811608133308515</v>
      </c>
      <c r="AC341" s="8">
        <f t="shared" si="47"/>
        <v>0</v>
      </c>
      <c r="AD341" s="3" t="e">
        <f t="shared" si="44"/>
        <v>#NUM!</v>
      </c>
    </row>
    <row r="342" spans="1:30" x14ac:dyDescent="0.25">
      <c r="A342">
        <v>2274</v>
      </c>
      <c r="B342">
        <v>13</v>
      </c>
      <c r="C342" t="s">
        <v>45</v>
      </c>
      <c r="D342" t="s">
        <v>915</v>
      </c>
      <c r="E342" s="10" t="s">
        <v>916</v>
      </c>
      <c r="F342" s="8">
        <v>914.85044690732684</v>
      </c>
      <c r="G342" s="2">
        <v>2.1728141541820352E-19</v>
      </c>
      <c r="H342">
        <v>0.27019463500000002</v>
      </c>
      <c r="I342" s="8">
        <v>4.0529195250000001</v>
      </c>
      <c r="J342" s="8">
        <f t="shared" si="41"/>
        <v>286.58468797308609</v>
      </c>
      <c r="K342" s="2">
        <f t="shared" si="42"/>
        <v>2.4572529826194454</v>
      </c>
      <c r="L342">
        <v>5.6005111009619579</v>
      </c>
      <c r="N342" s="3">
        <v>593.79827370719386</v>
      </c>
      <c r="O342" s="4">
        <v>3.3476015138774188E-19</v>
      </c>
      <c r="P342" s="8">
        <v>3.3336040518053731</v>
      </c>
      <c r="Q342" s="8">
        <f t="shared" si="45"/>
        <v>235.72140308225303</v>
      </c>
      <c r="R342" s="4">
        <f t="shared" si="40"/>
        <v>2.3723990174776959</v>
      </c>
      <c r="T342" s="3">
        <v>500.33341792429508</v>
      </c>
      <c r="U342" s="6">
        <v>3.9729506940525238E-19</v>
      </c>
      <c r="V342" s="8">
        <v>1.568698240546776</v>
      </c>
      <c r="W342" s="8">
        <f t="shared" si="46"/>
        <v>110.92371635260312</v>
      </c>
      <c r="X342" s="5">
        <f t="shared" si="43"/>
        <v>2.0450244116125562</v>
      </c>
      <c r="AC342" s="8">
        <f t="shared" si="47"/>
        <v>0</v>
      </c>
      <c r="AD342" s="3" t="e">
        <f t="shared" si="44"/>
        <v>#NUM!</v>
      </c>
    </row>
    <row r="343" spans="1:30" x14ac:dyDescent="0.25">
      <c r="A343">
        <v>2281</v>
      </c>
      <c r="B343">
        <v>13</v>
      </c>
      <c r="C343" t="s">
        <v>618</v>
      </c>
      <c r="D343" t="s">
        <v>917</v>
      </c>
      <c r="E343" s="10" t="s">
        <v>918</v>
      </c>
      <c r="F343" s="8">
        <v>924.72432434321411</v>
      </c>
      <c r="G343" s="2">
        <v>2.1496136174549491E-19</v>
      </c>
      <c r="H343">
        <v>4.6852556600000001E-3</v>
      </c>
      <c r="I343" s="8">
        <v>7.0278834900000003E-2</v>
      </c>
      <c r="J343" s="8">
        <f t="shared" si="41"/>
        <v>4.9694640731679796</v>
      </c>
      <c r="K343" s="2">
        <f t="shared" si="42"/>
        <v>0.69630955520903692</v>
      </c>
      <c r="L343">
        <v>15.02820727347328</v>
      </c>
      <c r="N343" s="3">
        <v>656.70358981534457</v>
      </c>
      <c r="O343" s="4">
        <v>3.0269363999653789E-19</v>
      </c>
      <c r="P343" s="8">
        <v>10.685543220045471</v>
      </c>
      <c r="Q343" s="8">
        <f t="shared" si="45"/>
        <v>755.58200715560884</v>
      </c>
      <c r="R343" s="4">
        <f t="shared" si="40"/>
        <v>2.8782816074206896</v>
      </c>
      <c r="W343" s="8">
        <f t="shared" si="46"/>
        <v>0</v>
      </c>
      <c r="X343" s="5" t="e">
        <f t="shared" si="43"/>
        <v>#NUM!</v>
      </c>
      <c r="AC343" s="8">
        <f t="shared" si="47"/>
        <v>0</v>
      </c>
      <c r="AD343" s="3" t="e">
        <f t="shared" si="44"/>
        <v>#NUM!</v>
      </c>
    </row>
    <row r="344" spans="1:30" x14ac:dyDescent="0.25">
      <c r="A344">
        <v>2282</v>
      </c>
      <c r="B344">
        <v>13</v>
      </c>
      <c r="C344" t="s">
        <v>48</v>
      </c>
      <c r="D344" t="s">
        <v>919</v>
      </c>
      <c r="E344" s="10" t="s">
        <v>920</v>
      </c>
      <c r="F344" s="8">
        <v>854.66276287676146</v>
      </c>
      <c r="G344" s="2">
        <v>2.3258296562601399E-19</v>
      </c>
      <c r="H344">
        <v>4.5721352999999999E-2</v>
      </c>
      <c r="I344" s="8">
        <v>0.68582029499999997</v>
      </c>
      <c r="J344" s="8">
        <f t="shared" si="41"/>
        <v>48.494818126985841</v>
      </c>
      <c r="K344" s="2">
        <f t="shared" si="42"/>
        <v>1.6856953349097454</v>
      </c>
      <c r="L344">
        <v>26.437668800157532</v>
      </c>
      <c r="N344" s="3">
        <v>671.04176554783851</v>
      </c>
      <c r="O344" s="4">
        <v>2.9622597311467788E-19</v>
      </c>
      <c r="P344" s="8">
        <v>14.51341056608749</v>
      </c>
      <c r="Q344" s="8">
        <f t="shared" si="45"/>
        <v>1026.2531029424952</v>
      </c>
      <c r="R344" s="4">
        <f t="shared" si="40"/>
        <v>3.0112544832468795</v>
      </c>
      <c r="T344" s="3">
        <v>593.42674555034478</v>
      </c>
      <c r="U344" s="6">
        <v>3.3496973550737282E-19</v>
      </c>
      <c r="V344" s="8">
        <v>3.4923527300529251</v>
      </c>
      <c r="W344" s="8">
        <f t="shared" si="46"/>
        <v>246.94662977157753</v>
      </c>
      <c r="X344" s="5">
        <f t="shared" si="43"/>
        <v>2.3926031034613477</v>
      </c>
      <c r="Z344" s="3">
        <v>631.35007447183477</v>
      </c>
      <c r="AA344" s="3">
        <v>3.1484909567214719E-19</v>
      </c>
      <c r="AC344" s="8">
        <f t="shared" si="47"/>
        <v>0</v>
      </c>
      <c r="AD344" s="3" t="e">
        <f t="shared" si="44"/>
        <v>#NUM!</v>
      </c>
    </row>
    <row r="345" spans="1:30" x14ac:dyDescent="0.25">
      <c r="A345">
        <v>2287</v>
      </c>
      <c r="B345">
        <v>13</v>
      </c>
      <c r="C345" t="s">
        <v>921</v>
      </c>
      <c r="D345" t="s">
        <v>922</v>
      </c>
      <c r="E345" s="10" t="s">
        <v>923</v>
      </c>
      <c r="F345" s="8">
        <v>868.13382249157314</v>
      </c>
      <c r="G345" s="2">
        <v>2.2897391490806648E-19</v>
      </c>
      <c r="H345">
        <v>0.21449419</v>
      </c>
      <c r="I345" s="8">
        <v>3.2174128500000001</v>
      </c>
      <c r="J345" s="8">
        <f t="shared" si="41"/>
        <v>227.50544441117361</v>
      </c>
      <c r="K345" s="2">
        <f t="shared" si="42"/>
        <v>2.3569917941774725</v>
      </c>
      <c r="L345">
        <v>10.82707360435043</v>
      </c>
      <c r="N345" s="3">
        <v>670.17450276706245</v>
      </c>
      <c r="O345" s="4">
        <v>2.966093147072345E-19</v>
      </c>
      <c r="P345" s="8">
        <v>4.6315202622624927</v>
      </c>
      <c r="Q345" s="8">
        <f t="shared" si="45"/>
        <v>327.49793846487051</v>
      </c>
      <c r="R345" s="4">
        <f t="shared" si="40"/>
        <v>2.5152085705380345</v>
      </c>
      <c r="T345" s="3">
        <v>596.42133808330993</v>
      </c>
      <c r="U345" s="6">
        <v>3.332878743721839E-19</v>
      </c>
      <c r="V345" s="8">
        <v>3.6924137069799099</v>
      </c>
      <c r="W345" s="8">
        <f t="shared" si="46"/>
        <v>261.09307711516516</v>
      </c>
      <c r="X345" s="5">
        <f t="shared" si="43"/>
        <v>2.4167953566542661</v>
      </c>
      <c r="AC345" s="8">
        <f t="shared" si="47"/>
        <v>0</v>
      </c>
      <c r="AD345" s="3" t="e">
        <f t="shared" si="44"/>
        <v>#NUM!</v>
      </c>
    </row>
    <row r="346" spans="1:30" x14ac:dyDescent="0.25">
      <c r="A346">
        <v>2288</v>
      </c>
      <c r="B346">
        <v>13</v>
      </c>
      <c r="C346" t="s">
        <v>621</v>
      </c>
      <c r="D346" t="s">
        <v>924</v>
      </c>
      <c r="E346" s="10" t="s">
        <v>925</v>
      </c>
      <c r="F346" s="8">
        <v>967.7928468562784</v>
      </c>
      <c r="G346" s="2">
        <v>2.053951944837217E-19</v>
      </c>
      <c r="H346">
        <v>4.3478286599999999E-2</v>
      </c>
      <c r="I346" s="8">
        <v>0.65217429900000001</v>
      </c>
      <c r="J346" s="8">
        <f t="shared" si="41"/>
        <v>46.115686933848302</v>
      </c>
      <c r="K346" s="2">
        <f t="shared" si="42"/>
        <v>1.6638486822214962</v>
      </c>
      <c r="L346">
        <v>12.46656092463126</v>
      </c>
      <c r="N346" s="3">
        <v>634.87067755656199</v>
      </c>
      <c r="O346" s="4">
        <v>3.1310313584657601E-19</v>
      </c>
      <c r="P346" s="8">
        <v>6.4481107905101576</v>
      </c>
      <c r="Q346" s="8">
        <f t="shared" si="45"/>
        <v>455.95028658118821</v>
      </c>
      <c r="R346" s="4">
        <f t="shared" si="40"/>
        <v>2.6589174930143376</v>
      </c>
      <c r="T346" s="3">
        <v>692.44239602009009</v>
      </c>
      <c r="U346" s="6">
        <v>2.8707081071655338E-19</v>
      </c>
      <c r="V346" s="8">
        <v>3.0321695550221239</v>
      </c>
      <c r="W346" s="8">
        <f t="shared" si="46"/>
        <v>214.406765406354</v>
      </c>
      <c r="X346" s="5">
        <f t="shared" si="43"/>
        <v>2.3312384849959709</v>
      </c>
      <c r="AC346" s="8">
        <f t="shared" si="47"/>
        <v>0</v>
      </c>
      <c r="AD346" s="3" t="e">
        <f t="shared" si="44"/>
        <v>#NUM!</v>
      </c>
    </row>
    <row r="347" spans="1:30" x14ac:dyDescent="0.25">
      <c r="A347">
        <v>2291</v>
      </c>
      <c r="B347">
        <v>13</v>
      </c>
      <c r="C347" t="s">
        <v>190</v>
      </c>
      <c r="D347" t="s">
        <v>926</v>
      </c>
      <c r="E347" s="10" t="s">
        <v>927</v>
      </c>
      <c r="F347" s="8">
        <v>885.58509044051516</v>
      </c>
      <c r="G347" s="2">
        <v>2.244617735164457E-19</v>
      </c>
      <c r="H347">
        <v>4.3331928800000002E-2</v>
      </c>
      <c r="I347" s="8">
        <v>0.64997893200000001</v>
      </c>
      <c r="J347" s="8">
        <f t="shared" si="41"/>
        <v>45.96045104455898</v>
      </c>
      <c r="K347" s="2">
        <f t="shared" si="42"/>
        <v>1.6623842820963577</v>
      </c>
      <c r="L347">
        <v>5.3761540867041324</v>
      </c>
      <c r="N347" s="3">
        <v>688.9200640779535</v>
      </c>
      <c r="O347" s="4">
        <v>2.8853855529094801E-19</v>
      </c>
      <c r="P347" s="8">
        <v>1.801836812695117</v>
      </c>
      <c r="Q347" s="8">
        <f t="shared" si="45"/>
        <v>127.40910288482723</v>
      </c>
      <c r="R347" s="4">
        <f t="shared" si="40"/>
        <v>2.1052004577593113</v>
      </c>
      <c r="T347" s="3">
        <v>588.03890681221526</v>
      </c>
      <c r="U347" s="6">
        <v>3.3803885711847732E-19</v>
      </c>
      <c r="V347" s="8">
        <v>1.1614067687990151</v>
      </c>
      <c r="W347" s="8">
        <f t="shared" si="46"/>
        <v>82.123860193374028</v>
      </c>
      <c r="X347" s="5">
        <f t="shared" si="43"/>
        <v>1.9144693549859408</v>
      </c>
      <c r="AC347" s="8">
        <f t="shared" si="47"/>
        <v>0</v>
      </c>
      <c r="AD347" s="3" t="e">
        <f t="shared" si="44"/>
        <v>#NUM!</v>
      </c>
    </row>
    <row r="348" spans="1:30" x14ac:dyDescent="0.25">
      <c r="A348">
        <v>2293</v>
      </c>
      <c r="B348">
        <v>13</v>
      </c>
      <c r="C348" t="s">
        <v>626</v>
      </c>
      <c r="D348" t="s">
        <v>928</v>
      </c>
      <c r="E348" s="10" t="s">
        <v>929</v>
      </c>
      <c r="F348" s="8">
        <v>895.10245749102614</v>
      </c>
      <c r="G348" s="2">
        <v>2.2207513602094302E-19</v>
      </c>
      <c r="H348">
        <v>0.24255537499999999</v>
      </c>
      <c r="I348" s="8">
        <v>3.638330625</v>
      </c>
      <c r="J348" s="8">
        <f t="shared" si="41"/>
        <v>257.26882571361898</v>
      </c>
      <c r="K348" s="2">
        <f t="shared" si="42"/>
        <v>2.4103871642095855</v>
      </c>
      <c r="L348">
        <v>11.598660832204571</v>
      </c>
      <c r="N348" s="3">
        <v>702.10767038150368</v>
      </c>
      <c r="O348" s="4">
        <v>2.8311896933413228E-19</v>
      </c>
      <c r="P348" s="8">
        <v>4.0086021702674728</v>
      </c>
      <c r="Q348" s="8">
        <f t="shared" si="45"/>
        <v>283.45097776752414</v>
      </c>
      <c r="R348" s="4">
        <f t="shared" si="40"/>
        <v>2.4524779594335611</v>
      </c>
      <c r="T348" s="3">
        <v>633.91176213579752</v>
      </c>
      <c r="U348" s="6">
        <v>3.1357676552689839E-19</v>
      </c>
      <c r="V348" s="8">
        <v>3.7234159368625939</v>
      </c>
      <c r="W348" s="8">
        <f t="shared" si="46"/>
        <v>263.28526581336018</v>
      </c>
      <c r="X348" s="5">
        <f t="shared" si="43"/>
        <v>2.4204265554410394</v>
      </c>
      <c r="Z348" s="3">
        <v>841.68337995172044</v>
      </c>
      <c r="AA348" s="3">
        <v>2.361695677196361E-19</v>
      </c>
      <c r="AC348" s="8">
        <f t="shared" si="47"/>
        <v>0</v>
      </c>
      <c r="AD348" s="3" t="e">
        <f t="shared" si="44"/>
        <v>#NUM!</v>
      </c>
    </row>
    <row r="349" spans="1:30" x14ac:dyDescent="0.25">
      <c r="A349">
        <v>2294</v>
      </c>
      <c r="B349">
        <v>13</v>
      </c>
      <c r="C349" t="s">
        <v>629</v>
      </c>
      <c r="D349" t="s">
        <v>930</v>
      </c>
      <c r="E349" s="10" t="s">
        <v>931</v>
      </c>
      <c r="F349" s="8">
        <v>917.41012201529281</v>
      </c>
      <c r="G349" s="2">
        <v>2.1667517637949761E-19</v>
      </c>
      <c r="H349">
        <v>2.4039233019999998E-2</v>
      </c>
      <c r="I349" s="8">
        <v>0.36058849529999998</v>
      </c>
      <c r="J349" s="8">
        <f t="shared" si="41"/>
        <v>25.497457024448352</v>
      </c>
      <c r="K349" s="2">
        <f t="shared" si="42"/>
        <v>1.4064968684605725</v>
      </c>
      <c r="L349">
        <v>8.7852200566357475</v>
      </c>
      <c r="N349" s="3">
        <v>687.41878766136347</v>
      </c>
      <c r="O349" s="4">
        <v>2.8916870409704762E-19</v>
      </c>
      <c r="P349" s="8">
        <v>4.2128822892819766</v>
      </c>
      <c r="Q349" s="8">
        <f t="shared" si="45"/>
        <v>297.89576350919918</v>
      </c>
      <c r="R349" s="4">
        <f t="shared" si="40"/>
        <v>2.4740643269892626</v>
      </c>
      <c r="T349" s="3">
        <v>568.30221677232146</v>
      </c>
      <c r="U349" s="6">
        <v>3.4977868136600481E-19</v>
      </c>
      <c r="V349" s="8">
        <v>2.3453747292077218</v>
      </c>
      <c r="W349" s="8">
        <f t="shared" si="46"/>
        <v>165.84303754463426</v>
      </c>
      <c r="X349" s="5">
        <f t="shared" si="43"/>
        <v>2.2196972436009523</v>
      </c>
      <c r="AB349" s="8">
        <v>1.493189338989547</v>
      </c>
      <c r="AC349" s="8">
        <f t="shared" si="47"/>
        <v>105.58443071949671</v>
      </c>
      <c r="AD349" s="3">
        <f t="shared" si="44"/>
        <v>2.0235998826758661</v>
      </c>
    </row>
    <row r="350" spans="1:30" x14ac:dyDescent="0.25">
      <c r="A350">
        <v>2315</v>
      </c>
      <c r="B350">
        <v>13</v>
      </c>
      <c r="C350" t="s">
        <v>66</v>
      </c>
      <c r="D350" t="s">
        <v>932</v>
      </c>
      <c r="E350" s="10" t="s">
        <v>933</v>
      </c>
      <c r="F350" s="8">
        <v>976.49840798165758</v>
      </c>
      <c r="G350" s="2">
        <v>2.035640799567324E-19</v>
      </c>
      <c r="H350">
        <v>2.59909532E-2</v>
      </c>
      <c r="I350" s="8">
        <v>0.389864298</v>
      </c>
      <c r="J350" s="8">
        <f t="shared" si="41"/>
        <v>27.567568885833293</v>
      </c>
      <c r="K350" s="2">
        <f t="shared" si="42"/>
        <v>1.4403984684626423</v>
      </c>
      <c r="L350">
        <v>17.24063599627171</v>
      </c>
      <c r="N350" s="3">
        <v>665.94720701443237</v>
      </c>
      <c r="O350" s="4">
        <v>2.9849212956559791E-19</v>
      </c>
      <c r="P350" s="8">
        <v>7.2728150635197792</v>
      </c>
      <c r="Q350" s="8">
        <f t="shared" si="45"/>
        <v>514.26568497305072</v>
      </c>
      <c r="R350" s="4">
        <f t="shared" si="40"/>
        <v>2.7111875464403896</v>
      </c>
      <c r="T350" s="3">
        <v>620.45731937593177</v>
      </c>
      <c r="U350" s="6">
        <v>3.2037658964187391E-19</v>
      </c>
      <c r="V350" s="8">
        <v>6.5713791677230473</v>
      </c>
      <c r="W350" s="8">
        <f t="shared" si="46"/>
        <v>464.66667712449771</v>
      </c>
      <c r="X350" s="5">
        <f t="shared" si="43"/>
        <v>2.6671415288165998</v>
      </c>
      <c r="AC350" s="8">
        <f t="shared" si="47"/>
        <v>0</v>
      </c>
      <c r="AD350" s="3" t="e">
        <f t="shared" si="44"/>
        <v>#NUM!</v>
      </c>
    </row>
    <row r="351" spans="1:30" x14ac:dyDescent="0.25">
      <c r="A351">
        <v>2317</v>
      </c>
      <c r="B351">
        <v>13</v>
      </c>
      <c r="C351" t="s">
        <v>934</v>
      </c>
      <c r="D351" t="s">
        <v>935</v>
      </c>
      <c r="E351" s="10" t="s">
        <v>936</v>
      </c>
      <c r="F351" s="8">
        <v>903.18351988312372</v>
      </c>
      <c r="G351" s="2">
        <v>2.2008816107021418E-19</v>
      </c>
      <c r="H351">
        <v>0.17744307400000001</v>
      </c>
      <c r="I351" s="8">
        <v>2.66164611</v>
      </c>
      <c r="J351" s="8">
        <f t="shared" si="41"/>
        <v>188.20680134997951</v>
      </c>
      <c r="K351" s="2">
        <f t="shared" si="42"/>
        <v>2.2746353137532651</v>
      </c>
      <c r="L351">
        <v>8.5572110820081981</v>
      </c>
      <c r="N351" s="3">
        <v>665.51292633410458</v>
      </c>
      <c r="O351" s="4">
        <v>2.986869107035305E-19</v>
      </c>
      <c r="P351" s="8">
        <v>4.0940239320410026</v>
      </c>
      <c r="Q351" s="8">
        <f t="shared" si="45"/>
        <v>289.49120846862058</v>
      </c>
      <c r="R351" s="4">
        <f t="shared" si="40"/>
        <v>2.4616353792152998</v>
      </c>
      <c r="T351" s="3">
        <v>556.99773820760458</v>
      </c>
      <c r="U351" s="6">
        <v>3.5687757124412339E-19</v>
      </c>
      <c r="V351" s="8">
        <v>2.6129557631184448</v>
      </c>
      <c r="W351" s="8">
        <f t="shared" si="46"/>
        <v>184.76387390415223</v>
      </c>
      <c r="X351" s="5">
        <f t="shared" si="43"/>
        <v>2.2666170594283694</v>
      </c>
      <c r="AB351" s="8">
        <v>2.9258701589171601</v>
      </c>
      <c r="AC351" s="8">
        <f t="shared" si="47"/>
        <v>206.89026302416852</v>
      </c>
      <c r="AD351" s="3">
        <f t="shared" si="44"/>
        <v>2.3157400517368729</v>
      </c>
    </row>
    <row r="352" spans="1:30" x14ac:dyDescent="0.25">
      <c r="A352">
        <v>2318</v>
      </c>
      <c r="B352">
        <v>13</v>
      </c>
      <c r="C352" t="s">
        <v>937</v>
      </c>
      <c r="D352" t="s">
        <v>938</v>
      </c>
      <c r="E352" s="10" t="s">
        <v>939</v>
      </c>
      <c r="F352" s="8">
        <v>842.70219855298876</v>
      </c>
      <c r="G352" s="2">
        <v>2.3588404105427382E-19</v>
      </c>
      <c r="H352">
        <v>3.7208267200000002E-3</v>
      </c>
      <c r="I352" s="8">
        <v>5.5812400800000002E-2</v>
      </c>
      <c r="J352" s="8">
        <f t="shared" si="41"/>
        <v>3.9465327079981489</v>
      </c>
      <c r="K352" s="2">
        <f t="shared" si="42"/>
        <v>0.59621570649378419</v>
      </c>
      <c r="L352">
        <v>4.6043586710854516</v>
      </c>
      <c r="N352" s="3">
        <v>694.45524975536625</v>
      </c>
      <c r="O352" s="4">
        <v>2.8623874622594279E-19</v>
      </c>
      <c r="P352" s="8">
        <v>2.3620848543214148</v>
      </c>
      <c r="Q352" s="8">
        <f t="shared" si="45"/>
        <v>167.02462182287107</v>
      </c>
      <c r="R352" s="4">
        <f t="shared" si="40"/>
        <v>2.2227804970973368</v>
      </c>
      <c r="W352" s="8">
        <f t="shared" si="46"/>
        <v>0</v>
      </c>
      <c r="X352" s="5" t="e">
        <f t="shared" si="43"/>
        <v>#NUM!</v>
      </c>
      <c r="AC352" s="8">
        <f t="shared" si="47"/>
        <v>0</v>
      </c>
      <c r="AD352" s="3" t="e">
        <f t="shared" si="44"/>
        <v>#NUM!</v>
      </c>
    </row>
    <row r="353" spans="1:30" x14ac:dyDescent="0.25">
      <c r="A353">
        <v>2322</v>
      </c>
      <c r="B353">
        <v>13</v>
      </c>
      <c r="C353" t="s">
        <v>400</v>
      </c>
      <c r="D353" t="s">
        <v>940</v>
      </c>
      <c r="E353" s="10" t="s">
        <v>941</v>
      </c>
      <c r="F353" s="8">
        <v>859.72132966658057</v>
      </c>
      <c r="G353" s="2">
        <v>2.3121445652289612E-19</v>
      </c>
      <c r="H353">
        <v>0.30317836999999997</v>
      </c>
      <c r="I353" s="8">
        <v>4.5476755500000001</v>
      </c>
      <c r="J353" s="8">
        <f t="shared" si="41"/>
        <v>321.56922200412617</v>
      </c>
      <c r="K353" s="2">
        <f t="shared" si="42"/>
        <v>2.5072744749227187</v>
      </c>
      <c r="L353">
        <v>17.986503360714359</v>
      </c>
      <c r="N353" s="3">
        <v>644.49295076379724</v>
      </c>
      <c r="O353" s="4">
        <v>3.084285092093298E-19</v>
      </c>
      <c r="P353" s="8">
        <v>7.2409946937863969</v>
      </c>
      <c r="Q353" s="8">
        <f t="shared" si="45"/>
        <v>512.01564505121701</v>
      </c>
      <c r="R353" s="4">
        <f t="shared" si="40"/>
        <v>2.7092832313969342</v>
      </c>
      <c r="T353" s="3">
        <v>679.63047768069828</v>
      </c>
      <c r="U353" s="6">
        <v>2.9248246882387479E-19</v>
      </c>
      <c r="V353" s="8">
        <v>6.4648645544717969</v>
      </c>
      <c r="W353" s="8">
        <f t="shared" si="46"/>
        <v>457.13495659195553</v>
      </c>
      <c r="X353" s="5">
        <f t="shared" si="43"/>
        <v>2.6600444325659076</v>
      </c>
      <c r="AC353" s="8">
        <f t="shared" si="47"/>
        <v>0</v>
      </c>
      <c r="AD353" s="3" t="e">
        <f t="shared" si="44"/>
        <v>#NUM!</v>
      </c>
    </row>
    <row r="354" spans="1:30" x14ac:dyDescent="0.25">
      <c r="A354">
        <v>2338</v>
      </c>
      <c r="B354">
        <v>13</v>
      </c>
      <c r="C354" t="s">
        <v>634</v>
      </c>
      <c r="D354" t="s">
        <v>942</v>
      </c>
      <c r="E354" s="10" t="s">
        <v>943</v>
      </c>
      <c r="F354" s="8">
        <v>1195.4189376170591</v>
      </c>
      <c r="G354" s="2">
        <v>1.6628480087177371E-19</v>
      </c>
      <c r="H354">
        <v>0.19109790700000001</v>
      </c>
      <c r="I354" s="8">
        <v>2.8664686050000001</v>
      </c>
      <c r="J354" s="8">
        <f t="shared" si="41"/>
        <v>202.68993886538431</v>
      </c>
      <c r="K354" s="2">
        <f t="shared" si="42"/>
        <v>2.3068321916940442</v>
      </c>
      <c r="L354">
        <v>38.715871844816853</v>
      </c>
      <c r="N354" s="3">
        <v>669.95465238666895</v>
      </c>
      <c r="O354" s="4">
        <v>2.9670664916178938E-19</v>
      </c>
      <c r="P354" s="8">
        <v>25.724161586352139</v>
      </c>
      <c r="Q354" s="8">
        <f t="shared" si="45"/>
        <v>1818.972909804809</v>
      </c>
      <c r="R354" s="4">
        <f t="shared" si="40"/>
        <v>3.2598262311086215</v>
      </c>
      <c r="T354" s="3">
        <v>602.79018048837122</v>
      </c>
      <c r="U354" s="6">
        <v>3.2976648663876958E-19</v>
      </c>
      <c r="V354" s="8">
        <v>2.529873596229792</v>
      </c>
      <c r="W354" s="8">
        <f t="shared" si="46"/>
        <v>178.88907754388833</v>
      </c>
      <c r="X354" s="5">
        <f t="shared" si="43"/>
        <v>2.2525838245962753</v>
      </c>
      <c r="Z354" s="3">
        <v>554.38974145036309</v>
      </c>
      <c r="AA354" s="3">
        <v>3.5855641823379162E-19</v>
      </c>
      <c r="AB354" s="8">
        <v>3.8229858907892802</v>
      </c>
      <c r="AC354" s="8">
        <f t="shared" si="47"/>
        <v>270.32592477575935</v>
      </c>
      <c r="AD354" s="3">
        <f t="shared" si="44"/>
        <v>2.4318876973715349</v>
      </c>
    </row>
    <row r="355" spans="1:30" x14ac:dyDescent="0.25">
      <c r="A355">
        <v>2346</v>
      </c>
      <c r="B355">
        <v>13</v>
      </c>
      <c r="C355" t="s">
        <v>81</v>
      </c>
      <c r="D355" t="s">
        <v>944</v>
      </c>
      <c r="E355" s="10" t="s">
        <v>945</v>
      </c>
      <c r="F355" s="8">
        <v>911.81211645524513</v>
      </c>
      <c r="G355" s="2">
        <v>2.1800543819572809E-19</v>
      </c>
      <c r="H355">
        <v>1.0165844780000001E-2</v>
      </c>
      <c r="I355" s="8">
        <v>0.15248767169999999</v>
      </c>
      <c r="J355" s="8">
        <f t="shared" si="41"/>
        <v>10.782506670641798</v>
      </c>
      <c r="K355" s="2">
        <f t="shared" si="42"/>
        <v>1.0327197354961277</v>
      </c>
      <c r="L355">
        <v>32.516014193200853</v>
      </c>
      <c r="N355" s="3">
        <v>670.5704231938314</v>
      </c>
      <c r="O355" s="4">
        <v>2.964341896459422E-19</v>
      </c>
      <c r="P355" s="8">
        <v>18.85447036308577</v>
      </c>
      <c r="Q355" s="8">
        <f t="shared" si="45"/>
        <v>1333.2123849418733</v>
      </c>
      <c r="R355" s="4">
        <f t="shared" si="40"/>
        <v>3.1248993394071327</v>
      </c>
      <c r="T355" s="3">
        <v>539.70073787471688</v>
      </c>
      <c r="U355" s="6">
        <v>3.6831522740319778E-19</v>
      </c>
      <c r="V355" s="8">
        <v>6.6488024565666137</v>
      </c>
      <c r="W355" s="8">
        <f t="shared" si="46"/>
        <v>470.1413303808028</v>
      </c>
      <c r="X355" s="5">
        <f t="shared" si="43"/>
        <v>2.6722284319313219</v>
      </c>
      <c r="Z355" s="3">
        <v>584.55214089219521</v>
      </c>
      <c r="AA355" s="3">
        <v>3.4005520824302229E-19</v>
      </c>
      <c r="AC355" s="8">
        <f t="shared" si="47"/>
        <v>0</v>
      </c>
      <c r="AD355" s="3" t="e">
        <f t="shared" si="44"/>
        <v>#NUM!</v>
      </c>
    </row>
    <row r="356" spans="1:30" x14ac:dyDescent="0.25">
      <c r="A356">
        <v>2347</v>
      </c>
      <c r="B356">
        <v>13</v>
      </c>
      <c r="C356" t="s">
        <v>84</v>
      </c>
      <c r="D356" t="s">
        <v>946</v>
      </c>
      <c r="E356" s="10" t="s">
        <v>947</v>
      </c>
      <c r="F356" s="8">
        <v>939.93917692782009</v>
      </c>
      <c r="G356" s="2">
        <v>2.11481769117987E-19</v>
      </c>
      <c r="H356">
        <v>9.3294801600000005E-3</v>
      </c>
      <c r="I356" s="8">
        <v>0.13994220239999999</v>
      </c>
      <c r="J356" s="8">
        <f t="shared" si="41"/>
        <v>9.8954080291220343</v>
      </c>
      <c r="K356" s="2">
        <f t="shared" si="42"/>
        <v>0.99543370669225406</v>
      </c>
      <c r="L356">
        <v>43.823342272395479</v>
      </c>
      <c r="N356" s="3">
        <v>668.81246006094977</v>
      </c>
      <c r="O356" s="4">
        <v>2.9721336229573968E-19</v>
      </c>
      <c r="P356" s="8">
        <v>31.2799910757644</v>
      </c>
      <c r="Q356" s="8">
        <f t="shared" si="45"/>
        <v>2211.8293805127696</v>
      </c>
      <c r="R356" s="4">
        <f t="shared" si="40"/>
        <v>3.34475162265087</v>
      </c>
      <c r="T356" s="3">
        <v>551.55318944815156</v>
      </c>
      <c r="U356" s="6">
        <v>3.6040041795223131E-19</v>
      </c>
      <c r="V356" s="8">
        <v>2.25026224384525</v>
      </c>
      <c r="W356" s="8">
        <f t="shared" si="46"/>
        <v>159.11756920710326</v>
      </c>
      <c r="X356" s="5">
        <f t="shared" si="43"/>
        <v>2.201718135576376</v>
      </c>
      <c r="AB356" s="8">
        <v>2.3924548894886488</v>
      </c>
      <c r="AC356" s="8">
        <f t="shared" si="47"/>
        <v>169.17210760403356</v>
      </c>
      <c r="AD356" s="3">
        <f t="shared" si="44"/>
        <v>2.2283287599310579</v>
      </c>
    </row>
    <row r="357" spans="1:30" x14ac:dyDescent="0.25">
      <c r="A357">
        <v>2348</v>
      </c>
      <c r="B357">
        <v>13</v>
      </c>
      <c r="C357" t="s">
        <v>228</v>
      </c>
      <c r="D357" t="s">
        <v>948</v>
      </c>
      <c r="E357" s="10" t="s">
        <v>949</v>
      </c>
      <c r="F357" s="8">
        <v>895.57507109295614</v>
      </c>
      <c r="G357" s="2">
        <v>2.2195794235028188E-19</v>
      </c>
      <c r="H357">
        <v>0.32530135799999998</v>
      </c>
      <c r="I357" s="8">
        <v>4.8795203699999998</v>
      </c>
      <c r="J357" s="8">
        <f t="shared" si="41"/>
        <v>345.03419425648912</v>
      </c>
      <c r="K357" s="2">
        <f t="shared" si="42"/>
        <v>2.5378621375110018</v>
      </c>
      <c r="L357">
        <v>8.081042292043195</v>
      </c>
      <c r="N357" s="3">
        <v>525.94654560395566</v>
      </c>
      <c r="O357" s="4">
        <v>3.7794715387233261E-19</v>
      </c>
      <c r="P357" s="8">
        <v>4.4475601416410306</v>
      </c>
      <c r="Q357" s="8">
        <f t="shared" si="45"/>
        <v>314.48999358893747</v>
      </c>
      <c r="R357" s="4">
        <f t="shared" si="40"/>
        <v>2.4976068316628668</v>
      </c>
      <c r="T357" s="3">
        <v>678.26546552150421</v>
      </c>
      <c r="U357" s="6">
        <v>2.9307109104716418E-19</v>
      </c>
      <c r="V357" s="8">
        <v>3.123551034226586</v>
      </c>
      <c r="W357" s="8">
        <f t="shared" si="46"/>
        <v>220.86841176838726</v>
      </c>
      <c r="X357" s="5">
        <f t="shared" si="43"/>
        <v>2.3441336082406474</v>
      </c>
      <c r="AC357" s="8">
        <f t="shared" si="47"/>
        <v>0</v>
      </c>
      <c r="AD357" s="3" t="e">
        <f t="shared" si="44"/>
        <v>#NUM!</v>
      </c>
    </row>
    <row r="358" spans="1:30" x14ac:dyDescent="0.25">
      <c r="A358">
        <v>2355</v>
      </c>
      <c r="B358">
        <v>13</v>
      </c>
      <c r="C358" t="s">
        <v>236</v>
      </c>
      <c r="D358" t="s">
        <v>950</v>
      </c>
      <c r="E358" s="10" t="s">
        <v>951</v>
      </c>
      <c r="F358" s="8">
        <v>901.02543031660036</v>
      </c>
      <c r="G358" s="2">
        <v>2.2061530486453979E-19</v>
      </c>
      <c r="H358">
        <v>0.18812635799999999</v>
      </c>
      <c r="I358" s="8">
        <v>2.82189537</v>
      </c>
      <c r="J358" s="8">
        <f t="shared" si="41"/>
        <v>199.53813519259214</v>
      </c>
      <c r="K358" s="2">
        <f t="shared" si="42"/>
        <v>2.3000259091504609</v>
      </c>
      <c r="L358">
        <v>43.942763978832517</v>
      </c>
      <c r="N358" s="3">
        <v>685.5008427164347</v>
      </c>
      <c r="O358" s="4">
        <v>2.899777616790292E-19</v>
      </c>
      <c r="P358" s="8">
        <v>20.40437081262677</v>
      </c>
      <c r="Q358" s="8">
        <f t="shared" si="45"/>
        <v>1442.8068967453253</v>
      </c>
      <c r="R358" s="4">
        <f t="shared" si="40"/>
        <v>3.1592082096175473</v>
      </c>
      <c r="T358" s="3">
        <v>624.2026205012636</v>
      </c>
      <c r="U358" s="6">
        <v>3.1845428627065112E-19</v>
      </c>
      <c r="V358" s="8">
        <v>14.111084462770879</v>
      </c>
      <c r="W358" s="8">
        <f t="shared" si="46"/>
        <v>997.80435135214191</v>
      </c>
      <c r="X358" s="5">
        <f t="shared" si="43"/>
        <v>2.9990453935339141</v>
      </c>
      <c r="AB358" s="8">
        <v>0.61646367828402915</v>
      </c>
      <c r="AC358" s="8">
        <f t="shared" si="47"/>
        <v>43.590564726983921</v>
      </c>
      <c r="AD358" s="3">
        <f t="shared" si="44"/>
        <v>1.6393924954509072</v>
      </c>
    </row>
    <row r="359" spans="1:30" x14ac:dyDescent="0.25">
      <c r="A359">
        <v>2375</v>
      </c>
      <c r="B359">
        <v>13</v>
      </c>
      <c r="C359" t="s">
        <v>643</v>
      </c>
      <c r="D359" t="s">
        <v>952</v>
      </c>
      <c r="E359" s="10" t="s">
        <v>953</v>
      </c>
      <c r="F359" s="8">
        <v>912.66699948205428</v>
      </c>
      <c r="G359" s="2">
        <v>2.1780123540438E-19</v>
      </c>
      <c r="H359">
        <v>1.10938062E-2</v>
      </c>
      <c r="I359" s="8">
        <v>0.16640709300000001</v>
      </c>
      <c r="J359" s="8">
        <f t="shared" si="41"/>
        <v>11.766758389784046</v>
      </c>
      <c r="K359" s="2">
        <f t="shared" si="42"/>
        <v>1.0706568360524504</v>
      </c>
      <c r="L359">
        <v>33.797635420719281</v>
      </c>
      <c r="N359" s="3">
        <v>680.30803122199586</v>
      </c>
      <c r="O359" s="4">
        <v>2.9219117058333649E-19</v>
      </c>
      <c r="P359" s="8">
        <v>22.202714785546942</v>
      </c>
      <c r="Q359" s="8">
        <f t="shared" si="45"/>
        <v>1569.9690185611064</v>
      </c>
      <c r="R359" s="4">
        <f t="shared" si="40"/>
        <v>3.1958910822176976</v>
      </c>
      <c r="T359" s="3">
        <v>564.23374619532569</v>
      </c>
      <c r="U359" s="6">
        <v>3.523007996958526E-19</v>
      </c>
      <c r="V359" s="8">
        <v>2.6842528134392958</v>
      </c>
      <c r="W359" s="8">
        <f t="shared" si="46"/>
        <v>189.80533668019945</v>
      </c>
      <c r="X359" s="5">
        <f t="shared" si="43"/>
        <v>2.2783084191459588</v>
      </c>
      <c r="Z359" s="3">
        <v>610.45975454045197</v>
      </c>
      <c r="AA359" s="3">
        <v>3.2562343139170508E-19</v>
      </c>
      <c r="AB359" s="8">
        <v>2.422864818130777</v>
      </c>
      <c r="AC359" s="8">
        <f t="shared" si="47"/>
        <v>171.32241427985835</v>
      </c>
      <c r="AD359" s="3">
        <f t="shared" si="44"/>
        <v>2.2338141858566378</v>
      </c>
    </row>
    <row r="360" spans="1:30" x14ac:dyDescent="0.25">
      <c r="A360">
        <v>2378</v>
      </c>
      <c r="B360">
        <v>13</v>
      </c>
      <c r="C360" t="s">
        <v>646</v>
      </c>
      <c r="D360" t="s">
        <v>954</v>
      </c>
      <c r="E360" s="10" t="s">
        <v>955</v>
      </c>
      <c r="F360" s="8">
        <v>918.55822223533573</v>
      </c>
      <c r="G360" s="2">
        <v>2.1640435542154699E-19</v>
      </c>
      <c r="H360">
        <v>1.0188030800000001</v>
      </c>
      <c r="I360" s="8">
        <v>15.2820462</v>
      </c>
      <c r="J360" s="8">
        <f t="shared" si="41"/>
        <v>1080.6038498426108</v>
      </c>
      <c r="K360" s="2">
        <f t="shared" si="42"/>
        <v>3.0336665104569467</v>
      </c>
      <c r="L360">
        <v>16.871172110126121</v>
      </c>
      <c r="N360" s="3">
        <v>674.20777017611601</v>
      </c>
      <c r="O360" s="4">
        <v>2.9483492892417249E-19</v>
      </c>
      <c r="P360" s="8">
        <v>11.144861686945569</v>
      </c>
      <c r="Q360" s="8">
        <f t="shared" si="45"/>
        <v>788.06072742253571</v>
      </c>
      <c r="R360" s="4">
        <f t="shared" si="40"/>
        <v>2.8965596852158448</v>
      </c>
      <c r="T360" s="3">
        <v>604.49751324451984</v>
      </c>
      <c r="U360" s="6">
        <v>3.288350996401755E-19</v>
      </c>
      <c r="V360" s="8">
        <v>1.0485642486675339</v>
      </c>
      <c r="W360" s="8">
        <f t="shared" si="46"/>
        <v>74.144689074259048</v>
      </c>
      <c r="X360" s="5">
        <f t="shared" si="43"/>
        <v>1.870080048306441</v>
      </c>
      <c r="Z360" s="3">
        <v>553.35797671368903</v>
      </c>
      <c r="AA360" s="3">
        <v>3.5922496532990262E-19</v>
      </c>
      <c r="AB360" s="8">
        <v>0.68559863507754104</v>
      </c>
      <c r="AC360" s="8">
        <f t="shared" si="47"/>
        <v>48.479144403557044</v>
      </c>
      <c r="AD360" s="3">
        <f t="shared" si="44"/>
        <v>1.6855549464698456</v>
      </c>
    </row>
    <row r="361" spans="1:30" x14ac:dyDescent="0.25">
      <c r="A361">
        <v>2384</v>
      </c>
      <c r="B361">
        <v>13</v>
      </c>
      <c r="C361" t="s">
        <v>649</v>
      </c>
      <c r="D361" t="s">
        <v>956</v>
      </c>
      <c r="E361" s="10" t="s">
        <v>957</v>
      </c>
      <c r="F361" s="8">
        <v>960.80462064147514</v>
      </c>
      <c r="G361" s="2">
        <v>2.068890966274556E-19</v>
      </c>
      <c r="H361">
        <v>5.7491714800000007E-3</v>
      </c>
      <c r="I361" s="8">
        <v>8.6237572200000001E-2</v>
      </c>
      <c r="J361" s="8">
        <f t="shared" si="41"/>
        <v>6.0979172095684495</v>
      </c>
      <c r="K361" s="2">
        <f t="shared" si="42"/>
        <v>0.78518152372374428</v>
      </c>
      <c r="L361">
        <v>11.208777196153211</v>
      </c>
      <c r="N361" s="3">
        <v>629.48821013350073</v>
      </c>
      <c r="O361" s="4">
        <v>3.1578033837654101E-19</v>
      </c>
      <c r="P361" s="8">
        <v>5.0658968168114784</v>
      </c>
      <c r="Q361" s="8">
        <f t="shared" si="45"/>
        <v>358.21299919587415</v>
      </c>
      <c r="R361" s="4">
        <f t="shared" si="40"/>
        <v>2.5541413419167025</v>
      </c>
      <c r="T361" s="3">
        <v>516.7346169403429</v>
      </c>
      <c r="U361" s="6">
        <v>3.8468489139938768E-19</v>
      </c>
      <c r="V361" s="8">
        <v>2.6918084655053169</v>
      </c>
      <c r="W361" s="8">
        <f t="shared" si="46"/>
        <v>190.33960196141643</v>
      </c>
      <c r="X361" s="5">
        <f t="shared" si="43"/>
        <v>2.2795291567788385</v>
      </c>
      <c r="Z361" s="3">
        <v>671.74356262596496</v>
      </c>
      <c r="AA361" s="3">
        <v>2.9591649412006822E-19</v>
      </c>
      <c r="AB361" s="8">
        <v>2.0978111515073081</v>
      </c>
      <c r="AC361" s="8">
        <f t="shared" si="47"/>
        <v>148.33764908795771</v>
      </c>
      <c r="AD361" s="3">
        <f t="shared" si="44"/>
        <v>2.1712513918645455</v>
      </c>
    </row>
    <row r="362" spans="1:30" x14ac:dyDescent="0.25">
      <c r="A362">
        <v>2385</v>
      </c>
      <c r="B362">
        <v>13</v>
      </c>
      <c r="C362" t="s">
        <v>518</v>
      </c>
      <c r="D362" t="s">
        <v>958</v>
      </c>
      <c r="E362" s="10" t="s">
        <v>959</v>
      </c>
      <c r="F362" s="8">
        <v>963.56430682100086</v>
      </c>
      <c r="G362" s="2">
        <v>2.0629655809461911E-19</v>
      </c>
      <c r="H362">
        <v>0.57879797399999999</v>
      </c>
      <c r="I362" s="8">
        <v>8.6819696099999994</v>
      </c>
      <c r="J362" s="8">
        <f t="shared" si="41"/>
        <v>613.90795852865244</v>
      </c>
      <c r="K362" s="2">
        <f t="shared" si="42"/>
        <v>2.788103263487276</v>
      </c>
      <c r="L362">
        <v>137.11515949568249</v>
      </c>
      <c r="N362" s="3">
        <v>674.6170978758031</v>
      </c>
      <c r="O362" s="4">
        <v>2.9465603618097948E-19</v>
      </c>
      <c r="P362" s="8">
        <v>93.674103432701287</v>
      </c>
      <c r="Q362" s="8">
        <f t="shared" si="45"/>
        <v>6623.7593758833127</v>
      </c>
      <c r="R362" s="4">
        <f t="shared" si="40"/>
        <v>3.8211045472635075</v>
      </c>
      <c r="T362" s="3">
        <v>537.24158097613577</v>
      </c>
      <c r="U362" s="6">
        <v>3.7000114480868862E-19</v>
      </c>
      <c r="V362" s="8">
        <v>14.297048195098441</v>
      </c>
      <c r="W362" s="8">
        <f t="shared" si="46"/>
        <v>1010.9539729704996</v>
      </c>
      <c r="X362" s="5">
        <f t="shared" si="43"/>
        <v>3.0047313833457361</v>
      </c>
      <c r="AC362" s="8">
        <f t="shared" si="47"/>
        <v>0</v>
      </c>
      <c r="AD362" s="3" t="e">
        <f t="shared" si="44"/>
        <v>#NUM!</v>
      </c>
    </row>
    <row r="363" spans="1:30" x14ac:dyDescent="0.25">
      <c r="A363">
        <v>2387</v>
      </c>
      <c r="B363">
        <v>13</v>
      </c>
      <c r="C363" t="s">
        <v>254</v>
      </c>
      <c r="D363" t="s">
        <v>960</v>
      </c>
      <c r="E363" s="10" t="s">
        <v>961</v>
      </c>
      <c r="F363" s="8">
        <v>952.97497209944311</v>
      </c>
      <c r="G363" s="2">
        <v>2.0858889878511649E-19</v>
      </c>
      <c r="H363">
        <v>0.1015576836</v>
      </c>
      <c r="I363" s="8">
        <v>1.523365254</v>
      </c>
      <c r="J363" s="8">
        <f t="shared" si="41"/>
        <v>107.71819013273674</v>
      </c>
      <c r="K363" s="2">
        <f t="shared" si="42"/>
        <v>2.0322890478403952</v>
      </c>
      <c r="L363">
        <v>9.5865954838001741</v>
      </c>
      <c r="N363" s="3">
        <v>693.61638844761865</v>
      </c>
      <c r="O363" s="4">
        <v>2.8658492404553629E-19</v>
      </c>
      <c r="P363" s="8">
        <v>4.1130834312123064</v>
      </c>
      <c r="Q363" s="8">
        <f t="shared" si="45"/>
        <v>290.83891857962539</v>
      </c>
      <c r="R363" s="4">
        <f t="shared" si="40"/>
        <v>2.4636525211465821</v>
      </c>
      <c r="T363" s="3">
        <v>622.34306200923095</v>
      </c>
      <c r="U363" s="6">
        <v>3.1940582635924299E-19</v>
      </c>
      <c r="V363" s="8">
        <v>1.8651806080319211</v>
      </c>
      <c r="W363" s="8">
        <f t="shared" si="46"/>
        <v>131.88818560770193</v>
      </c>
      <c r="X363" s="5">
        <f t="shared" si="43"/>
        <v>2.1202058936874839</v>
      </c>
      <c r="Z363" s="3">
        <v>564.56497413661975</v>
      </c>
      <c r="AA363" s="3">
        <v>3.5209410627003751E-19</v>
      </c>
      <c r="AB363" s="8">
        <v>1.040864847588632</v>
      </c>
      <c r="AC363" s="8">
        <f t="shared" si="47"/>
        <v>73.600259202862389</v>
      </c>
      <c r="AD363" s="3">
        <f t="shared" si="44"/>
        <v>1.8668793438235669</v>
      </c>
    </row>
    <row r="364" spans="1:30" x14ac:dyDescent="0.25">
      <c r="A364">
        <v>2391</v>
      </c>
      <c r="B364">
        <v>13</v>
      </c>
      <c r="C364" t="s">
        <v>654</v>
      </c>
      <c r="D364" t="s">
        <v>962</v>
      </c>
      <c r="E364" s="10" t="s">
        <v>963</v>
      </c>
      <c r="F364" s="8">
        <v>942.14577081553932</v>
      </c>
      <c r="G364" s="2">
        <v>2.1098645895096701E-19</v>
      </c>
      <c r="H364">
        <v>4.0901310199999999E-2</v>
      </c>
      <c r="I364" s="8">
        <v>0.613519653</v>
      </c>
      <c r="J364" s="8">
        <f t="shared" si="41"/>
        <v>43.382390702751756</v>
      </c>
      <c r="K364" s="2">
        <f t="shared" si="42"/>
        <v>1.6373134812974492</v>
      </c>
      <c r="L364">
        <v>16.087345176614789</v>
      </c>
      <c r="N364" s="3">
        <v>641.11079889352641</v>
      </c>
      <c r="O364" s="4">
        <v>3.1005561026747379E-19</v>
      </c>
      <c r="P364" s="8">
        <v>10.33394522746485</v>
      </c>
      <c r="Q364" s="8">
        <f t="shared" si="45"/>
        <v>730.72027467507553</v>
      </c>
      <c r="R364" s="4">
        <f t="shared" si="40"/>
        <v>2.8637511575126617</v>
      </c>
      <c r="T364" s="3">
        <v>518.32505569669411</v>
      </c>
      <c r="U364" s="6">
        <v>3.8350451674155452E-19</v>
      </c>
      <c r="V364" s="8">
        <v>3.7304779762248148</v>
      </c>
      <c r="W364" s="8">
        <f t="shared" si="46"/>
        <v>263.78462740556347</v>
      </c>
      <c r="X364" s="5">
        <f t="shared" si="43"/>
        <v>2.4212494825391251</v>
      </c>
      <c r="AC364" s="8">
        <f t="shared" si="47"/>
        <v>0</v>
      </c>
      <c r="AD364" s="3" t="e">
        <f t="shared" si="44"/>
        <v>#NUM!</v>
      </c>
    </row>
    <row r="365" spans="1:30" x14ac:dyDescent="0.25">
      <c r="A365">
        <v>2392</v>
      </c>
      <c r="B365">
        <v>13</v>
      </c>
      <c r="C365" t="s">
        <v>964</v>
      </c>
      <c r="D365" t="s">
        <v>965</v>
      </c>
      <c r="E365" s="10" t="s">
        <v>966</v>
      </c>
      <c r="F365" s="8">
        <v>965.05205544797002</v>
      </c>
      <c r="G365" s="2">
        <v>2.059785261093794E-19</v>
      </c>
      <c r="H365">
        <v>1.9219333200000001E-2</v>
      </c>
      <c r="I365" s="8">
        <v>0.28828999799999999</v>
      </c>
      <c r="J365" s="8">
        <f t="shared" si="41"/>
        <v>20.385181253405619</v>
      </c>
      <c r="K365" s="2">
        <f t="shared" si="42"/>
        <v>1.3093145773041888</v>
      </c>
      <c r="L365">
        <v>37.49956085393417</v>
      </c>
      <c r="N365" s="3">
        <v>672.87432393553286</v>
      </c>
      <c r="O365" s="4">
        <v>2.9541920820721459E-19</v>
      </c>
      <c r="P365" s="8">
        <v>19.34418796649614</v>
      </c>
      <c r="Q365" s="8">
        <f t="shared" si="45"/>
        <v>1367.840648765663</v>
      </c>
      <c r="R365" s="4">
        <f t="shared" si="40"/>
        <v>3.1360355057227252</v>
      </c>
      <c r="T365" s="3">
        <v>548.91382892982392</v>
      </c>
      <c r="U365" s="6">
        <v>3.6213334320169418E-19</v>
      </c>
      <c r="V365" s="8">
        <v>13.97265161881468</v>
      </c>
      <c r="W365" s="8">
        <f t="shared" si="46"/>
        <v>988.01567108210509</v>
      </c>
      <c r="X365" s="5">
        <f t="shared" si="43"/>
        <v>2.9947638330598032</v>
      </c>
      <c r="AC365" s="8">
        <f t="shared" si="47"/>
        <v>0</v>
      </c>
      <c r="AD365" s="3" t="e">
        <f t="shared" si="44"/>
        <v>#NUM!</v>
      </c>
    </row>
    <row r="366" spans="1:30" x14ac:dyDescent="0.25">
      <c r="A366">
        <v>2397</v>
      </c>
      <c r="B366">
        <v>13</v>
      </c>
      <c r="C366" t="s">
        <v>257</v>
      </c>
      <c r="D366" t="s">
        <v>967</v>
      </c>
      <c r="E366" s="10" t="s">
        <v>968</v>
      </c>
      <c r="F366" s="8">
        <v>916.99069876519661</v>
      </c>
      <c r="G366" s="2">
        <v>2.1677428164503039E-19</v>
      </c>
      <c r="H366">
        <v>2.6338518799999999</v>
      </c>
      <c r="I366" s="8">
        <v>39.507778199999997</v>
      </c>
      <c r="J366" s="8">
        <f t="shared" si="41"/>
        <v>2793.6217874834051</v>
      </c>
      <c r="K366" s="2">
        <f t="shared" si="42"/>
        <v>3.4461676091055584</v>
      </c>
      <c r="L366">
        <v>3.2270231188175291</v>
      </c>
      <c r="N366" s="3">
        <v>643.94704797159875</v>
      </c>
      <c r="O366" s="4">
        <v>3.086899778889384E-19</v>
      </c>
      <c r="P366" s="8">
        <v>1.0005613830903901</v>
      </c>
      <c r="Q366" s="8">
        <f t="shared" si="45"/>
        <v>70.75037389766058</v>
      </c>
      <c r="R366" s="4">
        <f t="shared" si="40"/>
        <v>1.8497287393378361</v>
      </c>
      <c r="T366" s="3">
        <v>570.20811206624717</v>
      </c>
      <c r="U366" s="6">
        <v>3.4860956165580748E-19</v>
      </c>
      <c r="V366" s="8">
        <v>0.81663886696969612</v>
      </c>
      <c r="W366" s="8">
        <f t="shared" si="46"/>
        <v>57.745088061477098</v>
      </c>
      <c r="X366" s="5">
        <f t="shared" si="43"/>
        <v>1.7615150479837116</v>
      </c>
      <c r="AC366" s="8">
        <f t="shared" si="47"/>
        <v>0</v>
      </c>
      <c r="AD366" s="3" t="e">
        <f t="shared" si="44"/>
        <v>#NUM!</v>
      </c>
    </row>
    <row r="367" spans="1:30" x14ac:dyDescent="0.25">
      <c r="A367">
        <v>2398</v>
      </c>
      <c r="B367">
        <v>13</v>
      </c>
      <c r="C367" t="s">
        <v>99</v>
      </c>
      <c r="D367" t="s">
        <v>969</v>
      </c>
      <c r="E367" s="10" t="s">
        <v>970</v>
      </c>
      <c r="F367" s="8">
        <v>901.63217604952604</v>
      </c>
      <c r="G367" s="2">
        <v>2.2046684366450692E-19</v>
      </c>
      <c r="H367">
        <v>2.9158284900000001E-2</v>
      </c>
      <c r="I367" s="8">
        <v>0.43737427350000002</v>
      </c>
      <c r="J367" s="8">
        <f t="shared" si="41"/>
        <v>30.927031470838966</v>
      </c>
      <c r="K367" s="2">
        <f t="shared" si="42"/>
        <v>1.4903382362752553</v>
      </c>
      <c r="L367">
        <v>6.3750216320099096</v>
      </c>
      <c r="N367" s="3">
        <v>672.3727643967909</v>
      </c>
      <c r="O367" s="4">
        <v>2.956395775166957E-19</v>
      </c>
      <c r="P367" s="8">
        <v>3.7351212853644968</v>
      </c>
      <c r="Q367" s="8">
        <f t="shared" si="45"/>
        <v>264.11295894354492</v>
      </c>
      <c r="R367" s="4">
        <f t="shared" si="40"/>
        <v>2.4217897107851112</v>
      </c>
      <c r="T367" s="3">
        <v>523.77849003984034</v>
      </c>
      <c r="U367" s="6">
        <v>3.795115755610356E-19</v>
      </c>
      <c r="V367" s="8">
        <v>0.62365895937105253</v>
      </c>
      <c r="W367" s="8">
        <f t="shared" si="46"/>
        <v>44.099347931901676</v>
      </c>
      <c r="X367" s="5">
        <f t="shared" si="43"/>
        <v>1.6444321678880067</v>
      </c>
      <c r="AC367" s="8">
        <f t="shared" si="47"/>
        <v>0</v>
      </c>
      <c r="AD367" s="3" t="e">
        <f t="shared" si="44"/>
        <v>#NUM!</v>
      </c>
    </row>
    <row r="368" spans="1:30" x14ac:dyDescent="0.25">
      <c r="A368">
        <v>2403</v>
      </c>
      <c r="B368">
        <v>13</v>
      </c>
      <c r="C368" t="s">
        <v>661</v>
      </c>
      <c r="D368" t="s">
        <v>971</v>
      </c>
      <c r="E368" s="10" t="s">
        <v>972</v>
      </c>
      <c r="F368" s="8">
        <v>1004.636082114389</v>
      </c>
      <c r="G368" s="2">
        <v>1.9786269231107179E-19</v>
      </c>
      <c r="H368">
        <v>0.14495126799999999</v>
      </c>
      <c r="I368" s="8">
        <v>2.1742690200000001</v>
      </c>
      <c r="J368" s="8">
        <f t="shared" si="41"/>
        <v>153.74403681658291</v>
      </c>
      <c r="K368" s="2">
        <f t="shared" si="42"/>
        <v>2.186798280038504</v>
      </c>
      <c r="L368">
        <v>20.9293328319478</v>
      </c>
      <c r="N368" s="3">
        <v>722.37054236685765</v>
      </c>
      <c r="O368" s="4">
        <v>2.7517733398803111E-19</v>
      </c>
      <c r="P368" s="8">
        <v>13.528119619893159</v>
      </c>
      <c r="Q368" s="8">
        <f t="shared" si="45"/>
        <v>956.58251199292317</v>
      </c>
      <c r="R368" s="4">
        <f t="shared" si="40"/>
        <v>2.9807224369432244</v>
      </c>
      <c r="T368" s="3">
        <v>562.3378783959721</v>
      </c>
      <c r="U368" s="6">
        <v>3.534885477873294E-19</v>
      </c>
      <c r="V368" s="8">
        <v>1.2603317740458799</v>
      </c>
      <c r="W368" s="8">
        <f t="shared" si="46"/>
        <v>89.118914397271325</v>
      </c>
      <c r="X368" s="5">
        <f t="shared" si="43"/>
        <v>1.949969887500365</v>
      </c>
      <c r="Z368" s="3">
        <v>622.30832960259329</v>
      </c>
      <c r="AA368" s="3">
        <v>3.1942365310607538E-19</v>
      </c>
      <c r="AB368" s="8">
        <v>0.78426676446927102</v>
      </c>
      <c r="AC368" s="8">
        <f t="shared" si="47"/>
        <v>55.456034741545437</v>
      </c>
      <c r="AD368" s="3">
        <f t="shared" si="44"/>
        <v>1.7439488131063985</v>
      </c>
    </row>
    <row r="369" spans="1:30" x14ac:dyDescent="0.25">
      <c r="A369">
        <v>2405</v>
      </c>
      <c r="B369">
        <v>13</v>
      </c>
      <c r="C369" t="s">
        <v>260</v>
      </c>
      <c r="D369" t="s">
        <v>973</v>
      </c>
      <c r="E369" s="10" t="s">
        <v>974</v>
      </c>
      <c r="F369" s="8">
        <v>964.25710853190833</v>
      </c>
      <c r="G369" s="2">
        <v>2.0614833765928331E-19</v>
      </c>
      <c r="H369">
        <v>0.234816317</v>
      </c>
      <c r="I369" s="8">
        <v>3.522244755</v>
      </c>
      <c r="J369" s="8">
        <f t="shared" si="41"/>
        <v>249.06031512592497</v>
      </c>
      <c r="K369" s="2">
        <f t="shared" si="42"/>
        <v>2.3963045332577213</v>
      </c>
      <c r="L369">
        <v>3.4540605505438688</v>
      </c>
      <c r="N369" s="3">
        <v>582.48486654317094</v>
      </c>
      <c r="O369" s="4">
        <v>3.412620849356734E-19</v>
      </c>
      <c r="P369" s="8">
        <v>1.058810247844677</v>
      </c>
      <c r="Q369" s="8">
        <f t="shared" si="45"/>
        <v>74.869190624078016</v>
      </c>
      <c r="R369" s="4">
        <f t="shared" si="40"/>
        <v>1.8743031381982047</v>
      </c>
      <c r="T369" s="3">
        <v>667.57953479302478</v>
      </c>
      <c r="U369" s="6">
        <v>2.9776227346698009E-19</v>
      </c>
      <c r="V369" s="8">
        <v>0.57861608877152737</v>
      </c>
      <c r="W369" s="8">
        <f t="shared" si="46"/>
        <v>40.914336007398433</v>
      </c>
      <c r="X369" s="5">
        <f t="shared" si="43"/>
        <v>1.6118755074695197</v>
      </c>
      <c r="AC369" s="8">
        <f t="shared" si="47"/>
        <v>0</v>
      </c>
      <c r="AD369" s="3" t="e">
        <f t="shared" si="44"/>
        <v>#NUM!</v>
      </c>
    </row>
    <row r="370" spans="1:30" x14ac:dyDescent="0.25">
      <c r="A370">
        <v>2410</v>
      </c>
      <c r="B370">
        <v>13</v>
      </c>
      <c r="C370" t="s">
        <v>666</v>
      </c>
      <c r="D370" t="s">
        <v>975</v>
      </c>
      <c r="E370" s="10" t="s">
        <v>976</v>
      </c>
      <c r="F370" s="8">
        <v>999.32599686461469</v>
      </c>
      <c r="G370" s="2">
        <v>1.9891406870598011E-19</v>
      </c>
      <c r="H370">
        <v>0.153967989</v>
      </c>
      <c r="I370" s="8">
        <v>2.3095198350000001</v>
      </c>
      <c r="J370" s="8">
        <f t="shared" si="41"/>
        <v>163.30771366133362</v>
      </c>
      <c r="K370" s="2">
        <f t="shared" si="42"/>
        <v>2.213006698646248</v>
      </c>
      <c r="L370">
        <v>17.789592433415699</v>
      </c>
      <c r="N370" s="3">
        <v>672.42057460163915</v>
      </c>
      <c r="O370" s="4">
        <v>2.9561855705822628E-19</v>
      </c>
      <c r="P370" s="8">
        <v>6.8561515073696508</v>
      </c>
      <c r="Q370" s="8">
        <f t="shared" si="45"/>
        <v>484.80312237034491</v>
      </c>
      <c r="R370" s="4">
        <f t="shared" si="40"/>
        <v>2.685565408237117</v>
      </c>
      <c r="T370" s="3">
        <v>690.49857094374147</v>
      </c>
      <c r="U370" s="6">
        <v>2.8787894481565212E-19</v>
      </c>
      <c r="V370" s="8">
        <v>4.3018822634333516</v>
      </c>
      <c r="W370" s="8">
        <f t="shared" si="46"/>
        <v>304.18901203398565</v>
      </c>
      <c r="X370" s="5">
        <f t="shared" si="43"/>
        <v>2.4831435223429033</v>
      </c>
      <c r="AC370" s="8">
        <f t="shared" si="47"/>
        <v>0</v>
      </c>
      <c r="AD370" s="3" t="e">
        <f t="shared" si="44"/>
        <v>#NUM!</v>
      </c>
    </row>
    <row r="371" spans="1:30" x14ac:dyDescent="0.25">
      <c r="A371">
        <v>2411</v>
      </c>
      <c r="B371">
        <v>13</v>
      </c>
      <c r="C371" t="s">
        <v>669</v>
      </c>
      <c r="D371" t="s">
        <v>977</v>
      </c>
      <c r="E371" s="10" t="s">
        <v>978</v>
      </c>
      <c r="F371" s="8">
        <v>975.16930833969695</v>
      </c>
      <c r="G371" s="2">
        <v>2.0384152608170031E-19</v>
      </c>
      <c r="H371">
        <v>0.117725644</v>
      </c>
      <c r="I371" s="8">
        <v>1.76588466</v>
      </c>
      <c r="J371" s="8">
        <f t="shared" si="41"/>
        <v>124.86690178793008</v>
      </c>
      <c r="K371" s="2">
        <f t="shared" si="42"/>
        <v>2.0964473360860096</v>
      </c>
      <c r="L371">
        <v>1.836233432265894</v>
      </c>
      <c r="N371" s="3">
        <v>646.49177708436468</v>
      </c>
      <c r="O371" s="4">
        <v>3.0747490849223902E-19</v>
      </c>
      <c r="P371" s="8">
        <v>0.87613776941419608</v>
      </c>
      <c r="Q371" s="8">
        <f t="shared" si="45"/>
        <v>61.952295800643377</v>
      </c>
      <c r="R371" s="4">
        <f t="shared" si="40"/>
        <v>1.79205740490218</v>
      </c>
      <c r="W371" s="8">
        <f t="shared" si="46"/>
        <v>0</v>
      </c>
      <c r="X371" s="5" t="e">
        <f t="shared" si="43"/>
        <v>#NUM!</v>
      </c>
      <c r="AC371" s="8">
        <f t="shared" si="47"/>
        <v>0</v>
      </c>
      <c r="AD371" s="3" t="e">
        <f t="shared" si="44"/>
        <v>#NUM!</v>
      </c>
    </row>
    <row r="372" spans="1:30" x14ac:dyDescent="0.25">
      <c r="A372">
        <v>2416</v>
      </c>
      <c r="B372">
        <v>13</v>
      </c>
      <c r="C372" t="s">
        <v>979</v>
      </c>
      <c r="D372" t="s">
        <v>980</v>
      </c>
      <c r="E372" s="10" t="s">
        <v>981</v>
      </c>
      <c r="F372" s="8">
        <v>948.44211456104381</v>
      </c>
      <c r="G372" s="2">
        <v>2.0958580070223791E-19</v>
      </c>
      <c r="H372">
        <v>0.1234479822</v>
      </c>
      <c r="I372" s="8">
        <v>1.8517197329999999</v>
      </c>
      <c r="J372" s="8">
        <f t="shared" si="41"/>
        <v>130.93635800612432</v>
      </c>
      <c r="K372" s="2">
        <f t="shared" si="42"/>
        <v>2.1170602568560208</v>
      </c>
      <c r="L372">
        <v>4.21883830359935</v>
      </c>
      <c r="N372" s="3">
        <v>665.64026709987183</v>
      </c>
      <c r="O372" s="4">
        <v>2.986297702001482E-19</v>
      </c>
      <c r="P372" s="8">
        <v>1.3227253201871809</v>
      </c>
      <c r="Q372" s="8">
        <f t="shared" si="45"/>
        <v>93.530804355150281</v>
      </c>
      <c r="R372" s="4">
        <f t="shared" si="40"/>
        <v>1.9709546692486761</v>
      </c>
      <c r="T372" s="3">
        <v>593.50389878491615</v>
      </c>
      <c r="U372" s="6">
        <v>3.3492619072421162E-19</v>
      </c>
      <c r="V372" s="8">
        <v>0.51494991914111388</v>
      </c>
      <c r="W372" s="8">
        <f t="shared" si="46"/>
        <v>36.412457979614594</v>
      </c>
      <c r="X372" s="5">
        <f t="shared" si="43"/>
        <v>1.5612499964553037</v>
      </c>
      <c r="AC372" s="8">
        <f t="shared" si="47"/>
        <v>0</v>
      </c>
      <c r="AD372" s="3" t="e">
        <f t="shared" si="44"/>
        <v>#NUM!</v>
      </c>
    </row>
    <row r="373" spans="1:30" x14ac:dyDescent="0.25">
      <c r="A373">
        <v>2420</v>
      </c>
      <c r="B373">
        <v>13</v>
      </c>
      <c r="C373" t="s">
        <v>266</v>
      </c>
      <c r="D373" t="s">
        <v>982</v>
      </c>
      <c r="E373" s="10" t="s">
        <v>983</v>
      </c>
      <c r="F373" s="8">
        <v>850.11628619628368</v>
      </c>
      <c r="G373" s="2">
        <v>2.3382683431393951E-19</v>
      </c>
      <c r="H373">
        <v>0.25230050199999998</v>
      </c>
      <c r="I373" s="8">
        <v>3.78450753</v>
      </c>
      <c r="J373" s="8">
        <f t="shared" si="41"/>
        <v>267.60509379145515</v>
      </c>
      <c r="K373" s="2">
        <f t="shared" si="42"/>
        <v>2.4274943758538812</v>
      </c>
      <c r="L373">
        <v>5.7213467492998609</v>
      </c>
      <c r="N373" s="3">
        <v>665.38492009715128</v>
      </c>
      <c r="O373" s="4">
        <v>2.9874437186069168E-19</v>
      </c>
      <c r="P373" s="8">
        <v>2.7937054671956409</v>
      </c>
      <c r="Q373" s="8">
        <f t="shared" si="45"/>
        <v>197.54480804919694</v>
      </c>
      <c r="R373" s="4">
        <f t="shared" si="40"/>
        <v>2.2956656198680596</v>
      </c>
      <c r="T373" s="3">
        <v>622.53186368248157</v>
      </c>
      <c r="U373" s="6">
        <v>3.1930895685266721E-19</v>
      </c>
      <c r="V373" s="8">
        <v>0.65715849282826166</v>
      </c>
      <c r="W373" s="8">
        <f t="shared" si="46"/>
        <v>46.468122659319491</v>
      </c>
      <c r="X373" s="5">
        <f t="shared" si="43"/>
        <v>1.6671551270696223</v>
      </c>
      <c r="AC373" s="8">
        <f t="shared" si="47"/>
        <v>0</v>
      </c>
      <c r="AD373" s="3" t="e">
        <f t="shared" si="44"/>
        <v>#NUM!</v>
      </c>
    </row>
    <row r="374" spans="1:30" x14ac:dyDescent="0.25">
      <c r="A374">
        <v>2421</v>
      </c>
      <c r="B374">
        <v>13</v>
      </c>
      <c r="C374" t="s">
        <v>428</v>
      </c>
      <c r="D374" t="s">
        <v>984</v>
      </c>
      <c r="E374" s="10" t="s">
        <v>985</v>
      </c>
      <c r="F374" s="8">
        <v>853.6940042946793</v>
      </c>
      <c r="G374" s="2">
        <v>2.3284689713175589E-19</v>
      </c>
      <c r="H374">
        <v>2.0399601600000001</v>
      </c>
      <c r="I374" s="8">
        <v>30.599402399999999</v>
      </c>
      <c r="J374" s="8">
        <f t="shared" si="41"/>
        <v>2163.7044937295914</v>
      </c>
      <c r="K374" s="2">
        <f t="shared" si="42"/>
        <v>3.3351979470510047</v>
      </c>
      <c r="L374">
        <v>7.1273081191927004</v>
      </c>
      <c r="N374" s="3">
        <v>780.39106233349719</v>
      </c>
      <c r="O374" s="4">
        <v>2.5471844770443059E-19</v>
      </c>
      <c r="P374" s="8">
        <v>2.3155077479308752</v>
      </c>
      <c r="Q374" s="8">
        <f t="shared" si="45"/>
        <v>163.73112304519125</v>
      </c>
      <c r="R374" s="4">
        <f t="shared" si="40"/>
        <v>2.2141312406950693</v>
      </c>
      <c r="T374" s="3">
        <v>702.73533800488656</v>
      </c>
      <c r="U374" s="6">
        <v>2.8286609374782538E-19</v>
      </c>
      <c r="V374" s="8">
        <v>1.2420293251650141</v>
      </c>
      <c r="W374" s="8">
        <f t="shared" si="46"/>
        <v>87.824735825673287</v>
      </c>
      <c r="X374" s="5">
        <f t="shared" si="43"/>
        <v>1.9436168521204833</v>
      </c>
      <c r="Z374" s="3">
        <v>660.69013838075136</v>
      </c>
      <c r="AA374" s="3">
        <v>3.0086721210517658E-19</v>
      </c>
      <c r="AB374" s="8">
        <v>1.2203740289339491</v>
      </c>
      <c r="AC374" s="8">
        <f t="shared" si="47"/>
        <v>86.293475144314328</v>
      </c>
      <c r="AD374" s="3">
        <f t="shared" si="44"/>
        <v>1.9359779589139519</v>
      </c>
    </row>
    <row r="375" spans="1:30" x14ac:dyDescent="0.25">
      <c r="A375">
        <v>2424</v>
      </c>
      <c r="B375">
        <v>13</v>
      </c>
      <c r="C375" t="s">
        <v>676</v>
      </c>
      <c r="D375" t="s">
        <v>986</v>
      </c>
      <c r="E375" s="10" t="s">
        <v>987</v>
      </c>
      <c r="F375" s="8">
        <v>926.07946736393092</v>
      </c>
      <c r="G375" s="2">
        <v>2.146468062463622E-19</v>
      </c>
      <c r="H375">
        <v>2.0131897839999999E-2</v>
      </c>
      <c r="I375" s="8">
        <v>0.30197846760000002</v>
      </c>
      <c r="J375" s="8">
        <f t="shared" si="41"/>
        <v>21.353102221228212</v>
      </c>
      <c r="K375" s="2">
        <f t="shared" si="42"/>
        <v>1.3294609791122713</v>
      </c>
      <c r="L375">
        <v>5.0477899350757776</v>
      </c>
      <c r="N375" s="3">
        <v>764.72909533238703</v>
      </c>
      <c r="O375" s="4">
        <v>2.5993518647750802E-19</v>
      </c>
      <c r="P375" s="8">
        <v>3.9823197214871051</v>
      </c>
      <c r="Q375" s="8">
        <f t="shared" si="45"/>
        <v>281.59252799164551</v>
      </c>
      <c r="R375" s="4">
        <f t="shared" si="40"/>
        <v>2.4496211266950385</v>
      </c>
      <c r="W375" s="8">
        <f t="shared" si="46"/>
        <v>0</v>
      </c>
      <c r="X375" s="5" t="e">
        <f t="shared" si="43"/>
        <v>#NUM!</v>
      </c>
      <c r="AC375" s="8">
        <f t="shared" si="47"/>
        <v>0</v>
      </c>
      <c r="AD375" s="3" t="e">
        <f t="shared" si="44"/>
        <v>#NUM!</v>
      </c>
    </row>
    <row r="376" spans="1:30" x14ac:dyDescent="0.25">
      <c r="A376">
        <v>2437</v>
      </c>
      <c r="B376">
        <v>13</v>
      </c>
      <c r="C376" t="s">
        <v>679</v>
      </c>
      <c r="D376" t="s">
        <v>988</v>
      </c>
      <c r="E376" s="10" t="s">
        <v>989</v>
      </c>
      <c r="F376" s="8">
        <v>951.8220764073601</v>
      </c>
      <c r="G376" s="2">
        <v>2.0884155235219219E-19</v>
      </c>
      <c r="H376">
        <v>8.4024129399999994E-3</v>
      </c>
      <c r="I376" s="8">
        <v>0.1260361941</v>
      </c>
      <c r="J376" s="8">
        <f t="shared" si="41"/>
        <v>8.9121047523053925</v>
      </c>
      <c r="K376" s="2">
        <f t="shared" si="42"/>
        <v>0.94998028252902922</v>
      </c>
      <c r="L376">
        <v>1.696088368766457</v>
      </c>
      <c r="Q376" s="8">
        <f t="shared" si="45"/>
        <v>0</v>
      </c>
      <c r="R376" s="4" t="e">
        <f t="shared" si="40"/>
        <v>#NUM!</v>
      </c>
      <c r="W376" s="8">
        <f t="shared" si="46"/>
        <v>0</v>
      </c>
      <c r="X376" s="5" t="e">
        <f t="shared" si="43"/>
        <v>#NUM!</v>
      </c>
      <c r="AC376" s="8">
        <f t="shared" si="47"/>
        <v>0</v>
      </c>
      <c r="AD376" s="3" t="e">
        <f t="shared" si="44"/>
        <v>#NUM!</v>
      </c>
    </row>
    <row r="377" spans="1:30" x14ac:dyDescent="0.25">
      <c r="A377">
        <v>2439</v>
      </c>
      <c r="B377">
        <v>13</v>
      </c>
      <c r="C377" t="s">
        <v>990</v>
      </c>
      <c r="D377" t="s">
        <v>991</v>
      </c>
      <c r="E377" s="10" t="s">
        <v>992</v>
      </c>
      <c r="F377" s="8">
        <v>906.28658748052737</v>
      </c>
      <c r="G377" s="2">
        <v>2.1933459321361852E-19</v>
      </c>
      <c r="H377">
        <v>0.42807616799999998</v>
      </c>
      <c r="I377" s="8">
        <v>6.4211425200000001</v>
      </c>
      <c r="J377" s="8">
        <f t="shared" si="41"/>
        <v>454.04334188572761</v>
      </c>
      <c r="K377" s="2">
        <f t="shared" si="42"/>
        <v>2.6570973115429459</v>
      </c>
      <c r="L377">
        <v>2.054509628900973</v>
      </c>
      <c r="N377" s="3">
        <v>672.26641827903904</v>
      </c>
      <c r="O377" s="4">
        <v>2.9568634487033378E-19</v>
      </c>
      <c r="P377" s="8">
        <v>0.73071252840555712</v>
      </c>
      <c r="Q377" s="8">
        <f t="shared" si="45"/>
        <v>51.669178393353711</v>
      </c>
      <c r="R377" s="4">
        <f t="shared" si="40"/>
        <v>1.7132315557575892</v>
      </c>
      <c r="W377" s="8">
        <f t="shared" si="46"/>
        <v>0</v>
      </c>
      <c r="X377" s="5" t="e">
        <f t="shared" si="43"/>
        <v>#NUM!</v>
      </c>
      <c r="AC377" s="8">
        <f t="shared" si="47"/>
        <v>0</v>
      </c>
      <c r="AD377" s="3" t="e">
        <f t="shared" si="44"/>
        <v>#NUM!</v>
      </c>
    </row>
    <row r="378" spans="1:30" x14ac:dyDescent="0.25">
      <c r="A378">
        <v>2440</v>
      </c>
      <c r="B378">
        <v>13</v>
      </c>
      <c r="C378" t="s">
        <v>993</v>
      </c>
      <c r="D378" t="s">
        <v>994</v>
      </c>
      <c r="E378" s="10" t="s">
        <v>995</v>
      </c>
      <c r="F378" s="8">
        <v>935.45891809281466</v>
      </c>
      <c r="G378" s="2">
        <v>2.1249463354870421E-19</v>
      </c>
      <c r="H378">
        <v>4.9585658000000001E-3</v>
      </c>
      <c r="I378" s="8">
        <v>7.4378486999999993E-2</v>
      </c>
      <c r="J378" s="8">
        <f t="shared" si="41"/>
        <v>5.2593532532095466</v>
      </c>
      <c r="K378" s="2">
        <f t="shared" si="42"/>
        <v>0.72093234190440392</v>
      </c>
      <c r="L378">
        <v>1.2561962967733931</v>
      </c>
      <c r="Q378" s="8">
        <f t="shared" si="45"/>
        <v>0</v>
      </c>
      <c r="R378" s="4" t="e">
        <f t="shared" si="40"/>
        <v>#NUM!</v>
      </c>
      <c r="W378" s="8">
        <f t="shared" si="46"/>
        <v>0</v>
      </c>
      <c r="X378" s="5" t="e">
        <f t="shared" si="43"/>
        <v>#NUM!</v>
      </c>
      <c r="AC378" s="8">
        <f t="shared" si="47"/>
        <v>0</v>
      </c>
      <c r="AD378" s="3" t="e">
        <f t="shared" si="44"/>
        <v>#NUM!</v>
      </c>
    </row>
    <row r="379" spans="1:30" x14ac:dyDescent="0.25">
      <c r="A379">
        <v>2446</v>
      </c>
      <c r="B379">
        <v>13</v>
      </c>
      <c r="C379" t="s">
        <v>996</v>
      </c>
      <c r="D379" t="s">
        <v>997</v>
      </c>
      <c r="E379" s="10" t="s">
        <v>998</v>
      </c>
      <c r="F379" s="8">
        <v>928.81139820912767</v>
      </c>
      <c r="G379" s="2">
        <v>2.14015461463193E-19</v>
      </c>
      <c r="H379">
        <v>1.2692335420000001E-2</v>
      </c>
      <c r="I379" s="8">
        <v>0.19038503130000001</v>
      </c>
      <c r="J379" s="8">
        <f t="shared" si="41"/>
        <v>13.462254666864309</v>
      </c>
      <c r="K379" s="2">
        <f t="shared" si="42"/>
        <v>1.1291178018920811</v>
      </c>
      <c r="L379">
        <v>21.827359428802168</v>
      </c>
      <c r="N379" s="3">
        <v>695.94854111845473</v>
      </c>
      <c r="O379" s="4">
        <v>2.856245659780274E-19</v>
      </c>
      <c r="P379" s="8">
        <v>9.5816760678125341</v>
      </c>
      <c r="Q379" s="8">
        <f t="shared" si="45"/>
        <v>677.52681226830964</v>
      </c>
      <c r="R379" s="4">
        <f t="shared" si="40"/>
        <v>2.8309264865424058</v>
      </c>
      <c r="T379" s="3">
        <v>624.58753961908428</v>
      </c>
      <c r="U379" s="6">
        <v>3.1825803012533592E-19</v>
      </c>
      <c r="V379" s="8">
        <v>3.925265933332355</v>
      </c>
      <c r="W379" s="8">
        <f t="shared" si="46"/>
        <v>277.55821594198505</v>
      </c>
      <c r="X379" s="5">
        <f t="shared" si="43"/>
        <v>2.4433540873171582</v>
      </c>
      <c r="AC379" s="8">
        <f t="shared" si="47"/>
        <v>0</v>
      </c>
      <c r="AD379" s="3" t="e">
        <f t="shared" si="44"/>
        <v>#NUM!</v>
      </c>
    </row>
    <row r="380" spans="1:30" x14ac:dyDescent="0.25">
      <c r="A380">
        <v>2454</v>
      </c>
      <c r="B380">
        <v>13</v>
      </c>
      <c r="C380" t="s">
        <v>289</v>
      </c>
      <c r="D380" t="s">
        <v>999</v>
      </c>
      <c r="E380" s="10" t="s">
        <v>1000</v>
      </c>
      <c r="F380" s="8">
        <v>900.3545220603346</v>
      </c>
      <c r="G380" s="2">
        <v>2.207796985848641E-19</v>
      </c>
      <c r="H380">
        <v>4.2881184800000003E-3</v>
      </c>
      <c r="I380" s="8">
        <v>6.4321777199999999E-2</v>
      </c>
      <c r="J380" s="8">
        <f t="shared" si="41"/>
        <v>4.5482364836090259</v>
      </c>
      <c r="K380" s="2">
        <f t="shared" si="42"/>
        <v>0.65784303755844153</v>
      </c>
      <c r="L380">
        <v>2.8887180014321592</v>
      </c>
      <c r="N380" s="3">
        <v>722.61714598167498</v>
      </c>
      <c r="O380" s="4">
        <v>2.7508342571910259E-19</v>
      </c>
      <c r="P380" s="8">
        <v>1.0753739667451929</v>
      </c>
      <c r="Q380" s="8">
        <f t="shared" si="45"/>
        <v>76.040422419700278</v>
      </c>
      <c r="R380" s="4">
        <f t="shared" si="40"/>
        <v>1.8810445207925022</v>
      </c>
      <c r="W380" s="8">
        <f t="shared" si="46"/>
        <v>0</v>
      </c>
      <c r="X380" s="5" t="e">
        <f t="shared" si="43"/>
        <v>#NUM!</v>
      </c>
      <c r="AC380" s="8">
        <f t="shared" si="47"/>
        <v>0</v>
      </c>
      <c r="AD380" s="3" t="e">
        <f t="shared" si="44"/>
        <v>#NUM!</v>
      </c>
    </row>
    <row r="381" spans="1:30" x14ac:dyDescent="0.25">
      <c r="A381">
        <v>2456</v>
      </c>
      <c r="B381">
        <v>13</v>
      </c>
      <c r="C381" t="s">
        <v>446</v>
      </c>
      <c r="D381" t="s">
        <v>1001</v>
      </c>
      <c r="E381" s="10" t="s">
        <v>1002</v>
      </c>
      <c r="F381" s="8">
        <v>859.1744031272375</v>
      </c>
      <c r="G381" s="2">
        <v>2.3136164121798458E-19</v>
      </c>
      <c r="H381">
        <v>0.368679706</v>
      </c>
      <c r="I381" s="8">
        <v>5.5301955899999999</v>
      </c>
      <c r="J381" s="8">
        <f t="shared" si="41"/>
        <v>391.04388029769399</v>
      </c>
      <c r="K381" s="2">
        <f t="shared" si="42"/>
        <v>2.5922254937178377</v>
      </c>
      <c r="L381">
        <v>9.6400563668372516</v>
      </c>
      <c r="N381" s="3">
        <v>755.396500411332</v>
      </c>
      <c r="O381" s="4">
        <v>2.6314657255065311E-19</v>
      </c>
      <c r="P381" s="8">
        <v>4.2646583699876954</v>
      </c>
      <c r="Q381" s="8">
        <f t="shared" si="45"/>
        <v>301.55688528622676</v>
      </c>
      <c r="R381" s="4">
        <f t="shared" si="40"/>
        <v>2.4793692489325796</v>
      </c>
      <c r="T381" s="3">
        <v>667.51228468962381</v>
      </c>
      <c r="U381" s="6">
        <v>2.9779227223125581E-19</v>
      </c>
      <c r="V381" s="8">
        <v>1.6342858440560599</v>
      </c>
      <c r="W381" s="8">
        <f t="shared" si="46"/>
        <v>115.56146027292205</v>
      </c>
      <c r="X381" s="5">
        <f t="shared" si="43"/>
        <v>2.0628130210958804</v>
      </c>
      <c r="AC381" s="8">
        <f t="shared" si="47"/>
        <v>0</v>
      </c>
      <c r="AD381" s="3" t="e">
        <f t="shared" si="44"/>
        <v>#NUM!</v>
      </c>
    </row>
    <row r="382" spans="1:30" x14ac:dyDescent="0.25">
      <c r="A382">
        <v>2467</v>
      </c>
      <c r="B382">
        <v>13</v>
      </c>
      <c r="C382" t="s">
        <v>686</v>
      </c>
      <c r="D382" t="s">
        <v>1003</v>
      </c>
      <c r="E382" s="10" t="s">
        <v>1004</v>
      </c>
      <c r="F382" s="8">
        <v>980.26369197528209</v>
      </c>
      <c r="G382" s="2">
        <v>2.027821713966045E-19</v>
      </c>
      <c r="H382">
        <v>7.1154624E-2</v>
      </c>
      <c r="I382" s="8">
        <v>1.0673193599999999</v>
      </c>
      <c r="J382" s="8">
        <f t="shared" si="41"/>
        <v>75.470875714768582</v>
      </c>
      <c r="K382" s="2">
        <f t="shared" si="42"/>
        <v>1.8777793892902614</v>
      </c>
      <c r="L382">
        <v>10.41131396406419</v>
      </c>
      <c r="N382" s="3">
        <v>710.57286701377291</v>
      </c>
      <c r="O382" s="4">
        <v>2.7974611644740311E-19</v>
      </c>
      <c r="P382" s="8">
        <v>6.3210682165612484</v>
      </c>
      <c r="Q382" s="8">
        <f t="shared" si="45"/>
        <v>446.9670200273215</v>
      </c>
      <c r="R382" s="4">
        <f t="shared" si="40"/>
        <v>2.6502754793991516</v>
      </c>
      <c r="W382" s="8">
        <f t="shared" si="46"/>
        <v>0</v>
      </c>
      <c r="X382" s="5" t="e">
        <f t="shared" si="43"/>
        <v>#NUM!</v>
      </c>
      <c r="AC382" s="8">
        <f t="shared" si="47"/>
        <v>0</v>
      </c>
      <c r="AD382" s="3" t="e">
        <f t="shared" si="44"/>
        <v>#NUM!</v>
      </c>
    </row>
    <row r="383" spans="1:30" x14ac:dyDescent="0.25">
      <c r="A383">
        <v>2468</v>
      </c>
      <c r="B383">
        <v>13</v>
      </c>
      <c r="C383" t="s">
        <v>689</v>
      </c>
      <c r="D383" t="s">
        <v>1005</v>
      </c>
      <c r="E383" s="10" t="s">
        <v>1006</v>
      </c>
      <c r="F383" s="8">
        <v>979.40205671477395</v>
      </c>
      <c r="G383" s="2">
        <v>2.029605703165167E-19</v>
      </c>
      <c r="H383">
        <v>0.325131208</v>
      </c>
      <c r="I383" s="8">
        <v>4.8769681199999999</v>
      </c>
      <c r="J383" s="8">
        <f t="shared" si="41"/>
        <v>344.85372292826077</v>
      </c>
      <c r="K383" s="2">
        <f t="shared" si="42"/>
        <v>2.5376349188517766</v>
      </c>
      <c r="L383">
        <v>8.910800651107234</v>
      </c>
      <c r="N383" s="3">
        <v>620.95270901986919</v>
      </c>
      <c r="O383" s="4">
        <v>3.2012099651479171E-19</v>
      </c>
      <c r="P383" s="8">
        <v>7.2878627065976183</v>
      </c>
      <c r="Q383" s="8">
        <f t="shared" si="45"/>
        <v>515.32971401917212</v>
      </c>
      <c r="R383" s="4">
        <f t="shared" si="40"/>
        <v>2.712085184693779</v>
      </c>
      <c r="W383" s="8">
        <f t="shared" si="46"/>
        <v>0</v>
      </c>
      <c r="X383" s="5" t="e">
        <f t="shared" si="43"/>
        <v>#NUM!</v>
      </c>
      <c r="AC383" s="8">
        <f t="shared" si="47"/>
        <v>0</v>
      </c>
      <c r="AD383" s="3" t="e">
        <f t="shared" si="44"/>
        <v>#NUM!</v>
      </c>
    </row>
    <row r="384" spans="1:30" x14ac:dyDescent="0.25">
      <c r="A384">
        <v>2470</v>
      </c>
      <c r="B384">
        <v>13</v>
      </c>
      <c r="C384" t="s">
        <v>540</v>
      </c>
      <c r="D384" t="s">
        <v>1007</v>
      </c>
      <c r="E384" s="10" t="s">
        <v>1008</v>
      </c>
      <c r="F384" s="8">
        <v>893.61697356533182</v>
      </c>
      <c r="G384" s="2">
        <v>2.2244429759084841E-19</v>
      </c>
      <c r="H384">
        <v>2.77327788E-2</v>
      </c>
      <c r="I384" s="8">
        <v>0.41599168199999997</v>
      </c>
      <c r="J384" s="8">
        <f t="shared" si="41"/>
        <v>29.415053925939784</v>
      </c>
      <c r="K384" s="2">
        <f t="shared" si="42"/>
        <v>1.4685696489062501</v>
      </c>
      <c r="L384">
        <v>3.0597008775547998</v>
      </c>
      <c r="Q384" s="8">
        <f t="shared" si="45"/>
        <v>0</v>
      </c>
      <c r="R384" s="4" t="e">
        <f t="shared" si="40"/>
        <v>#NUM!</v>
      </c>
      <c r="W384" s="8">
        <f t="shared" si="46"/>
        <v>0</v>
      </c>
      <c r="X384" s="5" t="e">
        <f t="shared" si="43"/>
        <v>#NUM!</v>
      </c>
      <c r="AC384" s="8">
        <f t="shared" si="47"/>
        <v>0</v>
      </c>
      <c r="AD384" s="3" t="e">
        <f t="shared" si="44"/>
        <v>#NUM!</v>
      </c>
    </row>
    <row r="385" spans="1:30" x14ac:dyDescent="0.25">
      <c r="A385">
        <v>2471</v>
      </c>
      <c r="B385">
        <v>13</v>
      </c>
      <c r="C385" t="s">
        <v>123</v>
      </c>
      <c r="D385" t="s">
        <v>1009</v>
      </c>
      <c r="E385" s="10" t="s">
        <v>1010</v>
      </c>
      <c r="F385" s="8">
        <v>896.4061138478753</v>
      </c>
      <c r="G385" s="2">
        <v>2.2175216894352192E-19</v>
      </c>
      <c r="H385">
        <v>1.7827752299999999</v>
      </c>
      <c r="I385" s="8">
        <v>26.74162845</v>
      </c>
      <c r="J385" s="8">
        <f t="shared" si="41"/>
        <v>1890.9186816966103</v>
      </c>
      <c r="K385" s="2">
        <f t="shared" si="42"/>
        <v>3.2766728525627515</v>
      </c>
      <c r="L385">
        <v>28.379123798420469</v>
      </c>
      <c r="N385" s="3">
        <v>727.66586798622291</v>
      </c>
      <c r="O385" s="4">
        <v>2.7317483029692349E-19</v>
      </c>
      <c r="P385" s="8">
        <v>11.660156271469569</v>
      </c>
      <c r="Q385" s="8">
        <f t="shared" si="45"/>
        <v>824.49755692509825</v>
      </c>
      <c r="R385" s="4">
        <f t="shared" si="40"/>
        <v>2.9161893731212039</v>
      </c>
      <c r="T385" s="3">
        <v>705.81690624941325</v>
      </c>
      <c r="U385" s="6">
        <v>2.8163111175146251E-19</v>
      </c>
      <c r="V385" s="8">
        <v>7.9491159063352237</v>
      </c>
      <c r="W385" s="8">
        <f t="shared" si="46"/>
        <v>562.08737618074849</v>
      </c>
      <c r="X385" s="5">
        <f t="shared" si="43"/>
        <v>2.7498038316608335</v>
      </c>
      <c r="Z385" s="3">
        <v>757.95170088463908</v>
      </c>
      <c r="AA385" s="3">
        <v>2.6225945501276011E-19</v>
      </c>
      <c r="AB385" s="8">
        <v>1.7326227796144289</v>
      </c>
      <c r="AC385" s="8">
        <f t="shared" si="47"/>
        <v>122.51493167036476</v>
      </c>
      <c r="AD385" s="3">
        <f t="shared" si="44"/>
        <v>2.088189022144312</v>
      </c>
    </row>
    <row r="386" spans="1:30" x14ac:dyDescent="0.25">
      <c r="A386">
        <v>2474</v>
      </c>
      <c r="B386">
        <v>13</v>
      </c>
      <c r="C386" t="s">
        <v>696</v>
      </c>
      <c r="D386" t="s">
        <v>1011</v>
      </c>
      <c r="E386" s="10" t="s">
        <v>1012</v>
      </c>
      <c r="F386" s="8">
        <v>923.27844151636236</v>
      </c>
      <c r="G386" s="2">
        <v>2.1529799794039399E-19</v>
      </c>
      <c r="H386">
        <v>1.3868805539999999E-2</v>
      </c>
      <c r="I386" s="8">
        <v>0.20803208309999999</v>
      </c>
      <c r="J386" s="8">
        <f t="shared" si="41"/>
        <v>14.710089666437334</v>
      </c>
      <c r="K386" s="2">
        <f t="shared" si="42"/>
        <v>1.1676153200096688</v>
      </c>
      <c r="L386">
        <v>21.469727547274889</v>
      </c>
      <c r="N386" s="3">
        <v>689.29150317806375</v>
      </c>
      <c r="O386" s="4">
        <v>2.8838307027360728E-19</v>
      </c>
      <c r="P386" s="8">
        <v>11.771309576812421</v>
      </c>
      <c r="Q386" s="8">
        <f t="shared" si="45"/>
        <v>832.35728252102115</v>
      </c>
      <c r="R386" s="4">
        <f t="shared" si="40"/>
        <v>2.9203097836474141</v>
      </c>
      <c r="T386" s="3">
        <v>576.70210212965776</v>
      </c>
      <c r="U386" s="6">
        <v>3.4468402189959248E-19</v>
      </c>
      <c r="V386" s="8">
        <v>3.4064744888348928</v>
      </c>
      <c r="W386" s="8">
        <f t="shared" si="46"/>
        <v>240.87412109941306</v>
      </c>
      <c r="X386" s="5">
        <f t="shared" si="43"/>
        <v>2.3817901430143285</v>
      </c>
      <c r="Z386" s="3">
        <v>748.88639086198293</v>
      </c>
      <c r="AA386" s="3">
        <v>2.6543411981515691E-19</v>
      </c>
      <c r="AB386" s="8">
        <v>1.1038233256672809</v>
      </c>
      <c r="AC386" s="8">
        <f>AB386/SQRT(2)*100</f>
        <v>78.052095881122113</v>
      </c>
      <c r="AD386" s="3">
        <f t="shared" si="44"/>
        <v>1.8923845693764638</v>
      </c>
    </row>
    <row r="387" spans="1:30" x14ac:dyDescent="0.25">
      <c r="A387">
        <v>2476</v>
      </c>
      <c r="B387">
        <v>13</v>
      </c>
      <c r="C387" t="s">
        <v>306</v>
      </c>
      <c r="D387" t="s">
        <v>1013</v>
      </c>
      <c r="E387" s="10" t="s">
        <v>1014</v>
      </c>
      <c r="F387" s="8">
        <v>1018.546873230015</v>
      </c>
      <c r="G387" s="2">
        <v>1.951603850784295E-19</v>
      </c>
      <c r="H387">
        <v>4.8495384000000002E-2</v>
      </c>
      <c r="I387" s="8">
        <v>0.72743075999999995</v>
      </c>
      <c r="J387" s="8">
        <f t="shared" si="41"/>
        <v>51.437122323968389</v>
      </c>
      <c r="K387" s="2">
        <f t="shared" si="42"/>
        <v>1.7112766637695913</v>
      </c>
      <c r="L387">
        <v>1.3418829108639749</v>
      </c>
      <c r="Q387" s="8">
        <f t="shared" si="45"/>
        <v>0</v>
      </c>
      <c r="R387" s="4" t="e">
        <f t="shared" ref="R387:R437" si="48">IF(Q387 = "", 0, IF(LOG10(Q387) &gt; 0,LOG10(Q387), 0))</f>
        <v>#NUM!</v>
      </c>
      <c r="W387" s="8">
        <f t="shared" si="46"/>
        <v>0</v>
      </c>
      <c r="X387" s="5" t="e">
        <f t="shared" si="43"/>
        <v>#NUM!</v>
      </c>
      <c r="AC387" s="8">
        <f t="shared" si="47"/>
        <v>0</v>
      </c>
      <c r="AD387" s="3" t="e">
        <f t="shared" si="44"/>
        <v>#NUM!</v>
      </c>
    </row>
    <row r="388" spans="1:30" x14ac:dyDescent="0.25">
      <c r="A388">
        <v>2478</v>
      </c>
      <c r="B388">
        <v>13</v>
      </c>
      <c r="C388" t="s">
        <v>309</v>
      </c>
      <c r="D388" t="s">
        <v>1015</v>
      </c>
      <c r="E388" s="10" t="s">
        <v>1016</v>
      </c>
      <c r="F388" s="8">
        <v>947.21744921576135</v>
      </c>
      <c r="G388" s="2">
        <v>2.0985677593310571E-19</v>
      </c>
      <c r="H388">
        <v>6.1489126400000003E-2</v>
      </c>
      <c r="I388" s="8">
        <v>0.92233689600000002</v>
      </c>
      <c r="J388" s="8">
        <f t="shared" ref="J388:J437" si="49">I388/SQRT(2)*100</f>
        <v>65.219067370015139</v>
      </c>
      <c r="K388" s="2">
        <f t="shared" ref="K388:K437" si="50">IF(J388 = "", 0, IF(LOG10(J388) &gt; 0,LOG10(J388), 0))</f>
        <v>1.814374584121087</v>
      </c>
      <c r="L388">
        <v>5.832900693135139</v>
      </c>
      <c r="N388" s="3">
        <v>680.74778812076227</v>
      </c>
      <c r="O388" s="4">
        <v>2.9200241773644528E-19</v>
      </c>
      <c r="P388" s="8">
        <v>2.4281487425777608</v>
      </c>
      <c r="Q388" s="8">
        <f t="shared" si="45"/>
        <v>171.69604416063231</v>
      </c>
      <c r="R388" s="4">
        <f t="shared" si="48"/>
        <v>2.2347602892261484</v>
      </c>
      <c r="T388" s="3">
        <v>555.20835040065606</v>
      </c>
      <c r="U388" s="6">
        <v>3.5802775634868239E-19</v>
      </c>
      <c r="V388" s="8">
        <v>1.521914384671031</v>
      </c>
      <c r="W388" s="8">
        <f t="shared" si="46"/>
        <v>107.61559817862378</v>
      </c>
      <c r="X388" s="5">
        <f t="shared" ref="X388:X437" si="51">IF(W388 = "", 0, IF(LOG10(W388) &gt; 0,LOG10(W388), 0))</f>
        <v>2.0318752240435867</v>
      </c>
      <c r="AC388" s="8">
        <f t="shared" si="47"/>
        <v>0</v>
      </c>
      <c r="AD388" s="3" t="e">
        <f t="shared" ref="AD388:AD437" si="52">IF(AC388 = "", 0, IF(LOG10(AC388) &gt; 0,LOG10(AC388), 0))</f>
        <v>#NUM!</v>
      </c>
    </row>
    <row r="389" spans="1:30" x14ac:dyDescent="0.25">
      <c r="A389">
        <v>2479</v>
      </c>
      <c r="B389">
        <v>13</v>
      </c>
      <c r="C389" t="s">
        <v>454</v>
      </c>
      <c r="D389" t="s">
        <v>1017</v>
      </c>
      <c r="E389" s="10" t="s">
        <v>1018</v>
      </c>
      <c r="F389" s="8">
        <v>907.14087660614121</v>
      </c>
      <c r="G389" s="2">
        <v>2.1912803747053011E-19</v>
      </c>
      <c r="H389">
        <v>0.18554005100000001</v>
      </c>
      <c r="I389" s="8">
        <v>2.7831007649999999</v>
      </c>
      <c r="J389" s="8">
        <f t="shared" si="49"/>
        <v>196.79494236569678</v>
      </c>
      <c r="K389" s="2">
        <f t="shared" si="50"/>
        <v>2.294013932861104</v>
      </c>
      <c r="L389">
        <v>4.8661547850005924</v>
      </c>
      <c r="N389" s="3">
        <v>636.4149308079468</v>
      </c>
      <c r="O389" s="4">
        <v>3.1234339481577401E-19</v>
      </c>
      <c r="P389" s="8">
        <v>3.2088383594573471</v>
      </c>
      <c r="Q389" s="8">
        <f t="shared" ref="Q389:Q437" si="53">P389/SQRT(2)*100</f>
        <v>226.89913637038063</v>
      </c>
      <c r="R389" s="4">
        <f t="shared" si="48"/>
        <v>2.3558328428646984</v>
      </c>
      <c r="W389" s="8">
        <f t="shared" si="46"/>
        <v>0</v>
      </c>
      <c r="X389" s="5" t="e">
        <f t="shared" si="51"/>
        <v>#NUM!</v>
      </c>
      <c r="AC389" s="8">
        <f t="shared" si="47"/>
        <v>0</v>
      </c>
      <c r="AD389" s="3" t="e">
        <f t="shared" si="52"/>
        <v>#NUM!</v>
      </c>
    </row>
    <row r="390" spans="1:30" x14ac:dyDescent="0.25">
      <c r="A390">
        <v>2480</v>
      </c>
      <c r="B390">
        <v>13</v>
      </c>
      <c r="C390" t="s">
        <v>312</v>
      </c>
      <c r="D390" t="s">
        <v>1019</v>
      </c>
      <c r="E390" s="10" t="s">
        <v>1020</v>
      </c>
      <c r="F390" s="8">
        <v>994.96819888411176</v>
      </c>
      <c r="G390" s="2">
        <v>1.9978527979380449E-19</v>
      </c>
      <c r="H390">
        <v>0.45163557199999999</v>
      </c>
      <c r="I390" s="8">
        <v>6.7745335799999999</v>
      </c>
      <c r="J390" s="8">
        <f t="shared" si="49"/>
        <v>479.03186337939781</v>
      </c>
      <c r="K390" s="2">
        <f t="shared" si="50"/>
        <v>2.6803644019941215</v>
      </c>
      <c r="L390">
        <v>2.135694182583272</v>
      </c>
      <c r="Q390" s="8">
        <f t="shared" si="53"/>
        <v>0</v>
      </c>
      <c r="R390" s="4" t="e">
        <f t="shared" si="48"/>
        <v>#NUM!</v>
      </c>
      <c r="W390" s="8">
        <f t="shared" si="46"/>
        <v>0</v>
      </c>
      <c r="X390" s="5" t="e">
        <f t="shared" si="51"/>
        <v>#NUM!</v>
      </c>
      <c r="AC390" s="8">
        <f t="shared" si="47"/>
        <v>0</v>
      </c>
      <c r="AD390" s="3" t="e">
        <f t="shared" si="52"/>
        <v>#NUM!</v>
      </c>
    </row>
    <row r="391" spans="1:30" x14ac:dyDescent="0.25">
      <c r="A391">
        <v>2481</v>
      </c>
      <c r="B391">
        <v>13</v>
      </c>
      <c r="C391" t="s">
        <v>126</v>
      </c>
      <c r="D391" t="s">
        <v>1021</v>
      </c>
      <c r="E391" s="10" t="s">
        <v>1022</v>
      </c>
      <c r="F391" s="8">
        <v>979.56038793853349</v>
      </c>
      <c r="G391" s="2">
        <v>2.0292776478878319E-19</v>
      </c>
      <c r="H391">
        <v>1.0678450000000001E-2</v>
      </c>
      <c r="I391" s="8">
        <v>0.16017675000000001</v>
      </c>
      <c r="J391" s="8">
        <f t="shared" si="49"/>
        <v>11.326206611342233</v>
      </c>
      <c r="K391" s="2">
        <f t="shared" si="50"/>
        <v>1.054084479712142</v>
      </c>
      <c r="L391">
        <v>2.3451917951467101</v>
      </c>
      <c r="N391" s="3">
        <v>643.83960642488159</v>
      </c>
      <c r="O391" s="4">
        <v>3.0874149091850278E-19</v>
      </c>
      <c r="P391" s="8">
        <v>0.82249359655707821</v>
      </c>
      <c r="Q391" s="8">
        <f t="shared" si="53"/>
        <v>58.159079960802238</v>
      </c>
      <c r="R391" s="4">
        <f t="shared" si="48"/>
        <v>1.7646175276462504</v>
      </c>
      <c r="W391" s="8">
        <f t="shared" ref="W391:W437" si="54" xml:space="preserve"> V391/SQRT(2)*100</f>
        <v>0</v>
      </c>
      <c r="X391" s="5" t="e">
        <f t="shared" si="51"/>
        <v>#NUM!</v>
      </c>
      <c r="AC391" s="8">
        <f t="shared" si="47"/>
        <v>0</v>
      </c>
      <c r="AD391" s="3" t="e">
        <f t="shared" si="52"/>
        <v>#NUM!</v>
      </c>
    </row>
    <row r="392" spans="1:30" x14ac:dyDescent="0.25">
      <c r="A392">
        <v>2483</v>
      </c>
      <c r="B392">
        <v>13</v>
      </c>
      <c r="C392" t="s">
        <v>707</v>
      </c>
      <c r="D392" t="s">
        <v>1023</v>
      </c>
      <c r="E392" s="10" t="s">
        <v>1024</v>
      </c>
      <c r="F392" s="8">
        <v>972.75264955039563</v>
      </c>
      <c r="G392" s="2">
        <v>2.043479399330094E-19</v>
      </c>
      <c r="H392">
        <v>0.36627202399999997</v>
      </c>
      <c r="I392" s="8">
        <v>5.4940803599999999</v>
      </c>
      <c r="J392" s="8">
        <f t="shared" si="49"/>
        <v>388.49014789398279</v>
      </c>
      <c r="K392" s="2">
        <f t="shared" si="50"/>
        <v>2.5893800095731438</v>
      </c>
      <c r="L392">
        <v>1.646452935902891</v>
      </c>
      <c r="N392" s="3">
        <v>674.34022087044184</v>
      </c>
      <c r="O392" s="4">
        <v>2.9477701885172112E-19</v>
      </c>
      <c r="P392" s="8">
        <v>0.55897364378653025</v>
      </c>
      <c r="Q392" s="8">
        <f t="shared" si="53"/>
        <v>39.525405402600917</v>
      </c>
      <c r="R392" s="4">
        <f t="shared" si="48"/>
        <v>1.5968763330814029</v>
      </c>
      <c r="W392" s="8">
        <f t="shared" si="54"/>
        <v>0</v>
      </c>
      <c r="X392" s="5" t="e">
        <f t="shared" si="51"/>
        <v>#NUM!</v>
      </c>
      <c r="AC392" s="8">
        <f t="shared" ref="AC392:AC437" si="55">AB392/SQRT(2)*100</f>
        <v>0</v>
      </c>
      <c r="AD392" s="3" t="e">
        <f t="shared" si="52"/>
        <v>#NUM!</v>
      </c>
    </row>
    <row r="393" spans="1:30" x14ac:dyDescent="0.25">
      <c r="A393">
        <v>2484</v>
      </c>
      <c r="B393">
        <v>13</v>
      </c>
      <c r="C393" t="s">
        <v>1025</v>
      </c>
      <c r="D393" t="s">
        <v>1026</v>
      </c>
      <c r="E393" s="10" t="s">
        <v>1027</v>
      </c>
      <c r="F393" s="8">
        <v>904.95660697875201</v>
      </c>
      <c r="G393" s="2">
        <v>2.1965694097050482E-19</v>
      </c>
      <c r="H393">
        <v>0.238432053</v>
      </c>
      <c r="I393" s="8">
        <v>3.5764807950000002</v>
      </c>
      <c r="J393" s="8">
        <f t="shared" si="49"/>
        <v>252.89538229279546</v>
      </c>
      <c r="K393" s="2">
        <f t="shared" si="50"/>
        <v>2.4029408994785806</v>
      </c>
      <c r="L393">
        <v>3.543451171945311</v>
      </c>
      <c r="N393" s="3">
        <v>600.40944557748242</v>
      </c>
      <c r="O393" s="4">
        <v>3.3107407197568411E-19</v>
      </c>
      <c r="P393" s="8">
        <v>1.7220153712317181</v>
      </c>
      <c r="Q393" s="8">
        <f t="shared" si="53"/>
        <v>121.76487463054177</v>
      </c>
      <c r="R393" s="4">
        <f t="shared" si="48"/>
        <v>2.0855220259472715</v>
      </c>
      <c r="W393" s="8">
        <f t="shared" si="54"/>
        <v>0</v>
      </c>
      <c r="X393" s="5" t="e">
        <f t="shared" si="51"/>
        <v>#NUM!</v>
      </c>
      <c r="AC393" s="8">
        <f t="shared" si="55"/>
        <v>0</v>
      </c>
      <c r="AD393" s="3" t="e">
        <f t="shared" si="52"/>
        <v>#NUM!</v>
      </c>
    </row>
    <row r="394" spans="1:30" x14ac:dyDescent="0.25">
      <c r="A394">
        <v>2485</v>
      </c>
      <c r="B394">
        <v>13</v>
      </c>
      <c r="C394" t="s">
        <v>710</v>
      </c>
      <c r="D394" t="s">
        <v>1028</v>
      </c>
      <c r="E394" s="10" t="s">
        <v>1029</v>
      </c>
      <c r="F394" s="8">
        <v>920.84670772776349</v>
      </c>
      <c r="G394" s="2">
        <v>2.158665479626895E-19</v>
      </c>
      <c r="H394">
        <v>1.935822392E-3</v>
      </c>
      <c r="I394" s="8">
        <v>2.9037335880000001E-2</v>
      </c>
      <c r="J394" s="8">
        <f t="shared" si="49"/>
        <v>2.0532497108339447</v>
      </c>
      <c r="K394" s="2">
        <f t="shared" si="50"/>
        <v>0.31244177033620496</v>
      </c>
      <c r="L394">
        <v>3.2232063431342071</v>
      </c>
      <c r="Q394" s="8">
        <f t="shared" si="53"/>
        <v>0</v>
      </c>
      <c r="R394" s="4" t="e">
        <f t="shared" si="48"/>
        <v>#NUM!</v>
      </c>
      <c r="W394" s="8">
        <f t="shared" si="54"/>
        <v>0</v>
      </c>
      <c r="X394" s="5" t="e">
        <f t="shared" si="51"/>
        <v>#NUM!</v>
      </c>
      <c r="AC394" s="8">
        <f t="shared" si="55"/>
        <v>0</v>
      </c>
      <c r="AD394" s="3" t="e">
        <f t="shared" si="52"/>
        <v>#NUM!</v>
      </c>
    </row>
    <row r="395" spans="1:30" x14ac:dyDescent="0.25">
      <c r="A395">
        <v>2500</v>
      </c>
      <c r="B395">
        <v>13</v>
      </c>
      <c r="C395" t="s">
        <v>1030</v>
      </c>
      <c r="D395" t="s">
        <v>1031</v>
      </c>
      <c r="E395" s="10" t="s">
        <v>1032</v>
      </c>
      <c r="F395" s="8">
        <v>900.97677451984043</v>
      </c>
      <c r="G395" s="2">
        <v>2.206272188380619E-19</v>
      </c>
      <c r="H395">
        <v>4.1512205200000003E-3</v>
      </c>
      <c r="I395" s="8">
        <v>6.2268307799999999E-2</v>
      </c>
      <c r="J395" s="8">
        <f t="shared" si="49"/>
        <v>4.4030342698391189</v>
      </c>
      <c r="K395" s="2">
        <f t="shared" si="50"/>
        <v>0.64375206568757604</v>
      </c>
      <c r="L395">
        <v>13.398738989361171</v>
      </c>
      <c r="N395" s="3">
        <v>688.05464765661964</v>
      </c>
      <c r="O395" s="4">
        <v>2.8890147123779489E-19</v>
      </c>
      <c r="P395" s="8">
        <v>7.8340148460609234</v>
      </c>
      <c r="Q395" s="8">
        <f t="shared" si="53"/>
        <v>553.94850215657664</v>
      </c>
      <c r="R395" s="4">
        <f t="shared" si="48"/>
        <v>2.7434693924020963</v>
      </c>
      <c r="W395" s="8">
        <f t="shared" si="54"/>
        <v>0</v>
      </c>
      <c r="X395" s="5" t="e">
        <f t="shared" si="51"/>
        <v>#NUM!</v>
      </c>
      <c r="AC395" s="8">
        <f t="shared" si="55"/>
        <v>0</v>
      </c>
      <c r="AD395" s="3" t="e">
        <f t="shared" si="52"/>
        <v>#NUM!</v>
      </c>
    </row>
    <row r="396" spans="1:30" x14ac:dyDescent="0.25">
      <c r="A396">
        <v>2502</v>
      </c>
      <c r="B396">
        <v>13</v>
      </c>
      <c r="C396" t="s">
        <v>716</v>
      </c>
      <c r="D396" t="s">
        <v>1033</v>
      </c>
      <c r="E396" s="10" t="s">
        <v>1034</v>
      </c>
      <c r="F396" s="8">
        <v>939.60750781425793</v>
      </c>
      <c r="G396" s="2">
        <v>2.115564194058089E-19</v>
      </c>
      <c r="H396">
        <v>3.4066015800000002E-2</v>
      </c>
      <c r="I396" s="8">
        <v>0.51099023700000001</v>
      </c>
      <c r="J396" s="8">
        <f t="shared" si="49"/>
        <v>36.132466170282107</v>
      </c>
      <c r="K396" s="2">
        <f t="shared" si="50"/>
        <v>1.5578976047341673</v>
      </c>
      <c r="L396">
        <v>1.639209736594768</v>
      </c>
      <c r="N396" s="3">
        <v>636.92691364039581</v>
      </c>
      <c r="O396" s="4">
        <v>3.1209232290697282E-19</v>
      </c>
      <c r="P396" s="8">
        <v>0.68191554492894502</v>
      </c>
      <c r="Q396" s="8">
        <f t="shared" si="53"/>
        <v>48.218710601577683</v>
      </c>
      <c r="R396" s="4">
        <f t="shared" si="48"/>
        <v>1.6832155928911485</v>
      </c>
      <c r="W396" s="8">
        <f t="shared" si="54"/>
        <v>0</v>
      </c>
      <c r="X396" s="5" t="e">
        <f t="shared" si="51"/>
        <v>#NUM!</v>
      </c>
      <c r="AC396" s="8">
        <f t="shared" si="55"/>
        <v>0</v>
      </c>
      <c r="AD396" s="3" t="e">
        <f t="shared" si="52"/>
        <v>#NUM!</v>
      </c>
    </row>
    <row r="397" spans="1:30" x14ac:dyDescent="0.25">
      <c r="A397">
        <v>2519</v>
      </c>
      <c r="B397">
        <v>13</v>
      </c>
      <c r="C397" t="s">
        <v>722</v>
      </c>
      <c r="D397" t="s">
        <v>1035</v>
      </c>
      <c r="E397" s="10" t="s">
        <v>1036</v>
      </c>
      <c r="F397" s="8">
        <v>907.7911863523135</v>
      </c>
      <c r="G397" s="2">
        <v>2.1897106183497752E-19</v>
      </c>
      <c r="H397">
        <v>0.45186829000000001</v>
      </c>
      <c r="I397" s="8">
        <v>6.7780243499999999</v>
      </c>
      <c r="J397" s="8">
        <f t="shared" si="49"/>
        <v>479.27869809325409</v>
      </c>
      <c r="K397" s="2">
        <f t="shared" si="50"/>
        <v>2.6805881268717351</v>
      </c>
      <c r="L397">
        <v>9.7460152645003877</v>
      </c>
      <c r="N397" s="3">
        <v>689.29817113797151</v>
      </c>
      <c r="O397" s="4">
        <v>2.8838028058573178E-19</v>
      </c>
      <c r="P397" s="8">
        <v>6.077505785214476</v>
      </c>
      <c r="Q397" s="8">
        <f t="shared" si="53"/>
        <v>429.74455534256288</v>
      </c>
      <c r="R397" s="4">
        <f t="shared" si="48"/>
        <v>2.6332103830911207</v>
      </c>
      <c r="T397" s="3">
        <v>819.37265728171144</v>
      </c>
      <c r="U397" s="6">
        <v>2.4260023596522911E-19</v>
      </c>
      <c r="V397" s="8">
        <v>1.130497021410507</v>
      </c>
      <c r="W397" s="8">
        <f t="shared" si="54"/>
        <v>79.938210995056309</v>
      </c>
      <c r="X397" s="5">
        <f t="shared" si="51"/>
        <v>1.9027544245887202</v>
      </c>
      <c r="AC397" s="8">
        <f t="shared" si="55"/>
        <v>0</v>
      </c>
      <c r="AD397" s="3" t="e">
        <f t="shared" si="52"/>
        <v>#NUM!</v>
      </c>
    </row>
    <row r="398" spans="1:30" x14ac:dyDescent="0.25">
      <c r="A398">
        <v>2520</v>
      </c>
      <c r="B398">
        <v>13</v>
      </c>
      <c r="C398" t="s">
        <v>564</v>
      </c>
      <c r="D398" t="s">
        <v>1037</v>
      </c>
      <c r="E398" s="10" t="s">
        <v>1038</v>
      </c>
      <c r="F398" s="8">
        <v>852.62205422108707</v>
      </c>
      <c r="G398" s="2">
        <v>2.3313964143420548E-19</v>
      </c>
      <c r="H398">
        <v>3.5157002199999998</v>
      </c>
      <c r="I398" s="8">
        <v>52.735503299999998</v>
      </c>
      <c r="J398" s="8">
        <f t="shared" si="49"/>
        <v>3728.9631992715549</v>
      </c>
      <c r="K398" s="2">
        <f t="shared" si="50"/>
        <v>3.5715880973778913</v>
      </c>
      <c r="L398">
        <v>6.805389113775048</v>
      </c>
      <c r="N398" s="3">
        <v>667.30039766238463</v>
      </c>
      <c r="O398" s="4">
        <v>2.9788682982408652E-19</v>
      </c>
      <c r="P398" s="8">
        <v>3.5797042362266271</v>
      </c>
      <c r="Q398" s="8">
        <f t="shared" si="53"/>
        <v>253.12331400780587</v>
      </c>
      <c r="R398" s="4">
        <f t="shared" si="48"/>
        <v>2.4033321478395537</v>
      </c>
      <c r="T398" s="3">
        <v>786.12876613190952</v>
      </c>
      <c r="U398" s="6">
        <v>2.52859338779934E-19</v>
      </c>
      <c r="V398" s="8">
        <v>1.5220220598642169</v>
      </c>
      <c r="W398" s="8">
        <f t="shared" si="54"/>
        <v>107.62321196455051</v>
      </c>
      <c r="X398" s="5">
        <f t="shared" si="51"/>
        <v>2.0319059492200875</v>
      </c>
      <c r="AC398" s="8">
        <f t="shared" si="55"/>
        <v>0</v>
      </c>
      <c r="AD398" s="3" t="e">
        <f t="shared" si="52"/>
        <v>#NUM!</v>
      </c>
    </row>
    <row r="399" spans="1:30" x14ac:dyDescent="0.25">
      <c r="A399">
        <v>2521</v>
      </c>
      <c r="B399">
        <v>13</v>
      </c>
      <c r="C399" t="s">
        <v>567</v>
      </c>
      <c r="D399" t="s">
        <v>1039</v>
      </c>
      <c r="E399" s="10" t="s">
        <v>1040</v>
      </c>
      <c r="F399" s="8">
        <v>859.05024668607348</v>
      </c>
      <c r="G399" s="2">
        <v>2.3139507935283908E-19</v>
      </c>
      <c r="H399">
        <v>1.0125319699999999</v>
      </c>
      <c r="I399" s="8">
        <v>15.18797955</v>
      </c>
      <c r="J399" s="8">
        <f t="shared" si="49"/>
        <v>1073.9523332327608</v>
      </c>
      <c r="K399" s="2">
        <f t="shared" si="50"/>
        <v>3.0309850058762131</v>
      </c>
      <c r="L399">
        <v>2.0446901060066081</v>
      </c>
      <c r="Q399" s="8">
        <f t="shared" si="53"/>
        <v>0</v>
      </c>
      <c r="R399" s="4" t="e">
        <f t="shared" si="48"/>
        <v>#NUM!</v>
      </c>
      <c r="W399" s="8">
        <f t="shared" si="54"/>
        <v>0</v>
      </c>
      <c r="X399" s="5" t="e">
        <f t="shared" si="51"/>
        <v>#NUM!</v>
      </c>
      <c r="AC399" s="8">
        <f t="shared" si="55"/>
        <v>0</v>
      </c>
      <c r="AD399" s="3" t="e">
        <f t="shared" si="52"/>
        <v>#NUM!</v>
      </c>
    </row>
    <row r="400" spans="1:30" x14ac:dyDescent="0.25">
      <c r="A400">
        <v>2522</v>
      </c>
      <c r="B400">
        <v>13</v>
      </c>
      <c r="C400" t="s">
        <v>333</v>
      </c>
      <c r="D400" t="s">
        <v>1041</v>
      </c>
      <c r="E400" s="10" t="s">
        <v>1042</v>
      </c>
      <c r="F400" s="8">
        <v>940.53032189063299</v>
      </c>
      <c r="G400" s="2">
        <v>2.11348847956775E-19</v>
      </c>
      <c r="H400">
        <v>1.9485710560000001E-2</v>
      </c>
      <c r="I400" s="8">
        <v>0.29228565839999998</v>
      </c>
      <c r="J400" s="8">
        <f t="shared" si="49"/>
        <v>20.667717109821478</v>
      </c>
      <c r="K400" s="2">
        <f t="shared" si="50"/>
        <v>1.3152925084917622</v>
      </c>
      <c r="L400">
        <v>2.8425089921933928</v>
      </c>
      <c r="N400" s="3">
        <v>704.58943402343471</v>
      </c>
      <c r="O400" s="4">
        <v>2.821217440984058E-19</v>
      </c>
      <c r="P400" s="8">
        <v>0.60163384419868848</v>
      </c>
      <c r="Q400" s="8">
        <f t="shared" si="53"/>
        <v>42.541937102422338</v>
      </c>
      <c r="R400" s="4">
        <f t="shared" si="48"/>
        <v>1.6288172611600193</v>
      </c>
      <c r="W400" s="8">
        <f t="shared" si="54"/>
        <v>0</v>
      </c>
      <c r="X400" s="5" t="e">
        <f t="shared" si="51"/>
        <v>#NUM!</v>
      </c>
      <c r="AC400" s="8">
        <f t="shared" si="55"/>
        <v>0</v>
      </c>
      <c r="AD400" s="3" t="e">
        <f t="shared" si="52"/>
        <v>#NUM!</v>
      </c>
    </row>
    <row r="401" spans="1:30" x14ac:dyDescent="0.25">
      <c r="A401">
        <v>2527</v>
      </c>
      <c r="B401">
        <v>14</v>
      </c>
      <c r="C401" t="s">
        <v>729</v>
      </c>
      <c r="D401" t="s">
        <v>1043</v>
      </c>
      <c r="E401" s="10" t="s">
        <v>1044</v>
      </c>
      <c r="F401" s="8">
        <v>806.36251102222491</v>
      </c>
      <c r="G401" s="2">
        <v>2.4651443647597999E-19</v>
      </c>
      <c r="H401">
        <v>2.0447702200000001E-2</v>
      </c>
      <c r="I401" s="8">
        <v>0.30671553299999998</v>
      </c>
      <c r="J401" s="8">
        <f t="shared" si="49"/>
        <v>21.688063327954627</v>
      </c>
      <c r="K401" s="2">
        <f t="shared" si="50"/>
        <v>1.3362207726903326</v>
      </c>
      <c r="L401">
        <v>1.1492733789052569</v>
      </c>
      <c r="Q401" s="8">
        <f t="shared" si="53"/>
        <v>0</v>
      </c>
      <c r="R401" s="4" t="e">
        <f t="shared" si="48"/>
        <v>#NUM!</v>
      </c>
      <c r="W401" s="8">
        <f t="shared" si="54"/>
        <v>0</v>
      </c>
      <c r="X401" s="5" t="e">
        <f t="shared" si="51"/>
        <v>#NUM!</v>
      </c>
      <c r="AC401" s="8">
        <f t="shared" si="55"/>
        <v>0</v>
      </c>
      <c r="AD401" s="3" t="e">
        <f t="shared" si="52"/>
        <v>#NUM!</v>
      </c>
    </row>
    <row r="402" spans="1:30" x14ac:dyDescent="0.25">
      <c r="A402">
        <v>2528</v>
      </c>
      <c r="B402">
        <v>14</v>
      </c>
      <c r="C402" t="s">
        <v>138</v>
      </c>
      <c r="D402" t="s">
        <v>1045</v>
      </c>
      <c r="E402" s="10" t="s">
        <v>1046</v>
      </c>
      <c r="F402" s="8">
        <v>818.45486082134994</v>
      </c>
      <c r="G402" s="2">
        <v>2.4287228229119059E-19</v>
      </c>
      <c r="H402">
        <v>1.13718706</v>
      </c>
      <c r="I402" s="8">
        <v>17.057805900000002</v>
      </c>
      <c r="J402" s="8">
        <f t="shared" si="49"/>
        <v>1206.16902240539</v>
      </c>
      <c r="K402" s="2">
        <f t="shared" si="50"/>
        <v>3.081408170452991</v>
      </c>
      <c r="L402">
        <v>1.4192366365102831</v>
      </c>
      <c r="Q402" s="8">
        <f t="shared" si="53"/>
        <v>0</v>
      </c>
      <c r="R402" s="4" t="e">
        <f t="shared" si="48"/>
        <v>#NUM!</v>
      </c>
      <c r="W402" s="8">
        <f t="shared" si="54"/>
        <v>0</v>
      </c>
      <c r="X402" s="5" t="e">
        <f t="shared" si="51"/>
        <v>#NUM!</v>
      </c>
      <c r="AC402" s="8">
        <f t="shared" si="55"/>
        <v>0</v>
      </c>
      <c r="AD402" s="3" t="e">
        <f t="shared" si="52"/>
        <v>#NUM!</v>
      </c>
    </row>
    <row r="403" spans="1:30" x14ac:dyDescent="0.25">
      <c r="A403">
        <v>2532</v>
      </c>
      <c r="B403">
        <v>14</v>
      </c>
      <c r="C403" t="s">
        <v>141</v>
      </c>
      <c r="D403" t="s">
        <v>1047</v>
      </c>
      <c r="E403" s="10" t="s">
        <v>1048</v>
      </c>
      <c r="F403" s="8">
        <v>822.6053616357101</v>
      </c>
      <c r="G403" s="2">
        <v>2.4164685676827558E-19</v>
      </c>
      <c r="H403">
        <v>9.5720340600000009E-2</v>
      </c>
      <c r="I403" s="8">
        <v>1.4358051089999999</v>
      </c>
      <c r="J403" s="8">
        <f t="shared" si="49"/>
        <v>101.52675290361898</v>
      </c>
      <c r="K403" s="2">
        <f t="shared" si="50"/>
        <v>2.0065804965102361</v>
      </c>
      <c r="L403">
        <v>23.12440260785289</v>
      </c>
      <c r="N403" s="3">
        <v>583.20911751675271</v>
      </c>
      <c r="O403" s="4">
        <v>3.4083829286892109E-19</v>
      </c>
      <c r="P403" s="8">
        <v>23.850382760828079</v>
      </c>
      <c r="Q403" s="8">
        <f t="shared" si="53"/>
        <v>1686.4767384076267</v>
      </c>
      <c r="R403" s="4">
        <f t="shared" si="48"/>
        <v>3.2269803553379219</v>
      </c>
      <c r="W403" s="8">
        <f t="shared" si="54"/>
        <v>0</v>
      </c>
      <c r="X403" s="5" t="e">
        <f t="shared" si="51"/>
        <v>#NUM!</v>
      </c>
      <c r="AC403" s="8">
        <f t="shared" si="55"/>
        <v>0</v>
      </c>
      <c r="AD403" s="3" t="e">
        <f t="shared" si="52"/>
        <v>#NUM!</v>
      </c>
    </row>
    <row r="404" spans="1:30" x14ac:dyDescent="0.25">
      <c r="A404">
        <v>2543</v>
      </c>
      <c r="B404">
        <v>14</v>
      </c>
      <c r="C404" t="s">
        <v>1049</v>
      </c>
      <c r="D404" t="s">
        <v>1050</v>
      </c>
      <c r="E404" s="10" t="s">
        <v>1051</v>
      </c>
      <c r="F404" s="8">
        <v>924.95172056412355</v>
      </c>
      <c r="G404" s="2">
        <v>2.1490851422900761E-19</v>
      </c>
      <c r="H404">
        <v>1.4515691000000001E-2</v>
      </c>
      <c r="I404" s="8">
        <v>0.21773536499999999</v>
      </c>
      <c r="J404" s="8">
        <f t="shared" si="49"/>
        <v>15.396215309562805</v>
      </c>
      <c r="K404" s="2">
        <f t="shared" si="50"/>
        <v>1.187413975889765</v>
      </c>
      <c r="L404">
        <v>20.927572311238471</v>
      </c>
      <c r="N404" s="3">
        <v>573.76432203110812</v>
      </c>
      <c r="O404" s="4">
        <v>3.4644886823273522E-19</v>
      </c>
      <c r="P404" s="8">
        <v>17.83995045304346</v>
      </c>
      <c r="Q404" s="8">
        <f t="shared" si="53"/>
        <v>1261.474994137905</v>
      </c>
      <c r="R404" s="4">
        <f t="shared" si="48"/>
        <v>3.1008786460422111</v>
      </c>
      <c r="T404" s="3">
        <v>643.72748813048531</v>
      </c>
      <c r="U404" s="6">
        <v>3.0879526455720769E-19</v>
      </c>
      <c r="V404" s="8">
        <v>3.955905787895543</v>
      </c>
      <c r="W404" s="8">
        <f t="shared" si="54"/>
        <v>279.72478083560503</v>
      </c>
      <c r="X404" s="5">
        <f t="shared" si="51"/>
        <v>2.4467309422508086</v>
      </c>
      <c r="Z404" s="3">
        <v>588.34847942942406</v>
      </c>
      <c r="AA404" s="3">
        <v>3.3786099046737629E-19</v>
      </c>
      <c r="AB404" s="8">
        <v>0.53864257091404422</v>
      </c>
      <c r="AC404" s="8">
        <f t="shared" si="55"/>
        <v>38.087781452907642</v>
      </c>
      <c r="AD404" s="3">
        <f t="shared" si="52"/>
        <v>1.5807856764986807</v>
      </c>
    </row>
    <row r="405" spans="1:30" x14ac:dyDescent="0.25">
      <c r="A405">
        <v>2544</v>
      </c>
      <c r="B405">
        <v>14</v>
      </c>
      <c r="C405" t="s">
        <v>1052</v>
      </c>
      <c r="D405" t="s">
        <v>1053</v>
      </c>
      <c r="E405" s="10" t="s">
        <v>1054</v>
      </c>
      <c r="F405" s="8">
        <v>1008.971254041101</v>
      </c>
      <c r="G405" s="2">
        <v>1.9701255036142251E-19</v>
      </c>
      <c r="H405">
        <v>2.242728498E-2</v>
      </c>
      <c r="I405" s="8">
        <v>0.33640927469999998</v>
      </c>
      <c r="J405" s="8">
        <f t="shared" si="49"/>
        <v>23.787727939441801</v>
      </c>
      <c r="K405" s="2">
        <f t="shared" si="50"/>
        <v>1.3763529628239259</v>
      </c>
      <c r="L405">
        <v>10.11037269281235</v>
      </c>
      <c r="N405" s="3">
        <v>559.65950474742704</v>
      </c>
      <c r="O405" s="4">
        <v>3.551802449771829E-19</v>
      </c>
      <c r="P405" s="8">
        <v>9.3693997719086486</v>
      </c>
      <c r="Q405" s="8">
        <f t="shared" si="53"/>
        <v>662.51661143642968</v>
      </c>
      <c r="R405" s="4">
        <f t="shared" si="48"/>
        <v>2.8211967719141056</v>
      </c>
      <c r="T405" s="3">
        <v>516.88755834664801</v>
      </c>
      <c r="U405" s="6">
        <v>3.845710673242578E-19</v>
      </c>
      <c r="V405" s="8">
        <v>1.562450988499309</v>
      </c>
      <c r="W405" s="8">
        <f t="shared" si="54"/>
        <v>110.48196892394857</v>
      </c>
      <c r="X405" s="5">
        <f t="shared" si="51"/>
        <v>2.0432914052989122</v>
      </c>
      <c r="Z405" s="3">
        <v>661.90892963928457</v>
      </c>
      <c r="AA405" s="3">
        <v>3.0031321696827319E-19</v>
      </c>
      <c r="AB405" s="8">
        <v>0.50809167732560356</v>
      </c>
      <c r="AC405" s="8">
        <f t="shared" si="55"/>
        <v>35.927507050138146</v>
      </c>
      <c r="AD405" s="3">
        <f t="shared" si="52"/>
        <v>1.5554270832795094</v>
      </c>
    </row>
    <row r="406" spans="1:30" x14ac:dyDescent="0.25">
      <c r="A406">
        <v>2553</v>
      </c>
      <c r="B406">
        <v>14</v>
      </c>
      <c r="C406" t="s">
        <v>348</v>
      </c>
      <c r="D406" t="s">
        <v>1055</v>
      </c>
      <c r="E406" s="10" t="s">
        <v>1056</v>
      </c>
      <c r="F406" s="8">
        <v>898.37159144989857</v>
      </c>
      <c r="G406" s="2">
        <v>2.212670145537274E-19</v>
      </c>
      <c r="H406">
        <v>7.6924235000000001E-3</v>
      </c>
      <c r="I406" s="8">
        <v>0.1153863525</v>
      </c>
      <c r="J406" s="8">
        <f t="shared" si="49"/>
        <v>8.1590472309131332</v>
      </c>
      <c r="K406" s="2">
        <f t="shared" si="50"/>
        <v>0.91163944717106227</v>
      </c>
      <c r="L406">
        <v>0.63214966871336875</v>
      </c>
      <c r="Q406" s="8">
        <f t="shared" si="53"/>
        <v>0</v>
      </c>
      <c r="R406" s="4" t="e">
        <f t="shared" si="48"/>
        <v>#NUM!</v>
      </c>
      <c r="W406" s="8">
        <f t="shared" si="54"/>
        <v>0</v>
      </c>
      <c r="X406" s="5" t="e">
        <f t="shared" si="51"/>
        <v>#NUM!</v>
      </c>
      <c r="AC406" s="8">
        <f t="shared" si="55"/>
        <v>0</v>
      </c>
      <c r="AD406" s="3" t="e">
        <f t="shared" si="52"/>
        <v>#NUM!</v>
      </c>
    </row>
    <row r="407" spans="1:30" x14ac:dyDescent="0.25">
      <c r="A407">
        <v>2554</v>
      </c>
      <c r="B407">
        <v>14</v>
      </c>
      <c r="C407" t="s">
        <v>351</v>
      </c>
      <c r="D407" t="s">
        <v>1057</v>
      </c>
      <c r="E407" s="10" t="s">
        <v>1058</v>
      </c>
      <c r="F407" s="8">
        <v>897.50323482193073</v>
      </c>
      <c r="G407" s="2">
        <v>2.214810958753135E-19</v>
      </c>
      <c r="H407">
        <v>2.05970991</v>
      </c>
      <c r="I407" s="8">
        <v>30.895648649999998</v>
      </c>
      <c r="J407" s="8">
        <f t="shared" si="49"/>
        <v>2184.6522669572</v>
      </c>
      <c r="K407" s="2">
        <f t="shared" si="50"/>
        <v>3.3393823197687271</v>
      </c>
      <c r="L407">
        <v>9.0305453895133692</v>
      </c>
      <c r="N407" s="3">
        <v>685.1655079588221</v>
      </c>
      <c r="O407" s="4">
        <v>2.9011968304152651E-19</v>
      </c>
      <c r="P407" s="8">
        <v>6.0992560137192902</v>
      </c>
      <c r="Q407" s="8">
        <f t="shared" si="53"/>
        <v>431.28252874937402</v>
      </c>
      <c r="R407" s="4">
        <f t="shared" si="48"/>
        <v>2.6347618652374774</v>
      </c>
      <c r="T407" s="3">
        <v>589.17672208725662</v>
      </c>
      <c r="U407" s="6">
        <v>3.3738603809021639E-19</v>
      </c>
      <c r="V407" s="8">
        <v>0.80634764061223352</v>
      </c>
      <c r="W407" s="8">
        <f t="shared" si="54"/>
        <v>57.017388467068344</v>
      </c>
      <c r="X407" s="5">
        <f t="shared" si="51"/>
        <v>1.7560073217016929</v>
      </c>
      <c r="AC407" s="8">
        <f t="shared" si="55"/>
        <v>0</v>
      </c>
      <c r="AD407" s="3" t="e">
        <f t="shared" si="52"/>
        <v>#NUM!</v>
      </c>
    </row>
    <row r="408" spans="1:30" x14ac:dyDescent="0.25">
      <c r="A408">
        <v>2558</v>
      </c>
      <c r="B408">
        <v>14</v>
      </c>
      <c r="C408" t="s">
        <v>1059</v>
      </c>
      <c r="D408" t="s">
        <v>1060</v>
      </c>
      <c r="E408" s="10" t="s">
        <v>1061</v>
      </c>
      <c r="F408" s="8">
        <v>951.70467626840968</v>
      </c>
      <c r="G408" s="2">
        <v>2.0886731457431439E-19</v>
      </c>
      <c r="H408">
        <v>2.34645952E-2</v>
      </c>
      <c r="I408" s="8">
        <v>0.35196892800000001</v>
      </c>
      <c r="J408" s="8">
        <f t="shared" si="49"/>
        <v>24.887961575575972</v>
      </c>
      <c r="K408" s="2">
        <f t="shared" si="50"/>
        <v>1.3959893275956563</v>
      </c>
      <c r="L408">
        <v>24.6606719183319</v>
      </c>
      <c r="N408" s="3">
        <v>583.66904706534956</v>
      </c>
      <c r="O408" s="4">
        <v>3.405697132637974E-19</v>
      </c>
      <c r="P408" s="8">
        <v>18.8430609161706</v>
      </c>
      <c r="Q408" s="8">
        <f t="shared" si="53"/>
        <v>1332.4056152135431</v>
      </c>
      <c r="R408" s="4">
        <f t="shared" si="48"/>
        <v>3.1246364542886664</v>
      </c>
      <c r="T408" s="3">
        <v>685.43463621717581</v>
      </c>
      <c r="U408" s="6">
        <v>2.9000577078660752E-19</v>
      </c>
      <c r="V408" s="8">
        <v>5.0996350221729223</v>
      </c>
      <c r="W408" s="8">
        <f t="shared" si="54"/>
        <v>360.59865057548825</v>
      </c>
      <c r="X408" s="5">
        <f t="shared" si="51"/>
        <v>2.5570240971819578</v>
      </c>
      <c r="AC408" s="8">
        <f t="shared" si="55"/>
        <v>0</v>
      </c>
      <c r="AD408" s="3" t="e">
        <f t="shared" si="52"/>
        <v>#NUM!</v>
      </c>
    </row>
    <row r="409" spans="1:30" x14ac:dyDescent="0.25">
      <c r="A409">
        <v>2561</v>
      </c>
      <c r="B409">
        <v>14</v>
      </c>
      <c r="C409" t="s">
        <v>1062</v>
      </c>
      <c r="D409" t="s">
        <v>1063</v>
      </c>
      <c r="E409" s="10" t="s">
        <v>1064</v>
      </c>
      <c r="F409" s="8">
        <v>928.81675627329344</v>
      </c>
      <c r="G409" s="2">
        <v>2.1401422687244381E-19</v>
      </c>
      <c r="H409">
        <v>2.7448758319999999E-2</v>
      </c>
      <c r="I409" s="8">
        <v>0.41173137479999999</v>
      </c>
      <c r="J409" s="8">
        <f t="shared" si="49"/>
        <v>29.113804714833996</v>
      </c>
      <c r="K409" s="2">
        <f t="shared" si="50"/>
        <v>1.4640989645828779</v>
      </c>
      <c r="L409">
        <v>2.8185433298606521</v>
      </c>
      <c r="Q409" s="8">
        <f t="shared" si="53"/>
        <v>0</v>
      </c>
      <c r="R409" s="4" t="e">
        <f t="shared" si="48"/>
        <v>#NUM!</v>
      </c>
      <c r="W409" s="8">
        <f t="shared" si="54"/>
        <v>0</v>
      </c>
      <c r="X409" s="5" t="e">
        <f t="shared" si="51"/>
        <v>#NUM!</v>
      </c>
      <c r="AC409" s="8">
        <f t="shared" si="55"/>
        <v>0</v>
      </c>
      <c r="AD409" s="3" t="e">
        <f t="shared" si="52"/>
        <v>#NUM!</v>
      </c>
    </row>
    <row r="410" spans="1:30" x14ac:dyDescent="0.25">
      <c r="A410">
        <v>2565</v>
      </c>
      <c r="B410">
        <v>14</v>
      </c>
      <c r="C410" t="s">
        <v>590</v>
      </c>
      <c r="D410" t="s">
        <v>1065</v>
      </c>
      <c r="E410" s="10" t="s">
        <v>1066</v>
      </c>
      <c r="F410" s="8">
        <v>847.78767814928597</v>
      </c>
      <c r="G410" s="2">
        <v>2.3446908362001111E-19</v>
      </c>
      <c r="H410">
        <v>1.7556564E-2</v>
      </c>
      <c r="I410" s="8">
        <v>0.26334846000000001</v>
      </c>
      <c r="J410" s="8">
        <f t="shared" si="49"/>
        <v>18.621548188103425</v>
      </c>
      <c r="K410" s="2">
        <f t="shared" si="50"/>
        <v>1.2700157852167107</v>
      </c>
      <c r="L410">
        <v>1.7901616930919271</v>
      </c>
      <c r="Q410" s="8">
        <f t="shared" si="53"/>
        <v>0</v>
      </c>
      <c r="R410" s="4" t="e">
        <f t="shared" si="48"/>
        <v>#NUM!</v>
      </c>
      <c r="W410" s="8">
        <f t="shared" si="54"/>
        <v>0</v>
      </c>
      <c r="X410" s="5" t="e">
        <f t="shared" si="51"/>
        <v>#NUM!</v>
      </c>
      <c r="AC410" s="8">
        <f t="shared" si="55"/>
        <v>0</v>
      </c>
      <c r="AD410" s="3" t="e">
        <f t="shared" si="52"/>
        <v>#NUM!</v>
      </c>
    </row>
    <row r="411" spans="1:30" x14ac:dyDescent="0.25">
      <c r="A411">
        <v>2566</v>
      </c>
      <c r="B411">
        <v>14</v>
      </c>
      <c r="C411" t="s">
        <v>157</v>
      </c>
      <c r="D411" t="s">
        <v>1067</v>
      </c>
      <c r="E411" s="10" t="s">
        <v>1068</v>
      </c>
      <c r="F411" s="8">
        <v>1010.142128445984</v>
      </c>
      <c r="G411" s="2">
        <v>1.9678418947421371E-19</v>
      </c>
      <c r="H411">
        <v>1.8201493660000002E-2</v>
      </c>
      <c r="I411" s="8">
        <v>0.27302240490000002</v>
      </c>
      <c r="J411" s="8">
        <f t="shared" si="49"/>
        <v>19.305599392064927</v>
      </c>
      <c r="K411" s="2">
        <f t="shared" si="50"/>
        <v>1.2856832899603381</v>
      </c>
      <c r="L411">
        <v>0.64505610780789113</v>
      </c>
      <c r="Q411" s="8">
        <f t="shared" si="53"/>
        <v>0</v>
      </c>
      <c r="R411" s="4" t="e">
        <f t="shared" si="48"/>
        <v>#NUM!</v>
      </c>
      <c r="W411" s="8">
        <f t="shared" si="54"/>
        <v>0</v>
      </c>
      <c r="X411" s="5" t="e">
        <f t="shared" si="51"/>
        <v>#NUM!</v>
      </c>
      <c r="AC411" s="8">
        <f t="shared" si="55"/>
        <v>0</v>
      </c>
      <c r="AD411" s="3" t="e">
        <f t="shared" si="52"/>
        <v>#NUM!</v>
      </c>
    </row>
    <row r="412" spans="1:30" x14ac:dyDescent="0.25">
      <c r="A412">
        <v>2586</v>
      </c>
      <c r="B412">
        <v>14</v>
      </c>
      <c r="C412" t="s">
        <v>1069</v>
      </c>
      <c r="D412" t="s">
        <v>1070</v>
      </c>
      <c r="E412" s="10" t="s">
        <v>1071</v>
      </c>
      <c r="F412" s="8">
        <v>901.60646234973319</v>
      </c>
      <c r="G412" s="2">
        <v>2.2047313135039748E-19</v>
      </c>
      <c r="H412">
        <v>0.16037902700000001</v>
      </c>
      <c r="I412" s="8">
        <v>2.4056854049999998</v>
      </c>
      <c r="J412" s="8">
        <f t="shared" si="49"/>
        <v>170.10764632770056</v>
      </c>
      <c r="K412" s="2">
        <f t="shared" si="50"/>
        <v>2.2307238355602008</v>
      </c>
      <c r="L412">
        <v>1.812218411597649</v>
      </c>
      <c r="N412" s="3">
        <v>535.43009591138127</v>
      </c>
      <c r="O412" s="4">
        <v>3.712529450957497E-19</v>
      </c>
      <c r="P412" s="8">
        <v>1.091773515215464</v>
      </c>
      <c r="Q412" s="8">
        <f t="shared" si="53"/>
        <v>77.200045612872884</v>
      </c>
      <c r="R412" s="4">
        <f t="shared" si="48"/>
        <v>1.8876175569343521</v>
      </c>
      <c r="W412" s="8">
        <f t="shared" si="54"/>
        <v>0</v>
      </c>
      <c r="X412" s="5" t="e">
        <f t="shared" si="51"/>
        <v>#NUM!</v>
      </c>
      <c r="AC412" s="8">
        <f t="shared" si="55"/>
        <v>0</v>
      </c>
      <c r="AD412" s="3" t="e">
        <f t="shared" si="52"/>
        <v>#NUM!</v>
      </c>
    </row>
    <row r="413" spans="1:30" x14ac:dyDescent="0.25">
      <c r="A413">
        <v>2599</v>
      </c>
      <c r="B413">
        <v>14</v>
      </c>
      <c r="C413" t="s">
        <v>1072</v>
      </c>
      <c r="D413" t="s">
        <v>1073</v>
      </c>
      <c r="E413" s="10" t="s">
        <v>1074</v>
      </c>
      <c r="F413" s="8">
        <v>935.13300629760499</v>
      </c>
      <c r="G413" s="2">
        <v>2.125686920056573E-19</v>
      </c>
      <c r="H413">
        <v>1.230091998E-2</v>
      </c>
      <c r="I413" s="8">
        <v>0.18451379970000001</v>
      </c>
      <c r="J413" s="8">
        <f t="shared" si="49"/>
        <v>13.047095899036634</v>
      </c>
      <c r="K413" s="2">
        <f t="shared" si="50"/>
        <v>1.1155138545570968</v>
      </c>
      <c r="L413">
        <v>1.068567399956055</v>
      </c>
      <c r="N413" s="3">
        <v>494.86825250614652</v>
      </c>
      <c r="O413" s="4">
        <v>4.0168266805018181E-19</v>
      </c>
      <c r="P413" s="8">
        <v>0.81202980592584306</v>
      </c>
      <c r="Q413" s="8">
        <f t="shared" si="53"/>
        <v>57.419178229575977</v>
      </c>
      <c r="R413" s="4">
        <f t="shared" si="48"/>
        <v>1.7590569726795677</v>
      </c>
      <c r="W413" s="8">
        <f t="shared" si="54"/>
        <v>0</v>
      </c>
      <c r="X413" s="5" t="e">
        <f t="shared" si="51"/>
        <v>#NUM!</v>
      </c>
      <c r="AC413" s="8">
        <f t="shared" si="55"/>
        <v>0</v>
      </c>
      <c r="AD413" s="3" t="e">
        <f t="shared" si="52"/>
        <v>#NUM!</v>
      </c>
    </row>
    <row r="414" spans="1:30" x14ac:dyDescent="0.25">
      <c r="A414">
        <v>2600</v>
      </c>
      <c r="B414">
        <v>14</v>
      </c>
      <c r="C414" t="s">
        <v>754</v>
      </c>
      <c r="D414" t="s">
        <v>1075</v>
      </c>
      <c r="E414" s="10" t="s">
        <v>1076</v>
      </c>
      <c r="F414" s="8">
        <v>853.45979032216155</v>
      </c>
      <c r="G414" s="2">
        <v>2.329107970335252E-19</v>
      </c>
      <c r="H414">
        <v>0.65175954599999997</v>
      </c>
      <c r="I414" s="8">
        <v>9.7763931900000003</v>
      </c>
      <c r="J414" s="8">
        <f t="shared" si="49"/>
        <v>691.29539201949831</v>
      </c>
      <c r="K414" s="2">
        <f t="shared" si="50"/>
        <v>2.8396636620073075</v>
      </c>
      <c r="L414">
        <v>2.3477970433386481</v>
      </c>
      <c r="N414" s="3">
        <v>595.82935006308401</v>
      </c>
      <c r="O414" s="4">
        <v>3.3361901352955161E-19</v>
      </c>
      <c r="P414" s="8">
        <v>1.0357135037847589</v>
      </c>
      <c r="Q414" s="8">
        <f t="shared" si="53"/>
        <v>73.236004189268186</v>
      </c>
      <c r="R414" s="4">
        <f t="shared" si="48"/>
        <v>1.8647246408468636</v>
      </c>
      <c r="W414" s="8">
        <f t="shared" si="54"/>
        <v>0</v>
      </c>
      <c r="X414" s="5" t="e">
        <f t="shared" si="51"/>
        <v>#NUM!</v>
      </c>
      <c r="AC414" s="8">
        <f t="shared" si="55"/>
        <v>0</v>
      </c>
      <c r="AD414" s="3" t="e">
        <f t="shared" si="52"/>
        <v>#NUM!</v>
      </c>
    </row>
    <row r="415" spans="1:30" x14ac:dyDescent="0.25">
      <c r="A415">
        <v>2602</v>
      </c>
      <c r="B415">
        <v>14</v>
      </c>
      <c r="C415" t="s">
        <v>36</v>
      </c>
      <c r="D415" t="s">
        <v>1077</v>
      </c>
      <c r="E415" s="10" t="s">
        <v>1078</v>
      </c>
      <c r="F415" s="8">
        <v>940.57704167323323</v>
      </c>
      <c r="G415" s="2">
        <v>2.1133834996268E-19</v>
      </c>
      <c r="H415">
        <v>4.8688925400000001E-3</v>
      </c>
      <c r="I415" s="8">
        <v>7.3033388099999999E-2</v>
      </c>
      <c r="J415" s="8">
        <f t="shared" si="49"/>
        <v>5.1642403978538898</v>
      </c>
      <c r="K415" s="2">
        <f t="shared" si="50"/>
        <v>0.71300645068023716</v>
      </c>
      <c r="L415">
        <v>1.6596480076570199</v>
      </c>
      <c r="N415" s="3">
        <v>550.24671730102352</v>
      </c>
      <c r="O415" s="4">
        <v>3.6125613065902842E-19</v>
      </c>
      <c r="P415" s="8">
        <v>0.87951833851727057</v>
      </c>
      <c r="Q415" s="8">
        <f t="shared" si="53"/>
        <v>62.19133813434874</v>
      </c>
      <c r="R415" s="4">
        <f t="shared" si="48"/>
        <v>1.7937299013723202</v>
      </c>
      <c r="W415" s="8">
        <f t="shared" si="54"/>
        <v>0</v>
      </c>
      <c r="X415" s="5" t="e">
        <f t="shared" si="51"/>
        <v>#NUM!</v>
      </c>
      <c r="AC415" s="8">
        <f t="shared" si="55"/>
        <v>0</v>
      </c>
      <c r="AD415" s="3" t="e">
        <f t="shared" si="52"/>
        <v>#NUM!</v>
      </c>
    </row>
    <row r="416" spans="1:30" x14ac:dyDescent="0.25">
      <c r="A416">
        <v>2615</v>
      </c>
      <c r="B416">
        <v>14</v>
      </c>
      <c r="C416" t="s">
        <v>1079</v>
      </c>
      <c r="D416" t="s">
        <v>1080</v>
      </c>
      <c r="E416" s="10" t="s">
        <v>1081</v>
      </c>
      <c r="F416" s="8">
        <v>878.76461616337872</v>
      </c>
      <c r="G416" s="2">
        <v>2.2620391893776832E-19</v>
      </c>
      <c r="H416">
        <v>0.22378593899999999</v>
      </c>
      <c r="I416" s="8">
        <v>3.356789085</v>
      </c>
      <c r="J416" s="8">
        <f t="shared" si="49"/>
        <v>237.36083250164856</v>
      </c>
      <c r="K416" s="2">
        <f t="shared" si="50"/>
        <v>2.3754090565234725</v>
      </c>
      <c r="L416">
        <v>17.561555843972961</v>
      </c>
      <c r="N416" s="3">
        <v>577.683731654599</v>
      </c>
      <c r="O416" s="4">
        <v>3.4409831731050348E-19</v>
      </c>
      <c r="P416" s="8">
        <v>9.6937354933066864</v>
      </c>
      <c r="Q416" s="8">
        <f t="shared" si="53"/>
        <v>685.450610234588</v>
      </c>
      <c r="R416" s="4">
        <f t="shared" si="48"/>
        <v>2.8359761674036705</v>
      </c>
      <c r="T416" s="3">
        <v>612.55955812165041</v>
      </c>
      <c r="U416" s="6">
        <v>3.2450722115827888E-19</v>
      </c>
      <c r="V416" s="8">
        <v>6.0652161879048272</v>
      </c>
      <c r="W416" s="8">
        <f t="shared" si="54"/>
        <v>428.87554958299239</v>
      </c>
      <c r="X416" s="5">
        <f t="shared" si="51"/>
        <v>2.6323312875916747</v>
      </c>
      <c r="Z416" s="3">
        <v>524.48653132046559</v>
      </c>
      <c r="AA416" s="3">
        <v>3.7899924617614968E-19</v>
      </c>
      <c r="AB416" s="8">
        <v>0.99261714105069299</v>
      </c>
      <c r="AC416" s="8">
        <f t="shared" si="55"/>
        <v>70.188631155894868</v>
      </c>
      <c r="AD416" s="3">
        <f t="shared" si="52"/>
        <v>1.8462667727265272</v>
      </c>
    </row>
    <row r="417" spans="1:30" x14ac:dyDescent="0.25">
      <c r="A417">
        <v>2617</v>
      </c>
      <c r="B417">
        <v>14</v>
      </c>
      <c r="C417" t="s">
        <v>172</v>
      </c>
      <c r="D417" t="s">
        <v>1082</v>
      </c>
      <c r="E417" s="10" t="s">
        <v>1083</v>
      </c>
      <c r="F417" s="8">
        <v>912.75737427443096</v>
      </c>
      <c r="G417" s="2">
        <v>2.177796702634303E-19</v>
      </c>
      <c r="H417">
        <v>2.5824450800000002E-3</v>
      </c>
      <c r="I417" s="8">
        <v>3.87366762E-2</v>
      </c>
      <c r="J417" s="8">
        <f t="shared" si="49"/>
        <v>2.7390966421647542</v>
      </c>
      <c r="K417" s="2">
        <f t="shared" si="50"/>
        <v>0.43760735551735663</v>
      </c>
      <c r="L417">
        <v>7.1968105289534892</v>
      </c>
      <c r="N417" s="3">
        <v>563.96870235685799</v>
      </c>
      <c r="O417" s="4">
        <v>3.5246636767126759E-19</v>
      </c>
      <c r="P417" s="8">
        <v>5.931824650500559</v>
      </c>
      <c r="Q417" s="8">
        <f t="shared" si="53"/>
        <v>419.44334351784676</v>
      </c>
      <c r="R417" s="4">
        <f t="shared" si="48"/>
        <v>2.6226733066205141</v>
      </c>
      <c r="W417" s="8">
        <f t="shared" si="54"/>
        <v>0</v>
      </c>
      <c r="X417" s="5" t="e">
        <f t="shared" si="51"/>
        <v>#NUM!</v>
      </c>
      <c r="AC417" s="8">
        <f t="shared" si="55"/>
        <v>0</v>
      </c>
      <c r="AD417" s="3" t="e">
        <f t="shared" si="52"/>
        <v>#NUM!</v>
      </c>
    </row>
    <row r="418" spans="1:30" x14ac:dyDescent="0.25">
      <c r="A418">
        <v>2631</v>
      </c>
      <c r="B418">
        <v>14</v>
      </c>
      <c r="C418" t="s">
        <v>765</v>
      </c>
      <c r="D418" t="s">
        <v>1084</v>
      </c>
      <c r="E418" s="10" t="s">
        <v>1085</v>
      </c>
      <c r="F418" s="8">
        <v>993.70954861618009</v>
      </c>
      <c r="G418" s="2">
        <v>2.0003833139856311E-19</v>
      </c>
      <c r="H418">
        <v>3.7303813599999999E-3</v>
      </c>
      <c r="I418" s="8">
        <v>5.5955720399999999E-2</v>
      </c>
      <c r="J418" s="8">
        <f t="shared" si="49"/>
        <v>3.9566669341018428</v>
      </c>
      <c r="K418" s="2">
        <f t="shared" si="50"/>
        <v>0.59732949358933918</v>
      </c>
      <c r="L418">
        <v>66.175729726741423</v>
      </c>
      <c r="N418" s="3">
        <v>717.68672702008087</v>
      </c>
      <c r="O418" s="4">
        <v>2.7697321479715501E-19</v>
      </c>
      <c r="P418" s="8">
        <v>39.429002979371248</v>
      </c>
      <c r="Q418" s="8">
        <f t="shared" si="53"/>
        <v>2788.0515382137992</v>
      </c>
      <c r="R418" s="4">
        <f t="shared" si="48"/>
        <v>3.4453007976020773</v>
      </c>
      <c r="T418" s="3">
        <v>771.88756428488728</v>
      </c>
      <c r="U418" s="6">
        <v>2.575245530534736E-19</v>
      </c>
      <c r="V418" s="8">
        <v>14.63456399143767</v>
      </c>
      <c r="W418" s="8">
        <f t="shared" si="54"/>
        <v>1034.8199438054044</v>
      </c>
      <c r="X418" s="5">
        <f t="shared" si="51"/>
        <v>3.0148647901654657</v>
      </c>
      <c r="AC418" s="8">
        <f t="shared" si="55"/>
        <v>0</v>
      </c>
      <c r="AD418" s="3" t="e">
        <f t="shared" si="52"/>
        <v>#NUM!</v>
      </c>
    </row>
    <row r="419" spans="1:30" x14ac:dyDescent="0.25">
      <c r="A419">
        <v>2640</v>
      </c>
      <c r="B419">
        <v>14</v>
      </c>
      <c r="C419" t="s">
        <v>181</v>
      </c>
      <c r="D419" t="s">
        <v>1086</v>
      </c>
      <c r="E419" s="10" t="s">
        <v>1087</v>
      </c>
      <c r="F419" s="8">
        <v>803.24824439399731</v>
      </c>
      <c r="G419" s="2">
        <v>2.4747019540636232E-19</v>
      </c>
      <c r="H419">
        <v>1.4907682099999999</v>
      </c>
      <c r="I419" s="8">
        <v>22.36152315</v>
      </c>
      <c r="J419" s="8">
        <f t="shared" si="49"/>
        <v>1581.1984657024966</v>
      </c>
      <c r="K419" s="2">
        <f t="shared" si="50"/>
        <v>3.1989863842585482</v>
      </c>
      <c r="L419">
        <v>24.717786127215309</v>
      </c>
      <c r="N419" s="3">
        <v>718.47869286523417</v>
      </c>
      <c r="O419" s="4">
        <v>2.766679123180141E-19</v>
      </c>
      <c r="P419" s="8">
        <v>16.607556494826731</v>
      </c>
      <c r="Q419" s="8">
        <f t="shared" si="53"/>
        <v>1174.3315816430672</v>
      </c>
      <c r="R419" s="4">
        <f t="shared" si="48"/>
        <v>3.0697907406472309</v>
      </c>
      <c r="W419" s="8">
        <f t="shared" si="54"/>
        <v>0</v>
      </c>
      <c r="X419" s="5" t="e">
        <f t="shared" si="51"/>
        <v>#NUM!</v>
      </c>
      <c r="AC419" s="8">
        <f t="shared" si="55"/>
        <v>0</v>
      </c>
      <c r="AD419" s="3" t="e">
        <f t="shared" si="52"/>
        <v>#NUM!</v>
      </c>
    </row>
    <row r="420" spans="1:30" x14ac:dyDescent="0.25">
      <c r="A420">
        <v>2646</v>
      </c>
      <c r="B420">
        <v>14</v>
      </c>
      <c r="C420" t="s">
        <v>1088</v>
      </c>
      <c r="D420" t="s">
        <v>1089</v>
      </c>
      <c r="E420" s="10" t="s">
        <v>1090</v>
      </c>
      <c r="F420" s="8">
        <v>945.33306023910256</v>
      </c>
      <c r="G420" s="2">
        <v>2.1027509600661031E-19</v>
      </c>
      <c r="H420">
        <v>2.9467046600000001E-2</v>
      </c>
      <c r="I420" s="8">
        <v>0.44200569899999997</v>
      </c>
      <c r="J420" s="8">
        <f t="shared" si="49"/>
        <v>31.254522708599996</v>
      </c>
      <c r="K420" s="2">
        <f t="shared" si="50"/>
        <v>1.4949128711286315</v>
      </c>
      <c r="L420">
        <v>17.676135865728391</v>
      </c>
      <c r="N420" s="3">
        <v>668.93341537034553</v>
      </c>
      <c r="O420" s="4">
        <v>2.9715962072241259E-19</v>
      </c>
      <c r="P420" s="8">
        <v>14.46142919244129</v>
      </c>
      <c r="Q420" s="8">
        <f t="shared" si="53"/>
        <v>1022.5774647624335</v>
      </c>
      <c r="R420" s="4">
        <f t="shared" si="48"/>
        <v>3.0096962176520443</v>
      </c>
      <c r="W420" s="8">
        <f t="shared" si="54"/>
        <v>0</v>
      </c>
      <c r="X420" s="5" t="e">
        <f t="shared" si="51"/>
        <v>#NUM!</v>
      </c>
      <c r="AC420" s="8">
        <f t="shared" si="55"/>
        <v>0</v>
      </c>
      <c r="AD420" s="3" t="e">
        <f t="shared" si="52"/>
        <v>#NUM!</v>
      </c>
    </row>
    <row r="421" spans="1:30" x14ac:dyDescent="0.25">
      <c r="A421">
        <v>2647</v>
      </c>
      <c r="B421">
        <v>14</v>
      </c>
      <c r="C421" t="s">
        <v>1091</v>
      </c>
      <c r="D421" t="s">
        <v>1092</v>
      </c>
      <c r="E421" s="10" t="s">
        <v>1093</v>
      </c>
      <c r="F421" s="8">
        <v>897.85270131348318</v>
      </c>
      <c r="G421" s="2">
        <v>2.2139488995154939E-19</v>
      </c>
      <c r="H421">
        <v>1.1043989739999999E-2</v>
      </c>
      <c r="I421" s="8">
        <v>0.16565984610000001</v>
      </c>
      <c r="J421" s="8">
        <f t="shared" si="49"/>
        <v>11.713920054762983</v>
      </c>
      <c r="K421" s="2">
        <f t="shared" si="50"/>
        <v>1.0687022557262789</v>
      </c>
      <c r="L421">
        <v>1.874495196118859</v>
      </c>
      <c r="N421" s="3">
        <v>671.45514762653374</v>
      </c>
      <c r="O421" s="4">
        <v>2.9604360127798479E-19</v>
      </c>
      <c r="P421" s="8">
        <v>0.90072351240471116</v>
      </c>
      <c r="Q421" s="8">
        <f t="shared" si="53"/>
        <v>63.69077035955366</v>
      </c>
      <c r="R421" s="4">
        <f t="shared" si="48"/>
        <v>1.8040765018434239</v>
      </c>
      <c r="W421" s="8">
        <f t="shared" si="54"/>
        <v>0</v>
      </c>
      <c r="X421" s="5" t="e">
        <f t="shared" si="51"/>
        <v>#NUM!</v>
      </c>
      <c r="AC421" s="8">
        <f t="shared" si="55"/>
        <v>0</v>
      </c>
      <c r="AD421" s="3" t="e">
        <f t="shared" si="52"/>
        <v>#NUM!</v>
      </c>
    </row>
    <row r="422" spans="1:30" x14ac:dyDescent="0.25">
      <c r="A422">
        <v>2662</v>
      </c>
      <c r="B422">
        <v>14</v>
      </c>
      <c r="C422" t="s">
        <v>384</v>
      </c>
      <c r="D422" t="s">
        <v>1094</v>
      </c>
      <c r="E422" s="10" t="s">
        <v>1095</v>
      </c>
      <c r="F422" s="8">
        <v>894.39360086667079</v>
      </c>
      <c r="G422" s="2">
        <v>2.2225114290551879E-19</v>
      </c>
      <c r="H422">
        <v>0.15865451799999999</v>
      </c>
      <c r="I422" s="8">
        <v>2.3798177699999998</v>
      </c>
      <c r="J422" s="8">
        <f t="shared" si="49"/>
        <v>168.27852831552471</v>
      </c>
      <c r="K422" s="2">
        <f t="shared" si="50"/>
        <v>2.2260287052272885</v>
      </c>
      <c r="L422">
        <v>3.1751212285651289</v>
      </c>
      <c r="N422" s="3">
        <v>670.79379906915199</v>
      </c>
      <c r="O422" s="4">
        <v>2.963354763801384E-19</v>
      </c>
      <c r="P422" s="8">
        <v>1.2979213625331101</v>
      </c>
      <c r="Q422" s="8">
        <f t="shared" si="53"/>
        <v>91.776899689404544</v>
      </c>
      <c r="R422" s="4">
        <f t="shared" si="48"/>
        <v>1.9627333827275044</v>
      </c>
      <c r="W422" s="8">
        <f t="shared" si="54"/>
        <v>0</v>
      </c>
      <c r="X422" s="5" t="e">
        <f t="shared" si="51"/>
        <v>#NUM!</v>
      </c>
      <c r="AC422" s="8">
        <f t="shared" si="55"/>
        <v>0</v>
      </c>
      <c r="AD422" s="3" t="e">
        <f t="shared" si="52"/>
        <v>#NUM!</v>
      </c>
    </row>
    <row r="423" spans="1:30" x14ac:dyDescent="0.25">
      <c r="A423">
        <v>2701</v>
      </c>
      <c r="B423">
        <v>14</v>
      </c>
      <c r="C423" t="s">
        <v>78</v>
      </c>
      <c r="D423" t="s">
        <v>1096</v>
      </c>
      <c r="E423" s="10" t="s">
        <v>1097</v>
      </c>
      <c r="F423" s="8">
        <v>1010.9927064211601</v>
      </c>
      <c r="G423" s="2">
        <v>1.966186291330098E-19</v>
      </c>
      <c r="H423">
        <v>4.4475152599999994</v>
      </c>
      <c r="I423" s="8">
        <v>66.712728900000002</v>
      </c>
      <c r="J423" s="8">
        <f t="shared" si="49"/>
        <v>4717.3022996649761</v>
      </c>
      <c r="K423" s="2">
        <f t="shared" si="50"/>
        <v>3.6736937081027392</v>
      </c>
      <c r="L423">
        <v>68.594722289922416</v>
      </c>
      <c r="N423" s="3">
        <v>728.40069759861763</v>
      </c>
      <c r="O423" s="4">
        <v>2.7289924440673302E-19</v>
      </c>
      <c r="P423" s="8">
        <v>192.69156576638181</v>
      </c>
      <c r="Q423" s="8">
        <f t="shared" si="53"/>
        <v>13625.351283086218</v>
      </c>
      <c r="R423" s="4">
        <f t="shared" si="48"/>
        <v>4.1343477078910134</v>
      </c>
      <c r="W423" s="8">
        <f t="shared" si="54"/>
        <v>0</v>
      </c>
      <c r="X423" s="5" t="e">
        <f t="shared" si="51"/>
        <v>#NUM!</v>
      </c>
      <c r="AC423" s="8">
        <f t="shared" si="55"/>
        <v>0</v>
      </c>
      <c r="AD423" s="3" t="e">
        <f t="shared" si="52"/>
        <v>#NUM!</v>
      </c>
    </row>
    <row r="424" spans="1:30" x14ac:dyDescent="0.25">
      <c r="A424">
        <v>2707</v>
      </c>
      <c r="B424">
        <v>14</v>
      </c>
      <c r="C424" t="s">
        <v>220</v>
      </c>
      <c r="D424" t="s">
        <v>1098</v>
      </c>
      <c r="E424" s="10" t="s">
        <v>1099</v>
      </c>
      <c r="F424" s="8">
        <v>853.22716544201171</v>
      </c>
      <c r="G424" s="2">
        <v>2.329742981132376E-19</v>
      </c>
      <c r="H424">
        <v>7.15218356E-2</v>
      </c>
      <c r="I424" s="8">
        <v>1.072827534</v>
      </c>
      <c r="J424" s="8">
        <f t="shared" si="49"/>
        <v>75.860362433504122</v>
      </c>
      <c r="K424" s="2">
        <f t="shared" si="50"/>
        <v>1.880014913274429</v>
      </c>
      <c r="L424">
        <v>1.1725135449824371</v>
      </c>
      <c r="Q424" s="8">
        <f t="shared" si="53"/>
        <v>0</v>
      </c>
      <c r="R424" s="4" t="e">
        <f t="shared" si="48"/>
        <v>#NUM!</v>
      </c>
      <c r="W424" s="8">
        <f t="shared" si="54"/>
        <v>0</v>
      </c>
      <c r="X424" s="5" t="e">
        <f t="shared" si="51"/>
        <v>#NUM!</v>
      </c>
      <c r="AC424" s="8">
        <f t="shared" si="55"/>
        <v>0</v>
      </c>
      <c r="AD424" s="3" t="e">
        <f t="shared" si="52"/>
        <v>#NUM!</v>
      </c>
    </row>
    <row r="425" spans="1:30" x14ac:dyDescent="0.25">
      <c r="A425">
        <v>2712</v>
      </c>
      <c r="B425">
        <v>14</v>
      </c>
      <c r="C425" t="s">
        <v>1100</v>
      </c>
      <c r="D425" t="s">
        <v>1101</v>
      </c>
      <c r="E425" s="10" t="s">
        <v>1102</v>
      </c>
      <c r="F425" s="8">
        <v>968.91392806870135</v>
      </c>
      <c r="G425" s="2">
        <v>2.051575421113209E-19</v>
      </c>
      <c r="H425">
        <v>4.0124373400000002E-3</v>
      </c>
      <c r="I425" s="8">
        <v>6.0186560100000001E-2</v>
      </c>
      <c r="J425" s="8">
        <f t="shared" si="49"/>
        <v>4.2558324783001691</v>
      </c>
      <c r="K425" s="2">
        <f t="shared" si="50"/>
        <v>0.62898452455444609</v>
      </c>
      <c r="L425">
        <v>22.28171933131857</v>
      </c>
      <c r="N425" s="3">
        <v>724.24303162646493</v>
      </c>
      <c r="O425" s="4">
        <v>2.7446587860650991E-19</v>
      </c>
      <c r="P425" s="8">
        <v>18.314279748442491</v>
      </c>
      <c r="Q425" s="8">
        <f t="shared" si="53"/>
        <v>1295.0151402671142</v>
      </c>
      <c r="R425" s="4">
        <f t="shared" si="48"/>
        <v>3.1122748458659388</v>
      </c>
      <c r="W425" s="8">
        <f t="shared" si="54"/>
        <v>0</v>
      </c>
      <c r="X425" s="5" t="e">
        <f t="shared" si="51"/>
        <v>#NUM!</v>
      </c>
      <c r="AC425" s="8">
        <f t="shared" si="55"/>
        <v>0</v>
      </c>
      <c r="AD425" s="3" t="e">
        <f t="shared" si="52"/>
        <v>#NUM!</v>
      </c>
    </row>
    <row r="426" spans="1:30" x14ac:dyDescent="0.25">
      <c r="A426">
        <v>2719</v>
      </c>
      <c r="B426">
        <v>14</v>
      </c>
      <c r="C426" t="s">
        <v>783</v>
      </c>
      <c r="D426" t="s">
        <v>1103</v>
      </c>
      <c r="E426" s="10" t="s">
        <v>1104</v>
      </c>
      <c r="F426" s="8">
        <v>1016.659288010478</v>
      </c>
      <c r="G426" s="2">
        <v>1.9552273051967759E-19</v>
      </c>
      <c r="H426">
        <v>1.6565935199999999</v>
      </c>
      <c r="I426" s="8">
        <v>24.848902800000001</v>
      </c>
      <c r="J426" s="8">
        <f t="shared" si="49"/>
        <v>1757.0827674925386</v>
      </c>
      <c r="K426" s="2">
        <f t="shared" si="50"/>
        <v>3.2447922194455914</v>
      </c>
      <c r="L426">
        <v>83.641820799950125</v>
      </c>
      <c r="N426" s="3">
        <v>728.65150907239445</v>
      </c>
      <c r="O426" s="4">
        <v>2.728053088822333E-19</v>
      </c>
      <c r="P426" s="8">
        <v>63.356129821159442</v>
      </c>
      <c r="Q426" s="8">
        <f t="shared" si="53"/>
        <v>4479.9549026277082</v>
      </c>
      <c r="R426" s="4">
        <f t="shared" si="48"/>
        <v>3.651273642203833</v>
      </c>
      <c r="W426" s="8">
        <f t="shared" si="54"/>
        <v>0</v>
      </c>
      <c r="X426" s="5" t="e">
        <f t="shared" si="51"/>
        <v>#NUM!</v>
      </c>
      <c r="AC426" s="8">
        <f t="shared" si="55"/>
        <v>0</v>
      </c>
      <c r="AD426" s="3" t="e">
        <f t="shared" si="52"/>
        <v>#NUM!</v>
      </c>
    </row>
    <row r="427" spans="1:30" x14ac:dyDescent="0.25">
      <c r="A427">
        <v>2720</v>
      </c>
      <c r="B427">
        <v>14</v>
      </c>
      <c r="C427" t="s">
        <v>231</v>
      </c>
      <c r="D427" t="s">
        <v>1105</v>
      </c>
      <c r="E427" s="10" t="s">
        <v>1106</v>
      </c>
      <c r="F427" s="8">
        <v>1016.0380324621379</v>
      </c>
      <c r="G427" s="2">
        <v>1.9564228271878929E-19</v>
      </c>
      <c r="H427">
        <v>1.3147300900000001E-2</v>
      </c>
      <c r="I427" s="8">
        <v>0.19720951349999999</v>
      </c>
      <c r="J427" s="8">
        <f t="shared" si="49"/>
        <v>13.944818431034998</v>
      </c>
      <c r="K427" s="2">
        <f t="shared" si="50"/>
        <v>1.1444128638933597</v>
      </c>
      <c r="L427">
        <v>1.613630763682796</v>
      </c>
      <c r="N427" s="3">
        <v>547.05067023018307</v>
      </c>
      <c r="O427" s="4">
        <v>3.6336670589647408E-19</v>
      </c>
      <c r="P427" s="8">
        <v>0.53429070309146287</v>
      </c>
      <c r="Q427" s="8">
        <f t="shared" si="53"/>
        <v>37.780057928090166</v>
      </c>
      <c r="R427" s="4">
        <f t="shared" si="48"/>
        <v>1.5772626194892192</v>
      </c>
      <c r="W427" s="8">
        <f t="shared" si="54"/>
        <v>0</v>
      </c>
      <c r="X427" s="5" t="e">
        <f t="shared" si="51"/>
        <v>#NUM!</v>
      </c>
      <c r="AC427" s="8">
        <f t="shared" si="55"/>
        <v>0</v>
      </c>
      <c r="AD427" s="3" t="e">
        <f t="shared" si="52"/>
        <v>#NUM!</v>
      </c>
    </row>
    <row r="428" spans="1:30" x14ac:dyDescent="0.25">
      <c r="A428">
        <v>2745</v>
      </c>
      <c r="B428">
        <v>14</v>
      </c>
      <c r="C428" t="s">
        <v>643</v>
      </c>
      <c r="D428" t="s">
        <v>1107</v>
      </c>
      <c r="E428" s="10" t="s">
        <v>1108</v>
      </c>
      <c r="F428" s="8">
        <v>874.68529439208385</v>
      </c>
      <c r="G428" s="2">
        <v>2.27258879592979E-19</v>
      </c>
      <c r="H428">
        <v>1.2280119799999999E-2</v>
      </c>
      <c r="I428" s="8">
        <v>0.184201797</v>
      </c>
      <c r="J428" s="8">
        <f t="shared" si="49"/>
        <v>13.025033976544783</v>
      </c>
      <c r="K428" s="2">
        <f t="shared" si="50"/>
        <v>1.1147788648549914</v>
      </c>
      <c r="L428">
        <v>19.779362320006118</v>
      </c>
      <c r="N428" s="3">
        <v>694.68233006682374</v>
      </c>
      <c r="O428" s="4">
        <v>2.8614517945328871E-19</v>
      </c>
      <c r="P428" s="8">
        <v>11.172535295634169</v>
      </c>
      <c r="Q428" s="8">
        <f t="shared" si="53"/>
        <v>790.01754705889698</v>
      </c>
      <c r="R428" s="4">
        <f t="shared" si="48"/>
        <v>2.8976367375008487</v>
      </c>
      <c r="T428" s="3">
        <v>673.6275005523604</v>
      </c>
      <c r="U428" s="6">
        <v>2.9508890274967182E-19</v>
      </c>
      <c r="V428" s="8">
        <v>3.6332668657308469</v>
      </c>
      <c r="W428" s="8">
        <f t="shared" si="54"/>
        <v>256.91076386186751</v>
      </c>
      <c r="X428" s="5">
        <f t="shared" si="51"/>
        <v>2.4097823004044674</v>
      </c>
      <c r="Z428" s="3">
        <v>600.87217542799635</v>
      </c>
      <c r="AA428" s="3">
        <v>3.3081911283112851E-19</v>
      </c>
      <c r="AB428" s="8">
        <v>1.959454724826865</v>
      </c>
      <c r="AC428" s="8">
        <f t="shared" si="55"/>
        <v>138.55437233530967</v>
      </c>
      <c r="AD428" s="3">
        <f t="shared" si="52"/>
        <v>2.1416202352870441</v>
      </c>
    </row>
    <row r="429" spans="1:30" x14ac:dyDescent="0.25">
      <c r="A429">
        <v>2751</v>
      </c>
      <c r="B429">
        <v>14</v>
      </c>
      <c r="C429" t="s">
        <v>1109</v>
      </c>
      <c r="D429" t="s">
        <v>1110</v>
      </c>
      <c r="E429" s="10" t="s">
        <v>1111</v>
      </c>
      <c r="F429" s="8">
        <v>963.0353819374825</v>
      </c>
      <c r="G429" s="2">
        <v>2.0640986170215731E-19</v>
      </c>
      <c r="H429">
        <v>0.230558176</v>
      </c>
      <c r="I429" s="8">
        <v>3.4583726399999999</v>
      </c>
      <c r="J429" s="8">
        <f t="shared" si="49"/>
        <v>244.54387456140222</v>
      </c>
      <c r="K429" s="2">
        <f t="shared" si="50"/>
        <v>2.3883567889013229</v>
      </c>
      <c r="L429">
        <v>1.976700472616213</v>
      </c>
      <c r="N429" s="3">
        <v>656.06614185217245</v>
      </c>
      <c r="O429" s="4">
        <v>3.0298774364245422E-19</v>
      </c>
      <c r="P429" s="8">
        <v>0.5054363019742989</v>
      </c>
      <c r="Q429" s="8">
        <f t="shared" si="53"/>
        <v>35.73974365838783</v>
      </c>
      <c r="R429" s="4">
        <f t="shared" si="48"/>
        <v>1.5531514332242731</v>
      </c>
      <c r="W429" s="8">
        <f t="shared" si="54"/>
        <v>0</v>
      </c>
      <c r="X429" s="5" t="e">
        <f t="shared" si="51"/>
        <v>#NUM!</v>
      </c>
      <c r="AC429" s="8">
        <f t="shared" si="55"/>
        <v>0</v>
      </c>
      <c r="AD429" s="3" t="e">
        <f t="shared" si="52"/>
        <v>#NUM!</v>
      </c>
    </row>
    <row r="430" spans="1:30" x14ac:dyDescent="0.25">
      <c r="A430">
        <v>2766</v>
      </c>
      <c r="B430">
        <v>14</v>
      </c>
      <c r="C430" t="s">
        <v>257</v>
      </c>
      <c r="D430" t="s">
        <v>1112</v>
      </c>
      <c r="E430" s="10" t="s">
        <v>1113</v>
      </c>
      <c r="F430" s="8">
        <v>969.16213929652668</v>
      </c>
      <c r="G430" s="2">
        <v>2.051049994011176E-19</v>
      </c>
      <c r="H430">
        <v>0.14037804100000001</v>
      </c>
      <c r="I430" s="8">
        <v>2.1056706150000002</v>
      </c>
      <c r="J430" s="8">
        <f t="shared" si="49"/>
        <v>148.89339708117478</v>
      </c>
      <c r="K430" s="2">
        <f t="shared" si="50"/>
        <v>2.1728754386870737</v>
      </c>
      <c r="L430">
        <v>1.552648910924558</v>
      </c>
      <c r="Q430" s="8">
        <f t="shared" si="53"/>
        <v>0</v>
      </c>
      <c r="R430" s="4" t="e">
        <f t="shared" si="48"/>
        <v>#NUM!</v>
      </c>
      <c r="W430" s="8">
        <f t="shared" si="54"/>
        <v>0</v>
      </c>
      <c r="X430" s="5" t="e">
        <f t="shared" si="51"/>
        <v>#NUM!</v>
      </c>
      <c r="AC430" s="8">
        <f t="shared" si="55"/>
        <v>0</v>
      </c>
      <c r="AD430" s="3" t="e">
        <f t="shared" si="52"/>
        <v>#NUM!</v>
      </c>
    </row>
    <row r="431" spans="1:30" x14ac:dyDescent="0.25">
      <c r="A431">
        <v>2773</v>
      </c>
      <c r="B431">
        <v>14</v>
      </c>
      <c r="C431" t="s">
        <v>260</v>
      </c>
      <c r="D431" t="s">
        <v>1114</v>
      </c>
      <c r="E431" s="10" t="s">
        <v>1115</v>
      </c>
      <c r="F431" s="8">
        <v>893.76901437542938</v>
      </c>
      <c r="G431" s="2">
        <v>2.224064571525883E-19</v>
      </c>
      <c r="H431">
        <v>1.0191635439999999E-2</v>
      </c>
      <c r="I431" s="8">
        <v>0.1528745316</v>
      </c>
      <c r="J431" s="8">
        <f t="shared" si="49"/>
        <v>10.809861796507715</v>
      </c>
      <c r="K431" s="2">
        <f t="shared" si="50"/>
        <v>1.0338201415575878</v>
      </c>
      <c r="L431">
        <v>2.3565785673471469</v>
      </c>
      <c r="N431" s="3">
        <v>689.68233303242721</v>
      </c>
      <c r="O431" s="4">
        <v>2.8821964907524152E-19</v>
      </c>
      <c r="P431" s="8">
        <v>1.3359788220028801</v>
      </c>
      <c r="Q431" s="8">
        <f t="shared" si="53"/>
        <v>94.467968455985201</v>
      </c>
      <c r="R431" s="4">
        <f t="shared" si="48"/>
        <v>1.9752845759061994</v>
      </c>
      <c r="W431" s="8">
        <f t="shared" si="54"/>
        <v>0</v>
      </c>
      <c r="X431" s="5" t="e">
        <f t="shared" si="51"/>
        <v>#NUM!</v>
      </c>
      <c r="AC431" s="8">
        <f t="shared" si="55"/>
        <v>0</v>
      </c>
      <c r="AD431" s="3" t="e">
        <f t="shared" si="52"/>
        <v>#NUM!</v>
      </c>
    </row>
    <row r="432" spans="1:30" x14ac:dyDescent="0.25">
      <c r="A432">
        <v>2789</v>
      </c>
      <c r="B432">
        <v>14</v>
      </c>
      <c r="C432" t="s">
        <v>840</v>
      </c>
      <c r="D432" t="s">
        <v>1116</v>
      </c>
      <c r="E432" s="10" t="s">
        <v>1117</v>
      </c>
      <c r="F432" s="8">
        <v>876.28507301167315</v>
      </c>
      <c r="G432" s="2">
        <v>2.2684398733031032E-19</v>
      </c>
      <c r="H432">
        <v>0.40428582400000002</v>
      </c>
      <c r="I432" s="8">
        <v>6.0642873599999998</v>
      </c>
      <c r="J432" s="8">
        <f t="shared" si="49"/>
        <v>428.80987153198652</v>
      </c>
      <c r="K432" s="2">
        <f t="shared" si="50"/>
        <v>2.6322647745917158</v>
      </c>
      <c r="L432">
        <v>17.967967176284269</v>
      </c>
      <c r="N432" s="3">
        <v>711.25515244846463</v>
      </c>
      <c r="O432" s="4">
        <v>2.7947776450646239E-19</v>
      </c>
      <c r="P432" s="8">
        <v>11.922538539898619</v>
      </c>
      <c r="Q432" s="8">
        <f t="shared" si="53"/>
        <v>843.05078505202709</v>
      </c>
      <c r="R432" s="4">
        <f t="shared" si="48"/>
        <v>2.9258537371437612</v>
      </c>
      <c r="T432" s="3">
        <v>783.13979782386366</v>
      </c>
      <c r="U432" s="6">
        <v>2.53824413664529E-19</v>
      </c>
      <c r="V432" s="8">
        <v>1.8510225621983529</v>
      </c>
      <c r="W432" s="8">
        <f t="shared" si="54"/>
        <v>130.88706058597532</v>
      </c>
      <c r="X432" s="5">
        <f t="shared" si="51"/>
        <v>2.1168967145884046</v>
      </c>
      <c r="AC432" s="8">
        <f t="shared" si="55"/>
        <v>0</v>
      </c>
      <c r="AD432" s="3" t="e">
        <f t="shared" si="52"/>
        <v>#NUM!</v>
      </c>
    </row>
    <row r="433" spans="1:30" x14ac:dyDescent="0.25">
      <c r="A433">
        <v>2810</v>
      </c>
      <c r="B433">
        <v>14</v>
      </c>
      <c r="C433" t="s">
        <v>1118</v>
      </c>
      <c r="D433" t="s">
        <v>1119</v>
      </c>
      <c r="E433" s="10" t="s">
        <v>1120</v>
      </c>
      <c r="F433" s="8">
        <v>855.75342450448875</v>
      </c>
      <c r="G433" s="2">
        <v>2.32286537579561E-19</v>
      </c>
      <c r="H433">
        <v>16.596229900000001</v>
      </c>
      <c r="I433" s="8">
        <v>248.94344849999999</v>
      </c>
      <c r="J433" s="8">
        <f t="shared" si="49"/>
        <v>17602.960056631404</v>
      </c>
      <c r="K433" s="2">
        <f t="shared" si="50"/>
        <v>4.2455857035055864</v>
      </c>
      <c r="L433">
        <v>1.3790594490299919</v>
      </c>
      <c r="Q433" s="8">
        <f t="shared" si="53"/>
        <v>0</v>
      </c>
      <c r="R433" s="4" t="e">
        <f t="shared" si="48"/>
        <v>#NUM!</v>
      </c>
      <c r="W433" s="8">
        <f t="shared" si="54"/>
        <v>0</v>
      </c>
      <c r="X433" s="5" t="e">
        <f t="shared" si="51"/>
        <v>#NUM!</v>
      </c>
      <c r="AC433" s="8">
        <f t="shared" si="55"/>
        <v>0</v>
      </c>
      <c r="AD433" s="3" t="e">
        <f t="shared" si="52"/>
        <v>#NUM!</v>
      </c>
    </row>
    <row r="434" spans="1:30" x14ac:dyDescent="0.25">
      <c r="A434">
        <v>2821</v>
      </c>
      <c r="B434">
        <v>14</v>
      </c>
      <c r="C434" t="s">
        <v>289</v>
      </c>
      <c r="D434" t="s">
        <v>1121</v>
      </c>
      <c r="E434" s="10" t="s">
        <v>1122</v>
      </c>
      <c r="F434" s="8">
        <v>951.25421172222605</v>
      </c>
      <c r="G434" s="2">
        <v>2.0896622327707011E-19</v>
      </c>
      <c r="H434">
        <v>0.81387801000000004</v>
      </c>
      <c r="I434" s="8">
        <v>12.208170150000001</v>
      </c>
      <c r="J434" s="8">
        <f t="shared" si="49"/>
        <v>863.24798989441899</v>
      </c>
      <c r="K434" s="2">
        <f t="shared" si="50"/>
        <v>2.9361355757515488</v>
      </c>
      <c r="L434">
        <v>2.673588153771143</v>
      </c>
      <c r="N434" s="3">
        <v>680.53278793700338</v>
      </c>
      <c r="O434" s="4">
        <v>2.9209466982860641E-19</v>
      </c>
      <c r="P434" s="8">
        <v>1.3397261188721441</v>
      </c>
      <c r="Q434" s="8">
        <f t="shared" si="53"/>
        <v>94.732942358722767</v>
      </c>
      <c r="R434" s="4">
        <f t="shared" si="48"/>
        <v>1.9765010264882594</v>
      </c>
      <c r="W434" s="8">
        <f t="shared" si="54"/>
        <v>0</v>
      </c>
      <c r="X434" s="5" t="e">
        <f t="shared" si="51"/>
        <v>#NUM!</v>
      </c>
      <c r="AC434" s="8">
        <f t="shared" si="55"/>
        <v>0</v>
      </c>
      <c r="AD434" s="3" t="e">
        <f t="shared" si="52"/>
        <v>#NUM!</v>
      </c>
    </row>
    <row r="435" spans="1:30" x14ac:dyDescent="0.25">
      <c r="A435">
        <v>2822</v>
      </c>
      <c r="B435">
        <v>14</v>
      </c>
      <c r="C435" t="s">
        <v>1123</v>
      </c>
      <c r="D435" t="s">
        <v>1124</v>
      </c>
      <c r="E435" s="10" t="s">
        <v>1125</v>
      </c>
      <c r="F435" s="8">
        <v>908.62395645271806</v>
      </c>
      <c r="G435" s="2">
        <v>2.1877037094205642E-19</v>
      </c>
      <c r="H435">
        <v>1.20529021E-2</v>
      </c>
      <c r="I435" s="8">
        <v>0.18079353149999999</v>
      </c>
      <c r="J435" s="8">
        <f t="shared" si="49"/>
        <v>12.784033211831366</v>
      </c>
      <c r="K435" s="2">
        <f t="shared" si="50"/>
        <v>1.1066678902315212</v>
      </c>
      <c r="L435">
        <v>1.5763607408889131</v>
      </c>
      <c r="Q435" s="8">
        <f t="shared" si="53"/>
        <v>0</v>
      </c>
      <c r="R435" s="4" t="e">
        <f t="shared" si="48"/>
        <v>#NUM!</v>
      </c>
      <c r="W435" s="8">
        <f t="shared" si="54"/>
        <v>0</v>
      </c>
      <c r="X435" s="5" t="e">
        <f t="shared" si="51"/>
        <v>#NUM!</v>
      </c>
      <c r="AC435" s="8">
        <f t="shared" si="55"/>
        <v>0</v>
      </c>
      <c r="AD435" s="3" t="e">
        <f t="shared" si="52"/>
        <v>#NUM!</v>
      </c>
    </row>
    <row r="436" spans="1:30" x14ac:dyDescent="0.25">
      <c r="A436">
        <v>2824</v>
      </c>
      <c r="B436" t="s">
        <v>1126</v>
      </c>
      <c r="C436" t="s">
        <v>1127</v>
      </c>
      <c r="D436" t="s">
        <v>1128</v>
      </c>
      <c r="E436" s="10" t="s">
        <v>1129</v>
      </c>
      <c r="F436" s="8">
        <v>806.78114218849214</v>
      </c>
      <c r="G436" s="2">
        <v>2.4638652244744472E-19</v>
      </c>
      <c r="H436">
        <v>3.5483319999999998</v>
      </c>
      <c r="I436" s="8">
        <v>53.224980000000002</v>
      </c>
      <c r="J436" s="8">
        <f t="shared" si="49"/>
        <v>3763.5744286518366</v>
      </c>
      <c r="K436" s="2">
        <f t="shared" si="50"/>
        <v>3.5756005090864247</v>
      </c>
      <c r="L436">
        <v>4.7819600322726021</v>
      </c>
      <c r="N436" s="3">
        <v>681.54987384629237</v>
      </c>
      <c r="O436" s="4">
        <v>2.9165877308170432E-19</v>
      </c>
      <c r="P436" s="8">
        <v>2.6134586884459821</v>
      </c>
      <c r="Q436" s="8">
        <f t="shared" si="53"/>
        <v>184.79943609510542</v>
      </c>
      <c r="R436" s="4">
        <f t="shared" si="48"/>
        <v>2.2667006416613731</v>
      </c>
      <c r="T436" s="3">
        <v>576.07080129416602</v>
      </c>
      <c r="U436" s="6">
        <v>3.4506175205102009E-19</v>
      </c>
      <c r="V436" s="8">
        <v>1.13160134168796</v>
      </c>
      <c r="W436" s="8">
        <f t="shared" si="54"/>
        <v>80.016298230735188</v>
      </c>
      <c r="X436" s="5">
        <f t="shared" si="51"/>
        <v>1.9031784558763738</v>
      </c>
      <c r="AC436" s="8">
        <f t="shared" si="55"/>
        <v>0</v>
      </c>
      <c r="AD436" s="3" t="e">
        <f t="shared" si="52"/>
        <v>#NUM!</v>
      </c>
    </row>
    <row r="437" spans="1:30" x14ac:dyDescent="0.25">
      <c r="A437">
        <v>2834</v>
      </c>
      <c r="B437" t="s">
        <v>1126</v>
      </c>
      <c r="C437" t="s">
        <v>1130</v>
      </c>
      <c r="D437" t="s">
        <v>1131</v>
      </c>
      <c r="E437" s="10" t="s">
        <v>1132</v>
      </c>
      <c r="F437" s="8">
        <v>804.43414054438165</v>
      </c>
      <c r="G437" s="2">
        <v>2.471053750472107E-19</v>
      </c>
      <c r="H437">
        <v>24.1915871</v>
      </c>
      <c r="I437" s="8">
        <v>362.8738065</v>
      </c>
      <c r="J437" s="8">
        <f t="shared" si="49"/>
        <v>25659.052929112506</v>
      </c>
      <c r="K437" s="2">
        <f t="shared" si="50"/>
        <v>4.4092406226059024</v>
      </c>
      <c r="L437">
        <v>23.016172285784549</v>
      </c>
      <c r="N437" s="3">
        <v>841.39113645547104</v>
      </c>
      <c r="O437" s="4">
        <v>2.3625159736932892E-19</v>
      </c>
      <c r="P437" s="8">
        <v>29.146546842666421</v>
      </c>
      <c r="Q437" s="8">
        <f t="shared" si="53"/>
        <v>2060.972092062078</v>
      </c>
      <c r="R437" s="4">
        <f t="shared" si="48"/>
        <v>3.3140721109711091</v>
      </c>
      <c r="T437" s="3">
        <v>615.63805727109025</v>
      </c>
      <c r="U437" s="6">
        <v>3.2288452224854758E-19</v>
      </c>
      <c r="V437" s="8">
        <v>4.2837345521469992</v>
      </c>
      <c r="W437" s="8">
        <f t="shared" si="54"/>
        <v>302.90577506262611</v>
      </c>
      <c r="X437" s="5">
        <f t="shared" si="51"/>
        <v>2.4813075534712583</v>
      </c>
      <c r="AC437" s="8">
        <f t="shared" si="55"/>
        <v>0</v>
      </c>
      <c r="AD437" s="3" t="e">
        <f t="shared" si="52"/>
        <v>#NUM!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Tiba_Rayaneh</cp:lastModifiedBy>
  <dcterms:created xsi:type="dcterms:W3CDTF">2024-01-18T15:00:05Z</dcterms:created>
  <dcterms:modified xsi:type="dcterms:W3CDTF">2024-01-20T18:54:23Z</dcterms:modified>
</cp:coreProperties>
</file>