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mili\Documents\EMI ITBA\VISUALIZACIÓN\"/>
    </mc:Choice>
  </mc:AlternateContent>
  <xr:revisionPtr revIDLastSave="0" documentId="13_ncr:1_{091C71E4-1D64-46E5-906A-5DFB2FCB9B4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Hoyo" sheetId="2" r:id="rId1"/>
    <sheet name="Tarjeta" sheetId="8" r:id="rId2"/>
    <sheet name="Palos" sheetId="3" r:id="rId3"/>
    <sheet name="Salidas" sheetId="7" r:id="rId4"/>
    <sheet name="Cantidad1" sheetId="12" r:id="rId5"/>
    <sheet name="Cant Palos" sheetId="13" r:id="rId6"/>
  </sheets>
  <definedNames>
    <definedName name="_xlcn.WorksheetConnection_ExcelEstadisticas.xlsxCantidad1" hidden="1">Cantidad1[]</definedName>
    <definedName name="_xlcn.WorksheetConnection_ExcelEstadisticas.xlsxHoyo" hidden="1">Hoyo[]</definedName>
    <definedName name="_xlcn.WorksheetConnection_ExcelEstadisticas.xlsxPalos" hidden="1">Palos</definedName>
    <definedName name="_xlcn.WorksheetConnection_ExcelEstadisticas.xlsxTabla4" hidden="1">CantPalos[]</definedName>
    <definedName name="_xlcn.WorksheetConnection_ExcelEstadisticas.xlsxTarjeta" hidden="1">Tarjeta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jeta" name="Tarjeta" connection="WorksheetConnection_Excel Estadisticas.xlsx!Tarjeta"/>
          <x15:modelTable id="Tabla4" name="Tabla4" connection="WorksheetConnection_Excel Estadisticas.xlsx!Tabla4"/>
          <x15:modelTable id="Palos" name="Palos" connection="WorksheetConnection_Excel Estadisticas.xlsx!Palos"/>
          <x15:modelTable id="Hoyo" name="Hoyo" connection="WorksheetConnection_Excel Estadisticas.xlsx!Hoyo"/>
          <x15:modelTable id="Cantidad1" name="Cantidad1" connection="WorksheetConnection_Excel Estadisticas.xlsx!Cantidad1"/>
        </x15:modelTables>
        <x15:modelRelationships>
          <x15:modelRelationship fromTable="Tarjeta" fromColumn="HOYO" toTable="Hoyo" toColumn="ID"/>
          <x15:modelRelationship fromTable="Tarjeta" fromColumn="RESULTADO" toTable="Tabla4" toColumn="TIPO"/>
          <x15:modelRelationship fromTable="Tarjeta" fromColumn="HOYO" toTable="Cantidad1" toColumn="TIPO"/>
          <x15:modelRelationship fromTable="Palos" fromColumn="HOYO" toTable="Hoyo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2" i="13"/>
  <c r="B3" i="12"/>
  <c r="B4" i="12"/>
  <c r="B5" i="12"/>
  <c r="B6" i="12"/>
  <c r="B2" i="12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56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38" i="8"/>
  <c r="F2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C2C7B-42D2-4558-8092-A9EA2E0FE355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A67A04-1AFE-4375-B07A-3FC510B04737}" name="WorksheetConnection_Excel Estadisticas.xlsx!Cantidad1" type="102" refreshedVersion="7" minRefreshableVersion="5">
    <extLst>
      <ext xmlns:x15="http://schemas.microsoft.com/office/spreadsheetml/2010/11/main" uri="{DE250136-89BD-433C-8126-D09CA5730AF9}">
        <x15:connection id="Cantidad1">
          <x15:rangePr sourceName="_xlcn.WorksheetConnection_ExcelEstadisticas.xlsxCantidad1"/>
        </x15:connection>
      </ext>
    </extLst>
  </connection>
  <connection id="3" xr16:uid="{AC7DE398-8A62-4B67-A38E-9D4056B49B18}" name="WorksheetConnection_Excel Estadisticas.xlsx!Hoyo" type="102" refreshedVersion="7" minRefreshableVersion="5">
    <extLst>
      <ext xmlns:x15="http://schemas.microsoft.com/office/spreadsheetml/2010/11/main" uri="{DE250136-89BD-433C-8126-D09CA5730AF9}">
        <x15:connection id="Hoyo">
          <x15:rangePr sourceName="_xlcn.WorksheetConnection_ExcelEstadisticas.xlsxHoyo"/>
        </x15:connection>
      </ext>
    </extLst>
  </connection>
  <connection id="4" xr16:uid="{7C0F8960-AE46-49B2-A39F-34EC50DCBC78}" name="WorksheetConnection_Excel Estadisticas.xlsx!Palos" type="102" refreshedVersion="7" minRefreshableVersion="5">
    <extLst>
      <ext xmlns:x15="http://schemas.microsoft.com/office/spreadsheetml/2010/11/main" uri="{DE250136-89BD-433C-8126-D09CA5730AF9}">
        <x15:connection id="Palos">
          <x15:rangePr sourceName="_xlcn.WorksheetConnection_ExcelEstadisticas.xlsxPalos"/>
        </x15:connection>
      </ext>
    </extLst>
  </connection>
  <connection id="5" xr16:uid="{B9A58A93-A957-4705-852D-9E7B4B3DBF27}" name="WorksheetConnection_Excel Estadisticas.xlsx!Tabla4" type="102" refreshedVersion="7" minRefreshableVersion="5">
    <extLst>
      <ext xmlns:x15="http://schemas.microsoft.com/office/spreadsheetml/2010/11/main" uri="{DE250136-89BD-433C-8126-D09CA5730AF9}">
        <x15:connection id="Tabla4">
          <x15:rangePr sourceName="_xlcn.WorksheetConnection_ExcelEstadisticas.xlsxTabla4"/>
        </x15:connection>
      </ext>
    </extLst>
  </connection>
  <connection id="6" xr16:uid="{05C75E1D-D207-44CE-9A24-FCFEB30C7170}" name="WorksheetConnection_Excel Estadisticas.xlsx!Tarjeta" type="102" refreshedVersion="7" minRefreshableVersion="5">
    <extLst>
      <ext xmlns:x15="http://schemas.microsoft.com/office/spreadsheetml/2010/11/main" uri="{DE250136-89BD-433C-8126-D09CA5730AF9}">
        <x15:connection id="Tarjeta">
          <x15:rangePr sourceName="_xlcn.WorksheetConnection_ExcelEstadisticas.xlsxTarjeta"/>
        </x15:connection>
      </ext>
    </extLst>
  </connection>
</connections>
</file>

<file path=xl/sharedStrings.xml><?xml version="1.0" encoding="utf-8"?>
<sst xmlns="http://schemas.openxmlformats.org/spreadsheetml/2006/main" count="455" uniqueCount="38">
  <si>
    <t>RESULTADO</t>
  </si>
  <si>
    <t>Fuera de Limite</t>
  </si>
  <si>
    <t>Agua</t>
  </si>
  <si>
    <t>Drive</t>
  </si>
  <si>
    <t>Madera 3</t>
  </si>
  <si>
    <t>Hierro 4</t>
  </si>
  <si>
    <t>Hierro 5</t>
  </si>
  <si>
    <t>Hierro 6</t>
  </si>
  <si>
    <t>Hierro 7</t>
  </si>
  <si>
    <t>Hierro 8</t>
  </si>
  <si>
    <t>Hierro 9</t>
  </si>
  <si>
    <t>Pitching</t>
  </si>
  <si>
    <t>Sand</t>
  </si>
  <si>
    <t>Sand Wedge</t>
  </si>
  <si>
    <t>Putter</t>
  </si>
  <si>
    <t>PAR</t>
  </si>
  <si>
    <t>DIA</t>
  </si>
  <si>
    <t>HOYO</t>
  </si>
  <si>
    <t>GOLPES</t>
  </si>
  <si>
    <t>PALO</t>
  </si>
  <si>
    <t xml:space="preserve">Sand </t>
  </si>
  <si>
    <t xml:space="preserve">Putter </t>
  </si>
  <si>
    <t>FAIRWAY</t>
  </si>
  <si>
    <t>DOBLE BOGEY</t>
  </si>
  <si>
    <t>BOGEY</t>
  </si>
  <si>
    <t>OTRO</t>
  </si>
  <si>
    <t>BIRDIE</t>
  </si>
  <si>
    <t>ROUGH</t>
  </si>
  <si>
    <t>GREEN</t>
  </si>
  <si>
    <t>SALIDA</t>
  </si>
  <si>
    <t>ID</t>
  </si>
  <si>
    <t>TIPO</t>
  </si>
  <si>
    <t>CONT</t>
  </si>
  <si>
    <t>AÑO</t>
  </si>
  <si>
    <t>MES</t>
  </si>
  <si>
    <t>Numero de ronda</t>
  </si>
  <si>
    <t>CONT1</t>
  </si>
  <si>
    <t>Fuera de 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</si>
</sst>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0" fillId="0" borderId="2" xfId="0" applyFont="1" applyFill="1" applyBorder="1"/>
    <xf numFmtId="0" fontId="4" fillId="0" borderId="2" xfId="0" applyFont="1" applyBorder="1"/>
    <xf numFmtId="0" fontId="5" fillId="2" borderId="2" xfId="0" applyFont="1" applyFill="1" applyBorder="1" applyAlignment="1"/>
    <xf numFmtId="0" fontId="5" fillId="0" borderId="2" xfId="0" applyFont="1" applyBorder="1" applyAlignme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0C4205-C924-4E11-8D26-197BEF34EAB9}" name="Hoyo" displayName="Hoyo" ref="A1:B19" totalsRowShown="0" headerRowDxfId="5">
  <autoFilter ref="A1:B19" xr:uid="{700C4205-C924-4E11-8D26-197BEF34EAB9}"/>
  <tableColumns count="2">
    <tableColumn id="1" xr3:uid="{5E68F5FB-0D6C-41D0-8635-EAF267DF9344}" name="ID" dataDxfId="4"/>
    <tableColumn id="2" xr3:uid="{13F3473C-DA32-4665-B7EF-C24E48326429}" name="PA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E9E20-2B1F-4546-B30A-1934D4726E50}" name="Tarjeta1" displayName="Tarjeta1" ref="A1:G73" totalsRowShown="0">
  <autoFilter ref="A1:G73" xr:uid="{4AAE9E20-2B1F-4546-B30A-1934D4726E50}"/>
  <tableColumns count="7">
    <tableColumn id="1" xr3:uid="{6F58F50D-4CE0-4104-867E-566665EFDB1D}" name="AÑO"/>
    <tableColumn id="2" xr3:uid="{EA900916-A881-40A3-B07E-9CC5D17F97E4}" name="MES"/>
    <tableColumn id="3" xr3:uid="{DF7AB76C-08D4-477C-9823-69AB859C415A}" name="DIA"/>
    <tableColumn id="4" xr3:uid="{E7CBE326-9D13-4302-9293-E142E2484632}" name="HOYO"/>
    <tableColumn id="5" xr3:uid="{1359AD40-0293-406D-8562-2ECD196BE11D}" name="GOLPES"/>
    <tableColumn id="6" xr3:uid="{88ECECA3-60CB-480E-A97A-BCE58170D825}" name="RESULTADO"/>
    <tableColumn id="7" xr3:uid="{9B30F12B-4D2B-4A6C-8F86-1BCC374CDD8E}" name="Numero de ron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B7499-33EC-4B69-B13F-556138F1D773}" name="Tabla3" displayName="Tabla3" ref="A1:F377" totalsRowShown="0">
  <autoFilter ref="A1:F377" xr:uid="{437B7499-33EC-4B69-B13F-556138F1D773}"/>
  <tableColumns count="6">
    <tableColumn id="1" xr3:uid="{C18A6720-06A6-4D32-BCC0-C3B4D5AB2DA1}" name="AÑO"/>
    <tableColumn id="2" xr3:uid="{26E9E2D6-A57B-43BB-82A7-9E64B0A94434}" name="MES"/>
    <tableColumn id="3" xr3:uid="{A5D87FBA-6E98-4D36-ABE0-E91094FAF450}" name="DIA"/>
    <tableColumn id="4" xr3:uid="{38C27726-1087-4BAC-93C2-F7DBA631BEAC}" name="HOYO" dataDxfId="2"/>
    <tableColumn id="5" xr3:uid="{000459DB-B71E-482F-BCF0-6B51F021CD75}" name="GOLPES" dataDxfId="1"/>
    <tableColumn id="6" xr3:uid="{00917A72-F7CE-4230-A79F-0E7FAF847A8C}" name="PAL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312B82-834D-4C0F-A219-1A6770B8B728}" name="Cantidad1" displayName="Cantidad1" ref="A1:B6" totalsRowShown="0">
  <autoFilter ref="A1:B6" xr:uid="{1F312B82-834D-4C0F-A219-1A6770B8B728}"/>
  <tableColumns count="2">
    <tableColumn id="1" xr3:uid="{C33138A1-DECF-4AE2-BE43-630F8609791E}" name="TIPO"/>
    <tableColumn id="2" xr3:uid="{0252DE84-B8DD-4294-A196-E9EC29D6DB2D}" name="CONT">
      <calculatedColumnFormula>COUNTIF(Tarjeta1[RESULTADO],'Cantidad1'!A2)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6B1BAC-8243-42C9-B031-D224F1286821}" name="CantPalos" displayName="CantPalos" ref="A1:B15" totalsRowShown="0">
  <autoFilter ref="A1:B15" xr:uid="{5C6B1BAC-8243-42C9-B031-D224F1286821}"/>
  <tableColumns count="2">
    <tableColumn id="1" xr3:uid="{6EB465A6-9E45-443E-830B-3442517243BF}" name="TIPO"/>
    <tableColumn id="2" xr3:uid="{C07510A2-4BFC-4C31-96F3-0933B04A5D1C}" name="CONT1">
      <calculatedColumnFormula>COUNTIF(Tabla3[PALO],'Cant Palos'!A2)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"/>
  <sheetViews>
    <sheetView workbookViewId="0">
      <selection activeCell="C10" sqref="C10"/>
    </sheetView>
  </sheetViews>
  <sheetFormatPr baseColWidth="10" defaultColWidth="12.59765625" defaultRowHeight="15" customHeight="1" x14ac:dyDescent="0.25"/>
  <cols>
    <col min="3" max="3" width="13.5" customWidth="1"/>
    <col min="4" max="4" width="14.19921875" customWidth="1"/>
  </cols>
  <sheetData>
    <row r="1" spans="1:2" ht="15" customHeight="1" x14ac:dyDescent="0.25">
      <c r="A1" s="1" t="s">
        <v>30</v>
      </c>
      <c r="B1" s="1" t="s">
        <v>15</v>
      </c>
    </row>
    <row r="2" spans="1:2" ht="14.4" x14ac:dyDescent="0.3">
      <c r="A2" s="2">
        <v>1</v>
      </c>
      <c r="B2" s="2">
        <v>4</v>
      </c>
    </row>
    <row r="3" spans="1:2" ht="14.4" x14ac:dyDescent="0.3">
      <c r="A3" s="2">
        <v>2</v>
      </c>
      <c r="B3" s="1">
        <v>5</v>
      </c>
    </row>
    <row r="4" spans="1:2" ht="14.4" x14ac:dyDescent="0.3">
      <c r="A4" s="2">
        <v>3</v>
      </c>
      <c r="B4" s="1">
        <v>3</v>
      </c>
    </row>
    <row r="5" spans="1:2" ht="14.4" x14ac:dyDescent="0.3">
      <c r="A5" s="2">
        <v>4</v>
      </c>
      <c r="B5" s="2">
        <v>4</v>
      </c>
    </row>
    <row r="6" spans="1:2" ht="14.4" x14ac:dyDescent="0.3">
      <c r="A6" s="2">
        <v>5</v>
      </c>
      <c r="B6" s="1">
        <v>4</v>
      </c>
    </row>
    <row r="7" spans="1:2" ht="14.4" x14ac:dyDescent="0.3">
      <c r="A7" s="2">
        <v>6</v>
      </c>
      <c r="B7" s="1">
        <v>4</v>
      </c>
    </row>
    <row r="8" spans="1:2" ht="14.4" x14ac:dyDescent="0.3">
      <c r="A8" s="2">
        <v>7</v>
      </c>
      <c r="B8" s="1">
        <v>3</v>
      </c>
    </row>
    <row r="9" spans="1:2" ht="14.4" x14ac:dyDescent="0.3">
      <c r="A9" s="2">
        <v>8</v>
      </c>
      <c r="B9" s="1">
        <v>4</v>
      </c>
    </row>
    <row r="10" spans="1:2" ht="14.4" x14ac:dyDescent="0.3">
      <c r="A10" s="2">
        <v>9</v>
      </c>
      <c r="B10" s="1">
        <v>4</v>
      </c>
    </row>
    <row r="11" spans="1:2" ht="14.4" x14ac:dyDescent="0.3">
      <c r="A11" s="2">
        <v>10</v>
      </c>
      <c r="B11" s="1">
        <v>5</v>
      </c>
    </row>
    <row r="12" spans="1:2" ht="14.4" x14ac:dyDescent="0.3">
      <c r="A12" s="2">
        <v>11</v>
      </c>
      <c r="B12" s="1">
        <v>4</v>
      </c>
    </row>
    <row r="13" spans="1:2" ht="14.4" x14ac:dyDescent="0.3">
      <c r="A13" s="2">
        <v>12</v>
      </c>
      <c r="B13" s="1">
        <v>4</v>
      </c>
    </row>
    <row r="14" spans="1:2" ht="14.4" x14ac:dyDescent="0.3">
      <c r="A14" s="2">
        <v>13</v>
      </c>
      <c r="B14" s="1">
        <v>5</v>
      </c>
    </row>
    <row r="15" spans="1:2" ht="14.4" x14ac:dyDescent="0.3">
      <c r="A15" s="2">
        <v>14</v>
      </c>
      <c r="B15" s="2">
        <v>3</v>
      </c>
    </row>
    <row r="16" spans="1:2" ht="14.4" x14ac:dyDescent="0.3">
      <c r="A16" s="2">
        <v>15</v>
      </c>
      <c r="B16" s="2">
        <v>5</v>
      </c>
    </row>
    <row r="17" spans="1:2" ht="14.4" x14ac:dyDescent="0.3">
      <c r="A17" s="2">
        <v>16</v>
      </c>
      <c r="B17" s="1">
        <v>3</v>
      </c>
    </row>
    <row r="18" spans="1:2" ht="14.4" x14ac:dyDescent="0.3">
      <c r="A18" s="2">
        <v>17</v>
      </c>
      <c r="B18" s="1">
        <v>4</v>
      </c>
    </row>
    <row r="19" spans="1:2" ht="14.4" x14ac:dyDescent="0.3">
      <c r="A19" s="2">
        <v>18</v>
      </c>
      <c r="B19" s="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F131-34EF-48E3-85D2-4C82A10AA8CD}">
  <dimension ref="A1:G73"/>
  <sheetViews>
    <sheetView topLeftCell="A45" workbookViewId="0">
      <selection activeCell="G56" sqref="G56:G73"/>
    </sheetView>
  </sheetViews>
  <sheetFormatPr baseColWidth="10" defaultRowHeight="13.8" x14ac:dyDescent="0.25"/>
  <cols>
    <col min="6" max="6" width="14.296875" customWidth="1"/>
    <col min="7" max="7" width="11.8984375" bestFit="1" customWidth="1"/>
  </cols>
  <sheetData>
    <row r="1" spans="1:7" x14ac:dyDescent="0.25">
      <c r="A1" t="s">
        <v>33</v>
      </c>
      <c r="B1" t="s">
        <v>34</v>
      </c>
      <c r="C1" t="s">
        <v>16</v>
      </c>
      <c r="D1" t="s">
        <v>17</v>
      </c>
      <c r="E1" t="s">
        <v>18</v>
      </c>
      <c r="F1" t="s">
        <v>0</v>
      </c>
      <c r="G1" t="s">
        <v>35</v>
      </c>
    </row>
    <row r="2" spans="1:7" x14ac:dyDescent="0.25">
      <c r="A2">
        <v>2021</v>
      </c>
      <c r="B2">
        <v>8</v>
      </c>
      <c r="C2">
        <v>28</v>
      </c>
      <c r="D2">
        <v>1</v>
      </c>
      <c r="E2">
        <v>4</v>
      </c>
      <c r="F2" t="str">
        <f>IF(E2=(Hoyo[[#This Row],[PAR]]-1),"BIRDIE",IF(Tarjeta!E2=Hoyo[[#This Row],[PAR]],"PAR",IF(Tarjeta!E2=(Hoyo[[#This Row],[PAR]]+1),"BOGEY",IF(Tarjeta!E2=(Hoyo[[#This Row],[PAR]]+2),"DOBLE BOGEY","OTRO"))))</f>
        <v>PAR</v>
      </c>
      <c r="G2">
        <v>1</v>
      </c>
    </row>
    <row r="3" spans="1:7" x14ac:dyDescent="0.25">
      <c r="A3">
        <v>2021</v>
      </c>
      <c r="B3">
        <v>8</v>
      </c>
      <c r="C3">
        <v>28</v>
      </c>
      <c r="D3">
        <v>2</v>
      </c>
      <c r="E3">
        <v>7</v>
      </c>
      <c r="F3" t="str">
        <f>IF(E3=(Hoyo[[#This Row],[PAR]]-1),"BIRDIE",IF(Tarjeta!E3=Hoyo[[#This Row],[PAR]],"PAR",IF(Tarjeta!E3=(Hoyo[[#This Row],[PAR]]+1),"BOGEY",IF(Tarjeta!E3=(Hoyo[[#This Row],[PAR]]+2),"DOBLE BOGEY","OTRO"))))</f>
        <v>DOBLE BOGEY</v>
      </c>
      <c r="G3">
        <v>1</v>
      </c>
    </row>
    <row r="4" spans="1:7" x14ac:dyDescent="0.25">
      <c r="A4">
        <v>2021</v>
      </c>
      <c r="B4">
        <v>8</v>
      </c>
      <c r="C4">
        <v>28</v>
      </c>
      <c r="D4">
        <v>3</v>
      </c>
      <c r="E4">
        <v>3</v>
      </c>
      <c r="F4" t="str">
        <f>IF(E4=(Hoyo[[#This Row],[PAR]]-1),"BIRDIE",IF(Tarjeta!E4=Hoyo[[#This Row],[PAR]],"PAR",IF(Tarjeta!E4=(Hoyo[[#This Row],[PAR]]+1),"BOGEY",IF(Tarjeta!E4=(Hoyo[[#This Row],[PAR]]+2),"DOBLE BOGEY","OTRO"))))</f>
        <v>PAR</v>
      </c>
      <c r="G4">
        <v>1</v>
      </c>
    </row>
    <row r="5" spans="1:7" x14ac:dyDescent="0.25">
      <c r="A5">
        <v>2021</v>
      </c>
      <c r="B5">
        <v>8</v>
      </c>
      <c r="C5">
        <v>28</v>
      </c>
      <c r="D5">
        <v>4</v>
      </c>
      <c r="E5">
        <v>4</v>
      </c>
      <c r="F5" t="str">
        <f>IF(E5=(Hoyo[[#This Row],[PAR]]-1),"BIRDIE",IF(Tarjeta!E5=Hoyo[[#This Row],[PAR]],"PAR",IF(Tarjeta!E5=(Hoyo[[#This Row],[PAR]]+1),"BOGEY",IF(Tarjeta!E5=(Hoyo[[#This Row],[PAR]]+2),"DOBLE BOGEY","OTRO"))))</f>
        <v>PAR</v>
      </c>
      <c r="G5">
        <v>1</v>
      </c>
    </row>
    <row r="6" spans="1:7" x14ac:dyDescent="0.25">
      <c r="A6">
        <v>2021</v>
      </c>
      <c r="B6">
        <v>8</v>
      </c>
      <c r="C6">
        <v>28</v>
      </c>
      <c r="D6">
        <v>5</v>
      </c>
      <c r="E6">
        <v>5</v>
      </c>
      <c r="F6" t="str">
        <f>IF(E6=(Hoyo[[#This Row],[PAR]]-1),"BIRDIE",IF(Tarjeta!E6=Hoyo[[#This Row],[PAR]],"PAR",IF(Tarjeta!E6=(Hoyo[[#This Row],[PAR]]+1),"BOGEY",IF(Tarjeta!E6=(Hoyo[[#This Row],[PAR]]+2),"DOBLE BOGEY","OTRO"))))</f>
        <v>BOGEY</v>
      </c>
      <c r="G6">
        <v>1</v>
      </c>
    </row>
    <row r="7" spans="1:7" x14ac:dyDescent="0.25">
      <c r="A7">
        <v>2021</v>
      </c>
      <c r="B7">
        <v>8</v>
      </c>
      <c r="C7">
        <v>28</v>
      </c>
      <c r="D7">
        <v>6</v>
      </c>
      <c r="E7">
        <v>7</v>
      </c>
      <c r="F7" t="str">
        <f>IF(E7=(Hoyo[[#This Row],[PAR]]-1),"BIRDIE",IF(Tarjeta!E7=Hoyo[[#This Row],[PAR]],"PAR",IF(Tarjeta!E7=(Hoyo[[#This Row],[PAR]]+1),"BOGEY",IF(Tarjeta!E7=(Hoyo[[#This Row],[PAR]]+2),"DOBLE BOGEY","OTRO"))))</f>
        <v>OTRO</v>
      </c>
      <c r="G7">
        <v>1</v>
      </c>
    </row>
    <row r="8" spans="1:7" x14ac:dyDescent="0.25">
      <c r="A8">
        <v>2021</v>
      </c>
      <c r="B8">
        <v>8</v>
      </c>
      <c r="C8">
        <v>28</v>
      </c>
      <c r="D8">
        <v>7</v>
      </c>
      <c r="E8">
        <v>7</v>
      </c>
      <c r="F8" t="str">
        <f>IF(E8=(Hoyo[[#This Row],[PAR]]-1),"BIRDIE",IF(Tarjeta!E8=Hoyo[[#This Row],[PAR]],"PAR",IF(Tarjeta!E8=(Hoyo[[#This Row],[PAR]]+1),"BOGEY",IF(Tarjeta!E8=(Hoyo[[#This Row],[PAR]]+2),"DOBLE BOGEY","OTRO"))))</f>
        <v>OTRO</v>
      </c>
      <c r="G8">
        <v>1</v>
      </c>
    </row>
    <row r="9" spans="1:7" x14ac:dyDescent="0.25">
      <c r="A9">
        <v>2021</v>
      </c>
      <c r="B9">
        <v>8</v>
      </c>
      <c r="C9">
        <v>28</v>
      </c>
      <c r="D9">
        <v>8</v>
      </c>
      <c r="E9">
        <v>7</v>
      </c>
      <c r="F9" t="str">
        <f>IF(E9=(Hoyo[[#This Row],[PAR]]-1),"BIRDIE",IF(Tarjeta!E9=Hoyo[[#This Row],[PAR]],"PAR",IF(Tarjeta!E9=(Hoyo[[#This Row],[PAR]]+1),"BOGEY",IF(Tarjeta!E9=(Hoyo[[#This Row],[PAR]]+2),"DOBLE BOGEY","OTRO"))))</f>
        <v>OTRO</v>
      </c>
      <c r="G9">
        <v>1</v>
      </c>
    </row>
    <row r="10" spans="1:7" x14ac:dyDescent="0.25">
      <c r="A10">
        <v>2021</v>
      </c>
      <c r="B10">
        <v>8</v>
      </c>
      <c r="C10">
        <v>28</v>
      </c>
      <c r="D10">
        <v>9</v>
      </c>
      <c r="E10">
        <v>7</v>
      </c>
      <c r="F10" t="str">
        <f>IF(E10=(Hoyo[[#This Row],[PAR]]-1),"BIRDIE",IF(Tarjeta!E10=Hoyo[[#This Row],[PAR]],"PAR",IF(Tarjeta!E10=(Hoyo[[#This Row],[PAR]]+1),"BOGEY",IF(Tarjeta!E10=(Hoyo[[#This Row],[PAR]]+2),"DOBLE BOGEY","OTRO"))))</f>
        <v>OTRO</v>
      </c>
      <c r="G10">
        <v>1</v>
      </c>
    </row>
    <row r="11" spans="1:7" x14ac:dyDescent="0.25">
      <c r="A11">
        <v>2021</v>
      </c>
      <c r="B11">
        <v>8</v>
      </c>
      <c r="C11">
        <v>28</v>
      </c>
      <c r="D11">
        <v>10</v>
      </c>
      <c r="E11">
        <v>6</v>
      </c>
      <c r="F11" t="str">
        <f>IF(E11=(Hoyo[[#This Row],[PAR]]-1),"BIRDIE",IF(Tarjeta!E11=Hoyo[[#This Row],[PAR]],"PAR",IF(Tarjeta!E11=(Hoyo[[#This Row],[PAR]]+1),"BOGEY",IF(Tarjeta!E11=(Hoyo[[#This Row],[PAR]]+2),"DOBLE BOGEY","OTRO"))))</f>
        <v>BOGEY</v>
      </c>
      <c r="G11">
        <v>1</v>
      </c>
    </row>
    <row r="12" spans="1:7" x14ac:dyDescent="0.25">
      <c r="A12">
        <v>2021</v>
      </c>
      <c r="B12">
        <v>8</v>
      </c>
      <c r="C12">
        <v>28</v>
      </c>
      <c r="D12">
        <v>11</v>
      </c>
      <c r="E12">
        <v>5</v>
      </c>
      <c r="F12" t="str">
        <f>IF(E12=(Hoyo[[#This Row],[PAR]]-1),"BIRDIE",IF(Tarjeta!E12=Hoyo[[#This Row],[PAR]],"PAR",IF(Tarjeta!E12=(Hoyo[[#This Row],[PAR]]+1),"BOGEY",IF(Tarjeta!E12=(Hoyo[[#This Row],[PAR]]+2),"DOBLE BOGEY","OTRO"))))</f>
        <v>BOGEY</v>
      </c>
      <c r="G12">
        <v>1</v>
      </c>
    </row>
    <row r="13" spans="1:7" x14ac:dyDescent="0.25">
      <c r="A13">
        <v>2021</v>
      </c>
      <c r="B13">
        <v>8</v>
      </c>
      <c r="C13">
        <v>28</v>
      </c>
      <c r="D13">
        <v>12</v>
      </c>
      <c r="E13">
        <v>6</v>
      </c>
      <c r="F13" t="str">
        <f>IF(E13=(Hoyo[[#This Row],[PAR]]-1),"BIRDIE",IF(Tarjeta!E13=Hoyo[[#This Row],[PAR]],"PAR",IF(Tarjeta!E13=(Hoyo[[#This Row],[PAR]]+1),"BOGEY",IF(Tarjeta!E13=(Hoyo[[#This Row],[PAR]]+2),"DOBLE BOGEY","OTRO"))))</f>
        <v>DOBLE BOGEY</v>
      </c>
      <c r="G13">
        <v>1</v>
      </c>
    </row>
    <row r="14" spans="1:7" x14ac:dyDescent="0.25">
      <c r="A14">
        <v>2021</v>
      </c>
      <c r="B14">
        <v>8</v>
      </c>
      <c r="C14">
        <v>28</v>
      </c>
      <c r="D14">
        <v>13</v>
      </c>
      <c r="E14">
        <v>8</v>
      </c>
      <c r="F14" t="str">
        <f>IF(E14=(Hoyo[[#This Row],[PAR]]-1),"BIRDIE",IF(Tarjeta!E14=Hoyo[[#This Row],[PAR]],"PAR",IF(Tarjeta!E14=(Hoyo[[#This Row],[PAR]]+1),"BOGEY",IF(Tarjeta!E14=(Hoyo[[#This Row],[PAR]]+2),"DOBLE BOGEY","OTRO"))))</f>
        <v>OTRO</v>
      </c>
      <c r="G14">
        <v>1</v>
      </c>
    </row>
    <row r="15" spans="1:7" x14ac:dyDescent="0.25">
      <c r="A15">
        <v>2021</v>
      </c>
      <c r="B15">
        <v>8</v>
      </c>
      <c r="C15">
        <v>28</v>
      </c>
      <c r="D15">
        <v>14</v>
      </c>
      <c r="E15">
        <v>3</v>
      </c>
      <c r="F15" t="str">
        <f>IF(E15=(Hoyo[[#This Row],[PAR]]-1),"BIRDIE",IF(Tarjeta!E15=Hoyo[[#This Row],[PAR]],"PAR",IF(Tarjeta!E15=(Hoyo[[#This Row],[PAR]]+1),"BOGEY",IF(Tarjeta!E15=(Hoyo[[#This Row],[PAR]]+2),"DOBLE BOGEY","OTRO"))))</f>
        <v>PAR</v>
      </c>
      <c r="G15">
        <v>1</v>
      </c>
    </row>
    <row r="16" spans="1:7" x14ac:dyDescent="0.25">
      <c r="A16">
        <v>2021</v>
      </c>
      <c r="B16">
        <v>8</v>
      </c>
      <c r="C16">
        <v>28</v>
      </c>
      <c r="D16">
        <v>15</v>
      </c>
      <c r="E16">
        <v>6</v>
      </c>
      <c r="F16" t="str">
        <f>IF(E16=(Hoyo[[#This Row],[PAR]]-1),"BIRDIE",IF(Tarjeta!E16=Hoyo[[#This Row],[PAR]],"PAR",IF(Tarjeta!E16=(Hoyo[[#This Row],[PAR]]+1),"BOGEY",IF(Tarjeta!E16=(Hoyo[[#This Row],[PAR]]+2),"DOBLE BOGEY","OTRO"))))</f>
        <v>BOGEY</v>
      </c>
      <c r="G16">
        <v>1</v>
      </c>
    </row>
    <row r="17" spans="1:7" x14ac:dyDescent="0.25">
      <c r="A17">
        <v>2021</v>
      </c>
      <c r="B17">
        <v>8</v>
      </c>
      <c r="C17">
        <v>28</v>
      </c>
      <c r="D17">
        <v>16</v>
      </c>
      <c r="E17">
        <v>3</v>
      </c>
      <c r="F17" t="str">
        <f>IF(E17=(Hoyo[[#This Row],[PAR]]-1),"BIRDIE",IF(Tarjeta!E17=Hoyo[[#This Row],[PAR]],"PAR",IF(Tarjeta!E17=(Hoyo[[#This Row],[PAR]]+1),"BOGEY",IF(Tarjeta!E17=(Hoyo[[#This Row],[PAR]]+2),"DOBLE BOGEY","OTRO"))))</f>
        <v>PAR</v>
      </c>
      <c r="G17">
        <v>1</v>
      </c>
    </row>
    <row r="18" spans="1:7" x14ac:dyDescent="0.25">
      <c r="A18">
        <v>2021</v>
      </c>
      <c r="B18">
        <v>8</v>
      </c>
      <c r="C18">
        <v>28</v>
      </c>
      <c r="D18">
        <v>17</v>
      </c>
      <c r="E18">
        <v>5</v>
      </c>
      <c r="F18" t="str">
        <f>IF(E18=(Hoyo[[#This Row],[PAR]]-1),"BIRDIE",IF(Tarjeta!E18=Hoyo[[#This Row],[PAR]],"PAR",IF(Tarjeta!E18=(Hoyo[[#This Row],[PAR]]+1),"BOGEY",IF(Tarjeta!E18=(Hoyo[[#This Row],[PAR]]+2),"DOBLE BOGEY","OTRO"))))</f>
        <v>BOGEY</v>
      </c>
      <c r="G18">
        <v>1</v>
      </c>
    </row>
    <row r="19" spans="1:7" x14ac:dyDescent="0.25">
      <c r="A19">
        <v>2021</v>
      </c>
      <c r="B19">
        <v>8</v>
      </c>
      <c r="C19">
        <v>28</v>
      </c>
      <c r="D19">
        <v>18</v>
      </c>
      <c r="E19">
        <v>5</v>
      </c>
      <c r="F19" t="str">
        <f>IF(E19=(Hoyo[[#This Row],[PAR]]-1),"BIRDIE",IF(Tarjeta!E19=Hoyo[[#This Row],[PAR]],"PAR",IF(Tarjeta!E19=(Hoyo[[#This Row],[PAR]]+1),"BOGEY",IF(Tarjeta!E19=(Hoyo[[#This Row],[PAR]]+2),"DOBLE BOGEY","OTRO"))))</f>
        <v>BOGEY</v>
      </c>
      <c r="G19">
        <v>1</v>
      </c>
    </row>
    <row r="20" spans="1:7" x14ac:dyDescent="0.25">
      <c r="A20">
        <v>2021</v>
      </c>
      <c r="B20">
        <v>8</v>
      </c>
      <c r="C20">
        <v>29</v>
      </c>
      <c r="D20">
        <v>1</v>
      </c>
      <c r="E20">
        <v>5</v>
      </c>
      <c r="F20" t="str">
        <f>IF(E20=(Hoyo!B2-1),"BIRDIE",IF(Tarjeta!E20=Hoyo!B2,"PAR",IF(Tarjeta!E20=(Hoyo!B2+1),"BOGEY",IF(Tarjeta!E20=(Hoyo!B2+2),"DOBLE BOGEY","OTRO"))))</f>
        <v>BOGEY</v>
      </c>
      <c r="G20">
        <v>2</v>
      </c>
    </row>
    <row r="21" spans="1:7" x14ac:dyDescent="0.25">
      <c r="A21">
        <v>2021</v>
      </c>
      <c r="B21">
        <v>8</v>
      </c>
      <c r="C21">
        <v>29</v>
      </c>
      <c r="D21">
        <v>2</v>
      </c>
      <c r="E21">
        <v>6</v>
      </c>
      <c r="F21" t="str">
        <f>IF(E21=(Hoyo!B3-1),"BIRDIE",IF(Tarjeta!E21=Hoyo!B3,"PAR",IF(Tarjeta!E21=(Hoyo!B3+1),"BOGEY",IF(Tarjeta!E21=(Hoyo!B3+2),"DOBLE BOGEY","OTRO"))))</f>
        <v>BOGEY</v>
      </c>
      <c r="G21">
        <v>2</v>
      </c>
    </row>
    <row r="22" spans="1:7" x14ac:dyDescent="0.25">
      <c r="A22">
        <v>2021</v>
      </c>
      <c r="B22">
        <v>8</v>
      </c>
      <c r="C22">
        <v>29</v>
      </c>
      <c r="D22">
        <v>3</v>
      </c>
      <c r="E22">
        <v>5</v>
      </c>
      <c r="F22" t="str">
        <f>IF(E22=(Hoyo!B4-1),"BIRDIE",IF(Tarjeta!E22=Hoyo!B4,"PAR",IF(Tarjeta!E22=(Hoyo!B4+1),"BOGEY",IF(Tarjeta!E22=(Hoyo!B4+2),"DOBLE BOGEY","OTRO"))))</f>
        <v>DOBLE BOGEY</v>
      </c>
      <c r="G22">
        <v>2</v>
      </c>
    </row>
    <row r="23" spans="1:7" x14ac:dyDescent="0.25">
      <c r="A23">
        <v>2021</v>
      </c>
      <c r="B23">
        <v>8</v>
      </c>
      <c r="C23">
        <v>29</v>
      </c>
      <c r="D23">
        <v>4</v>
      </c>
      <c r="E23">
        <v>5</v>
      </c>
      <c r="F23" t="str">
        <f>IF(E23=(Hoyo!B5-1),"BIRDIE",IF(Tarjeta!E23=Hoyo!B5,"PAR",IF(Tarjeta!E23=(Hoyo!B5+1),"BOGEY",IF(Tarjeta!E23=(Hoyo!B5+2),"DOBLE BOGEY","OTRO"))))</f>
        <v>BOGEY</v>
      </c>
      <c r="G23">
        <v>2</v>
      </c>
    </row>
    <row r="24" spans="1:7" x14ac:dyDescent="0.25">
      <c r="A24">
        <v>2021</v>
      </c>
      <c r="B24">
        <v>8</v>
      </c>
      <c r="C24">
        <v>29</v>
      </c>
      <c r="D24">
        <v>5</v>
      </c>
      <c r="E24">
        <v>10</v>
      </c>
      <c r="F24" t="str">
        <f>IF(E24=(Hoyo!B6-1),"BIRDIE",IF(Tarjeta!E24=Hoyo!B6,"PAR",IF(Tarjeta!E24=(Hoyo!B6+1),"BOGEY",IF(Tarjeta!E24=(Hoyo!B6+2),"DOBLE BOGEY","OTRO"))))</f>
        <v>OTRO</v>
      </c>
      <c r="G24">
        <v>2</v>
      </c>
    </row>
    <row r="25" spans="1:7" x14ac:dyDescent="0.25">
      <c r="A25">
        <v>2021</v>
      </c>
      <c r="B25">
        <v>8</v>
      </c>
      <c r="C25">
        <v>29</v>
      </c>
      <c r="D25">
        <v>6</v>
      </c>
      <c r="E25">
        <v>3</v>
      </c>
      <c r="F25" t="str">
        <f>IF(E25=(Hoyo!B7-1),"BIRDIE",IF(Tarjeta!E25=Hoyo!B7,"PAR",IF(Tarjeta!E25=(Hoyo!B7+1),"BOGEY",IF(Tarjeta!E25=(Hoyo!B7+2),"DOBLE BOGEY","OTRO"))))</f>
        <v>BIRDIE</v>
      </c>
      <c r="G25">
        <v>2</v>
      </c>
    </row>
    <row r="26" spans="1:7" x14ac:dyDescent="0.25">
      <c r="A26">
        <v>2021</v>
      </c>
      <c r="B26">
        <v>8</v>
      </c>
      <c r="C26">
        <v>29</v>
      </c>
      <c r="D26">
        <v>7</v>
      </c>
      <c r="E26">
        <v>5</v>
      </c>
      <c r="F26" t="str">
        <f>IF(E26=(Hoyo!B8-1),"BIRDIE",IF(Tarjeta!E26=Hoyo!B8,"PAR",IF(Tarjeta!E26=(Hoyo!B8+1),"BOGEY",IF(Tarjeta!E26=(Hoyo!B8+2),"DOBLE BOGEY","OTRO"))))</f>
        <v>DOBLE BOGEY</v>
      </c>
      <c r="G26">
        <v>2</v>
      </c>
    </row>
    <row r="27" spans="1:7" x14ac:dyDescent="0.25">
      <c r="A27">
        <v>2021</v>
      </c>
      <c r="B27">
        <v>8</v>
      </c>
      <c r="C27">
        <v>29</v>
      </c>
      <c r="D27">
        <v>8</v>
      </c>
      <c r="E27">
        <v>7</v>
      </c>
      <c r="F27" t="str">
        <f>IF(E27=(Hoyo!B9-1),"BIRDIE",IF(Tarjeta!E27=Hoyo!B9,"PAR",IF(Tarjeta!E27=(Hoyo!B9+1),"BOGEY",IF(Tarjeta!E27=(Hoyo!B9+2),"DOBLE BOGEY","OTRO"))))</f>
        <v>OTRO</v>
      </c>
      <c r="G27">
        <v>2</v>
      </c>
    </row>
    <row r="28" spans="1:7" x14ac:dyDescent="0.25">
      <c r="A28">
        <v>2021</v>
      </c>
      <c r="B28">
        <v>8</v>
      </c>
      <c r="C28">
        <v>29</v>
      </c>
      <c r="D28">
        <v>9</v>
      </c>
      <c r="E28">
        <v>9</v>
      </c>
      <c r="F28" t="str">
        <f>IF(E28=(Hoyo!B10-1),"BIRDIE",IF(Tarjeta!E28=Hoyo!B10,"PAR",IF(Tarjeta!E28=(Hoyo!B10+1),"BOGEY",IF(Tarjeta!E28=(Hoyo!B10+2),"DOBLE BOGEY","OTRO"))))</f>
        <v>OTRO</v>
      </c>
      <c r="G28">
        <v>2</v>
      </c>
    </row>
    <row r="29" spans="1:7" x14ac:dyDescent="0.25">
      <c r="A29">
        <v>2021</v>
      </c>
      <c r="B29">
        <v>8</v>
      </c>
      <c r="C29">
        <v>29</v>
      </c>
      <c r="D29">
        <v>10</v>
      </c>
      <c r="E29">
        <v>7</v>
      </c>
      <c r="F29" t="str">
        <f>IF(E29=(Hoyo!B11-1),"BIRDIE",IF(Tarjeta!E29=Hoyo!B11,"PAR",IF(Tarjeta!E29=(Hoyo!B11+1),"BOGEY",IF(Tarjeta!E29=(Hoyo!B11+2),"DOBLE BOGEY","OTRO"))))</f>
        <v>DOBLE BOGEY</v>
      </c>
      <c r="G29">
        <v>2</v>
      </c>
    </row>
    <row r="30" spans="1:7" x14ac:dyDescent="0.25">
      <c r="A30">
        <v>2021</v>
      </c>
      <c r="B30">
        <v>8</v>
      </c>
      <c r="C30">
        <v>29</v>
      </c>
      <c r="D30">
        <v>11</v>
      </c>
      <c r="E30">
        <v>5</v>
      </c>
      <c r="F30" t="str">
        <f>IF(E30=(Hoyo!B12-1),"BIRDIE",IF(Tarjeta!E30=Hoyo!B12,"PAR",IF(Tarjeta!E30=(Hoyo!B12+1),"BOGEY",IF(Tarjeta!E30=(Hoyo!B12+2),"DOBLE BOGEY","OTRO"))))</f>
        <v>BOGEY</v>
      </c>
      <c r="G30">
        <v>2</v>
      </c>
    </row>
    <row r="31" spans="1:7" x14ac:dyDescent="0.25">
      <c r="A31">
        <v>2021</v>
      </c>
      <c r="B31">
        <v>8</v>
      </c>
      <c r="C31">
        <v>29</v>
      </c>
      <c r="D31">
        <v>12</v>
      </c>
      <c r="E31">
        <v>4</v>
      </c>
      <c r="F31" t="str">
        <f>IF(E31=(Hoyo!B13-1),"BIRDIE",IF(Tarjeta!E31=Hoyo!B13,"PAR",IF(Tarjeta!E31=(Hoyo!B13+1),"BOGEY",IF(Tarjeta!E31=(Hoyo!B13+2),"DOBLE BOGEY","OTRO"))))</f>
        <v>PAR</v>
      </c>
      <c r="G31">
        <v>2</v>
      </c>
    </row>
    <row r="32" spans="1:7" x14ac:dyDescent="0.25">
      <c r="A32">
        <v>2021</v>
      </c>
      <c r="B32">
        <v>8</v>
      </c>
      <c r="C32">
        <v>29</v>
      </c>
      <c r="D32">
        <v>13</v>
      </c>
      <c r="E32">
        <v>5</v>
      </c>
      <c r="F32" t="str">
        <f>IF(E32=(Hoyo!B14-1),"BIRDIE",IF(Tarjeta!E32=Hoyo!B14,"PAR",IF(Tarjeta!E32=(Hoyo!B14+1),"BOGEY",IF(Tarjeta!E32=(Hoyo!B14+2),"DOBLE BOGEY","OTRO"))))</f>
        <v>PAR</v>
      </c>
      <c r="G32">
        <v>2</v>
      </c>
    </row>
    <row r="33" spans="1:7" x14ac:dyDescent="0.25">
      <c r="A33">
        <v>2021</v>
      </c>
      <c r="B33">
        <v>8</v>
      </c>
      <c r="C33">
        <v>29</v>
      </c>
      <c r="D33">
        <v>14</v>
      </c>
      <c r="E33">
        <v>4</v>
      </c>
      <c r="F33" t="str">
        <f>IF(E33=(Hoyo!B15-1),"BIRDIE",IF(Tarjeta!E33=Hoyo!B15,"PAR",IF(Tarjeta!E33=(Hoyo!B15+1),"BOGEY",IF(Tarjeta!E33=(Hoyo!B15+2),"DOBLE BOGEY","OTRO"))))</f>
        <v>BOGEY</v>
      </c>
      <c r="G33">
        <v>2</v>
      </c>
    </row>
    <row r="34" spans="1:7" x14ac:dyDescent="0.25">
      <c r="A34">
        <v>2021</v>
      </c>
      <c r="B34">
        <v>8</v>
      </c>
      <c r="C34">
        <v>29</v>
      </c>
      <c r="D34">
        <v>15</v>
      </c>
      <c r="E34">
        <v>5</v>
      </c>
      <c r="F34" t="str">
        <f>IF(E34=(Hoyo!B16-1),"BIRDIE",IF(Tarjeta!E34=Hoyo!B16,"PAR",IF(Tarjeta!E34=(Hoyo!B16+1),"BOGEY",IF(Tarjeta!E34=(Hoyo!B16+2),"DOBLE BOGEY","OTRO"))))</f>
        <v>PAR</v>
      </c>
      <c r="G34">
        <v>2</v>
      </c>
    </row>
    <row r="35" spans="1:7" x14ac:dyDescent="0.25">
      <c r="A35">
        <v>2021</v>
      </c>
      <c r="B35">
        <v>8</v>
      </c>
      <c r="C35">
        <v>29</v>
      </c>
      <c r="D35">
        <v>16</v>
      </c>
      <c r="E35">
        <v>5</v>
      </c>
      <c r="F35" t="str">
        <f>IF(E35=(Hoyo!B17-1),"BIRDIE",IF(Tarjeta!E35=Hoyo!B17,"PAR",IF(Tarjeta!E35=(Hoyo!B17+1),"BOGEY",IF(Tarjeta!E35=(Hoyo!B17+2),"DOBLE BOGEY","OTRO"))))</f>
        <v>DOBLE BOGEY</v>
      </c>
      <c r="G35">
        <v>2</v>
      </c>
    </row>
    <row r="36" spans="1:7" x14ac:dyDescent="0.25">
      <c r="A36">
        <v>2021</v>
      </c>
      <c r="B36">
        <v>8</v>
      </c>
      <c r="C36">
        <v>29</v>
      </c>
      <c r="D36">
        <v>17</v>
      </c>
      <c r="E36">
        <v>5</v>
      </c>
      <c r="F36" t="str">
        <f>IF(E36=(Hoyo!B18-1),"BIRDIE",IF(Tarjeta!E36=Hoyo!B18,"PAR",IF(Tarjeta!E36=(Hoyo!B18+1),"BOGEY",IF(Tarjeta!E36=(Hoyo!B18+2),"DOBLE BOGEY","OTRO"))))</f>
        <v>BOGEY</v>
      </c>
      <c r="G36">
        <v>2</v>
      </c>
    </row>
    <row r="37" spans="1:7" x14ac:dyDescent="0.25">
      <c r="A37">
        <v>2021</v>
      </c>
      <c r="B37">
        <v>8</v>
      </c>
      <c r="C37">
        <v>29</v>
      </c>
      <c r="D37">
        <v>18</v>
      </c>
      <c r="E37">
        <v>4</v>
      </c>
      <c r="F37" t="str">
        <f>IF(E37=(Hoyo!B19-1),"BIRDIE",IF(Tarjeta!E37=Hoyo!B19,"PAR",IF(Tarjeta!E37=(Hoyo!B19+1),"BOGEY",IF(Tarjeta!E37=(Hoyo!B19+2),"DOBLE BOGEY","OTRO"))))</f>
        <v>PAR</v>
      </c>
      <c r="G37">
        <v>2</v>
      </c>
    </row>
    <row r="38" spans="1:7" x14ac:dyDescent="0.25">
      <c r="A38">
        <v>2021</v>
      </c>
      <c r="B38">
        <v>9</v>
      </c>
      <c r="C38">
        <v>4</v>
      </c>
      <c r="D38">
        <v>1</v>
      </c>
      <c r="E38">
        <v>6</v>
      </c>
      <c r="F38" t="str">
        <f>IF(E38=(Hoyo!B2-1),"BIRDIE",IF(E38=Hoyo!B2,"PAR",IF(E38=(Hoyo!B2+1),"BOGEY",IF(E38=(Hoyo!B2+2),"DOBLE BOGEY","OTRO"))))</f>
        <v>DOBLE BOGEY</v>
      </c>
      <c r="G38">
        <v>3</v>
      </c>
    </row>
    <row r="39" spans="1:7" x14ac:dyDescent="0.25">
      <c r="A39">
        <v>2021</v>
      </c>
      <c r="B39">
        <v>9</v>
      </c>
      <c r="C39">
        <v>4</v>
      </c>
      <c r="D39">
        <v>2</v>
      </c>
      <c r="E39">
        <v>7</v>
      </c>
      <c r="F39" t="str">
        <f>IF(E39=(Hoyo!B3-1),"BIRDIE",IF(E39=Hoyo!B3,"PAR",IF(E39=(Hoyo!B3+1),"BOGEY",IF(E39=(Hoyo!B3+2),"DOBLE BOGEY","OTRO"))))</f>
        <v>DOBLE BOGEY</v>
      </c>
      <c r="G39">
        <v>3</v>
      </c>
    </row>
    <row r="40" spans="1:7" x14ac:dyDescent="0.25">
      <c r="A40">
        <v>2021</v>
      </c>
      <c r="B40">
        <v>9</v>
      </c>
      <c r="C40">
        <v>4</v>
      </c>
      <c r="D40">
        <v>3</v>
      </c>
      <c r="E40">
        <v>3</v>
      </c>
      <c r="F40" t="str">
        <f>IF(E40=(Hoyo!B4-1),"BIRDIE",IF(E40=Hoyo!B4,"PAR",IF(E40=(Hoyo!B4+1),"BOGEY",IF(E40=(Hoyo!B4+2),"DOBLE BOGEY","OTRO"))))</f>
        <v>PAR</v>
      </c>
      <c r="G40">
        <v>3</v>
      </c>
    </row>
    <row r="41" spans="1:7" x14ac:dyDescent="0.25">
      <c r="A41">
        <v>2021</v>
      </c>
      <c r="B41">
        <v>9</v>
      </c>
      <c r="C41">
        <v>4</v>
      </c>
      <c r="D41">
        <v>4</v>
      </c>
      <c r="E41">
        <v>5</v>
      </c>
      <c r="F41" t="str">
        <f>IF(E41=(Hoyo!B5-1),"BIRDIE",IF(E41=Hoyo!B5,"PAR",IF(E41=(Hoyo!B5+1),"BOGEY",IF(E41=(Hoyo!B5+2),"DOBLE BOGEY","OTRO"))))</f>
        <v>BOGEY</v>
      </c>
      <c r="G41">
        <v>3</v>
      </c>
    </row>
    <row r="42" spans="1:7" x14ac:dyDescent="0.25">
      <c r="A42">
        <v>2021</v>
      </c>
      <c r="B42">
        <v>9</v>
      </c>
      <c r="C42">
        <v>4</v>
      </c>
      <c r="D42">
        <v>5</v>
      </c>
      <c r="E42">
        <v>5</v>
      </c>
      <c r="F42" t="str">
        <f>IF(E42=(Hoyo!B6-1),"BIRDIE",IF(E42=Hoyo!B6,"PAR",IF(E42=(Hoyo!B6+1),"BOGEY",IF(E42=(Hoyo!B6+2),"DOBLE BOGEY","OTRO"))))</f>
        <v>BOGEY</v>
      </c>
      <c r="G42">
        <v>3</v>
      </c>
    </row>
    <row r="43" spans="1:7" x14ac:dyDescent="0.25">
      <c r="A43">
        <v>2021</v>
      </c>
      <c r="B43">
        <v>9</v>
      </c>
      <c r="C43">
        <v>4</v>
      </c>
      <c r="D43">
        <v>6</v>
      </c>
      <c r="E43">
        <v>4</v>
      </c>
      <c r="F43" t="str">
        <f>IF(E43=(Hoyo!B7-1),"BIRDIE",IF(E43=Hoyo!B7,"PAR",IF(E43=(Hoyo!B7+1),"BOGEY",IF(E43=(Hoyo!B7+2),"DOBLE BOGEY","OTRO"))))</f>
        <v>PAR</v>
      </c>
      <c r="G43">
        <v>3</v>
      </c>
    </row>
    <row r="44" spans="1:7" x14ac:dyDescent="0.25">
      <c r="A44">
        <v>2021</v>
      </c>
      <c r="B44">
        <v>9</v>
      </c>
      <c r="C44">
        <v>4</v>
      </c>
      <c r="D44">
        <v>7</v>
      </c>
      <c r="E44">
        <v>3</v>
      </c>
      <c r="F44" t="str">
        <f>IF(E44=(Hoyo!B8-1),"BIRDIE",IF(E44=Hoyo!B8,"PAR",IF(E44=(Hoyo!B8+1),"BOGEY",IF(E44=(Hoyo!B8+2),"DOBLE BOGEY","OTRO"))))</f>
        <v>PAR</v>
      </c>
      <c r="G44">
        <v>3</v>
      </c>
    </row>
    <row r="45" spans="1:7" x14ac:dyDescent="0.25">
      <c r="A45">
        <v>2021</v>
      </c>
      <c r="B45">
        <v>9</v>
      </c>
      <c r="C45">
        <v>4</v>
      </c>
      <c r="D45">
        <v>8</v>
      </c>
      <c r="E45">
        <v>4</v>
      </c>
      <c r="F45" t="str">
        <f>IF(E45=(Hoyo!B9-1),"BIRDIE",IF(E45=Hoyo!B9,"PAR",IF(E45=(Hoyo!B9+1),"BOGEY",IF(E45=(Hoyo!B9+2),"DOBLE BOGEY","OTRO"))))</f>
        <v>PAR</v>
      </c>
      <c r="G45">
        <v>3</v>
      </c>
    </row>
    <row r="46" spans="1:7" x14ac:dyDescent="0.25">
      <c r="A46">
        <v>2021</v>
      </c>
      <c r="B46">
        <v>9</v>
      </c>
      <c r="C46">
        <v>4</v>
      </c>
      <c r="D46">
        <v>9</v>
      </c>
      <c r="E46">
        <v>6</v>
      </c>
      <c r="F46" t="str">
        <f>IF(E46=(Hoyo!B10-1),"BIRDIE",IF(E46=Hoyo!B10,"PAR",IF(E46=(Hoyo!B10+1),"BOGEY",IF(E46=(Hoyo!B10+2),"DOBLE BOGEY","OTRO"))))</f>
        <v>DOBLE BOGEY</v>
      </c>
      <c r="G46">
        <v>3</v>
      </c>
    </row>
    <row r="47" spans="1:7" x14ac:dyDescent="0.25">
      <c r="A47">
        <v>2021</v>
      </c>
      <c r="B47">
        <v>9</v>
      </c>
      <c r="C47">
        <v>4</v>
      </c>
      <c r="D47">
        <v>10</v>
      </c>
      <c r="E47">
        <v>7</v>
      </c>
      <c r="F47" t="str">
        <f>IF(E47=(Hoyo!B11-1),"BIRDIE",IF(E47=Hoyo!B11,"PAR",IF(E47=(Hoyo!B11+1),"BOGEY",IF(E47=(Hoyo!B11+2),"DOBLE BOGEY","OTRO"))))</f>
        <v>DOBLE BOGEY</v>
      </c>
      <c r="G47">
        <v>3</v>
      </c>
    </row>
    <row r="48" spans="1:7" x14ac:dyDescent="0.25">
      <c r="A48">
        <v>2021</v>
      </c>
      <c r="B48">
        <v>9</v>
      </c>
      <c r="C48">
        <v>4</v>
      </c>
      <c r="D48">
        <v>11</v>
      </c>
      <c r="E48">
        <v>6</v>
      </c>
      <c r="F48" t="str">
        <f>IF(E48=(Hoyo!B12-1),"BIRDIE",IF(E48=Hoyo!B12,"PAR",IF(E48=(Hoyo!B12+1),"BOGEY",IF(E48=(Hoyo!B12+2),"DOBLE BOGEY","OTRO"))))</f>
        <v>DOBLE BOGEY</v>
      </c>
      <c r="G48">
        <v>3</v>
      </c>
    </row>
    <row r="49" spans="1:7" x14ac:dyDescent="0.25">
      <c r="A49">
        <v>2021</v>
      </c>
      <c r="B49">
        <v>9</v>
      </c>
      <c r="C49">
        <v>4</v>
      </c>
      <c r="D49">
        <v>12</v>
      </c>
      <c r="E49">
        <v>5</v>
      </c>
      <c r="F49" t="str">
        <f>IF(E49=(Hoyo!B13-1),"BIRDIE",IF(E49=Hoyo!B13,"PAR",IF(E49=(Hoyo!B13+1),"BOGEY",IF(E49=(Hoyo!B13+2),"DOBLE BOGEY","OTRO"))))</f>
        <v>BOGEY</v>
      </c>
      <c r="G49">
        <v>3</v>
      </c>
    </row>
    <row r="50" spans="1:7" x14ac:dyDescent="0.25">
      <c r="A50">
        <v>2021</v>
      </c>
      <c r="B50">
        <v>9</v>
      </c>
      <c r="C50">
        <v>4</v>
      </c>
      <c r="D50">
        <v>13</v>
      </c>
      <c r="E50">
        <v>5</v>
      </c>
      <c r="F50" t="str">
        <f>IF(E50=(Hoyo!B14-1),"BIRDIE",IF(E50=Hoyo!B14,"PAR",IF(E50=(Hoyo!B14+1),"BOGEY",IF(E50=(Hoyo!B14+2),"DOBLE BOGEY","OTRO"))))</f>
        <v>PAR</v>
      </c>
      <c r="G50">
        <v>3</v>
      </c>
    </row>
    <row r="51" spans="1:7" x14ac:dyDescent="0.25">
      <c r="A51">
        <v>2021</v>
      </c>
      <c r="B51">
        <v>9</v>
      </c>
      <c r="C51">
        <v>4</v>
      </c>
      <c r="D51">
        <v>14</v>
      </c>
      <c r="E51">
        <v>3</v>
      </c>
      <c r="F51" t="str">
        <f>IF(E51=(Hoyo!B15-1),"BIRDIE",IF(E51=Hoyo!B15,"PAR",IF(E51=(Hoyo!B15+1),"BOGEY",IF(E51=(Hoyo!B15+2),"DOBLE BOGEY","OTRO"))))</f>
        <v>PAR</v>
      </c>
      <c r="G51">
        <v>3</v>
      </c>
    </row>
    <row r="52" spans="1:7" x14ac:dyDescent="0.25">
      <c r="A52">
        <v>2021</v>
      </c>
      <c r="B52">
        <v>9</v>
      </c>
      <c r="C52">
        <v>4</v>
      </c>
      <c r="D52">
        <v>15</v>
      </c>
      <c r="E52">
        <v>6</v>
      </c>
      <c r="F52" t="str">
        <f>IF(E52=(Hoyo!B16-1),"BIRDIE",IF(E52=Hoyo!B16,"PAR",IF(E52=(Hoyo!B16+1),"BOGEY",IF(E52=(Hoyo!B16+2),"DOBLE BOGEY","OTRO"))))</f>
        <v>BOGEY</v>
      </c>
      <c r="G52">
        <v>3</v>
      </c>
    </row>
    <row r="53" spans="1:7" x14ac:dyDescent="0.25">
      <c r="A53">
        <v>2021</v>
      </c>
      <c r="B53">
        <v>9</v>
      </c>
      <c r="C53">
        <v>4</v>
      </c>
      <c r="D53">
        <v>16</v>
      </c>
      <c r="E53">
        <v>5</v>
      </c>
      <c r="F53" t="str">
        <f>IF(E53=(Hoyo!B17-1),"BIRDIE",IF(E53=Hoyo!B17,"PAR",IF(E53=(Hoyo!B17+1),"BOGEY",IF(E53=(Hoyo!B17+2),"DOBLE BOGEY","OTRO"))))</f>
        <v>DOBLE BOGEY</v>
      </c>
      <c r="G53">
        <v>3</v>
      </c>
    </row>
    <row r="54" spans="1:7" x14ac:dyDescent="0.25">
      <c r="A54">
        <v>2021</v>
      </c>
      <c r="B54">
        <v>9</v>
      </c>
      <c r="C54">
        <v>4</v>
      </c>
      <c r="D54">
        <v>17</v>
      </c>
      <c r="E54">
        <v>5</v>
      </c>
      <c r="F54" t="str">
        <f>IF(E54=(Hoyo!B18-1),"BIRDIE",IF(E54=Hoyo!B18,"PAR",IF(E54=(Hoyo!B18+1),"BOGEY",IF(E54=(Hoyo!B18+2),"DOBLE BOGEY","OTRO"))))</f>
        <v>BOGEY</v>
      </c>
      <c r="G54">
        <v>3</v>
      </c>
    </row>
    <row r="55" spans="1:7" x14ac:dyDescent="0.25">
      <c r="A55">
        <v>2021</v>
      </c>
      <c r="B55">
        <v>9</v>
      </c>
      <c r="C55">
        <v>4</v>
      </c>
      <c r="D55">
        <v>18</v>
      </c>
      <c r="E55">
        <v>6</v>
      </c>
      <c r="F55" t="str">
        <f>IF(E55=(Hoyo!B19-1),"BIRDIE",IF(E55=Hoyo!B19,"PAR",IF(E55=(Hoyo!B19+1),"BOGEY",IF(E55=(Hoyo!B19+2),"DOBLE BOGEY","OTRO"))))</f>
        <v>DOBLE BOGEY</v>
      </c>
      <c r="G55">
        <v>3</v>
      </c>
    </row>
    <row r="56" spans="1:7" x14ac:dyDescent="0.25">
      <c r="A56">
        <v>2021</v>
      </c>
      <c r="B56">
        <v>9</v>
      </c>
      <c r="C56">
        <v>5</v>
      </c>
      <c r="D56">
        <v>1</v>
      </c>
      <c r="E56">
        <v>4</v>
      </c>
      <c r="F56" t="str">
        <f>IF(E56=(Hoyo!B2-1),"BIRDIE",IF(E56=Hoyo!B2,"PAR",IF(E56=(Hoyo!B2+1),"BOGEY",IF(E56=(Hoyo!B2+2),"DOBLE BOGEY","OTRO"))))</f>
        <v>PAR</v>
      </c>
      <c r="G56">
        <v>4</v>
      </c>
    </row>
    <row r="57" spans="1:7" x14ac:dyDescent="0.25">
      <c r="A57">
        <v>2021</v>
      </c>
      <c r="B57">
        <v>9</v>
      </c>
      <c r="C57">
        <v>5</v>
      </c>
      <c r="D57">
        <v>2</v>
      </c>
      <c r="E57">
        <v>7</v>
      </c>
      <c r="F57" t="str">
        <f>IF(E57=(Hoyo!B3-1),"BIRDIE",IF(E57=Hoyo!B3,"PAR",IF(E57=(Hoyo!B3+1),"BOGEY",IF(E57=(Hoyo!B3+2),"DOBLE BOGEY","OTRO"))))</f>
        <v>DOBLE BOGEY</v>
      </c>
      <c r="G57">
        <v>4</v>
      </c>
    </row>
    <row r="58" spans="1:7" x14ac:dyDescent="0.25">
      <c r="A58">
        <v>2021</v>
      </c>
      <c r="B58">
        <v>9</v>
      </c>
      <c r="C58">
        <v>5</v>
      </c>
      <c r="D58">
        <v>3</v>
      </c>
      <c r="E58">
        <v>4</v>
      </c>
      <c r="F58" t="str">
        <f>IF(E58=(Hoyo!B4-1),"BIRDIE",IF(E58=Hoyo!B4,"PAR",IF(E58=(Hoyo!B4+1),"BOGEY",IF(E58=(Hoyo!B4+2),"DOBLE BOGEY","OTRO"))))</f>
        <v>BOGEY</v>
      </c>
      <c r="G58">
        <v>4</v>
      </c>
    </row>
    <row r="59" spans="1:7" x14ac:dyDescent="0.25">
      <c r="A59">
        <v>2021</v>
      </c>
      <c r="B59">
        <v>9</v>
      </c>
      <c r="C59">
        <v>5</v>
      </c>
      <c r="D59">
        <v>4</v>
      </c>
      <c r="E59">
        <v>5</v>
      </c>
      <c r="F59" t="str">
        <f>IF(E59=(Hoyo!B5-1),"BIRDIE",IF(E59=Hoyo!B5,"PAR",IF(E59=(Hoyo!B5+1),"BOGEY",IF(E59=(Hoyo!B5+2),"DOBLE BOGEY","OTRO"))))</f>
        <v>BOGEY</v>
      </c>
      <c r="G59">
        <v>4</v>
      </c>
    </row>
    <row r="60" spans="1:7" x14ac:dyDescent="0.25">
      <c r="A60">
        <v>2021</v>
      </c>
      <c r="B60">
        <v>9</v>
      </c>
      <c r="C60">
        <v>5</v>
      </c>
      <c r="D60">
        <v>5</v>
      </c>
      <c r="E60">
        <v>4</v>
      </c>
      <c r="F60" t="str">
        <f>IF(E60=(Hoyo!B6-1),"BIRDIE",IF(E60=Hoyo!B6,"PAR",IF(E60=(Hoyo!B6+1),"BOGEY",IF(E60=(Hoyo!B6+2),"DOBLE BOGEY","OTRO"))))</f>
        <v>PAR</v>
      </c>
      <c r="G60">
        <v>4</v>
      </c>
    </row>
    <row r="61" spans="1:7" x14ac:dyDescent="0.25">
      <c r="A61">
        <v>2021</v>
      </c>
      <c r="B61">
        <v>9</v>
      </c>
      <c r="C61">
        <v>5</v>
      </c>
      <c r="D61">
        <v>6</v>
      </c>
      <c r="E61">
        <v>6</v>
      </c>
      <c r="F61" t="str">
        <f>IF(E61=(Hoyo!B7-1),"BIRDIE",IF(E61=Hoyo!B7,"PAR",IF(E61=(Hoyo!B7+1),"BOGEY",IF(E61=(Hoyo!B7+2),"DOBLE BOGEY","OTRO"))))</f>
        <v>DOBLE BOGEY</v>
      </c>
      <c r="G61">
        <v>4</v>
      </c>
    </row>
    <row r="62" spans="1:7" x14ac:dyDescent="0.25">
      <c r="A62">
        <v>2021</v>
      </c>
      <c r="B62">
        <v>9</v>
      </c>
      <c r="C62">
        <v>5</v>
      </c>
      <c r="D62">
        <v>7</v>
      </c>
      <c r="E62">
        <v>3</v>
      </c>
      <c r="F62" t="str">
        <f>IF(E62=(Hoyo!B8-1),"BIRDIE",IF(E62=Hoyo!B8,"PAR",IF(E62=(Hoyo!B8+1),"BOGEY",IF(E62=(Hoyo!B8+2),"DOBLE BOGEY","OTRO"))))</f>
        <v>PAR</v>
      </c>
      <c r="G62">
        <v>4</v>
      </c>
    </row>
    <row r="63" spans="1:7" x14ac:dyDescent="0.25">
      <c r="A63">
        <v>2021</v>
      </c>
      <c r="B63">
        <v>9</v>
      </c>
      <c r="C63">
        <v>5</v>
      </c>
      <c r="D63">
        <v>8</v>
      </c>
      <c r="E63">
        <v>5</v>
      </c>
      <c r="F63" t="str">
        <f>IF(E63=(Hoyo!B9-1),"BIRDIE",IF(E63=Hoyo!B9,"PAR",IF(E63=(Hoyo!B9+1),"BOGEY",IF(E63=(Hoyo!B9+2),"DOBLE BOGEY","OTRO"))))</f>
        <v>BOGEY</v>
      </c>
      <c r="G63">
        <v>4</v>
      </c>
    </row>
    <row r="64" spans="1:7" x14ac:dyDescent="0.25">
      <c r="A64">
        <v>2021</v>
      </c>
      <c r="B64">
        <v>9</v>
      </c>
      <c r="C64">
        <v>5</v>
      </c>
      <c r="D64">
        <v>9</v>
      </c>
      <c r="E64">
        <v>5</v>
      </c>
      <c r="F64" t="str">
        <f>IF(E64=(Hoyo!B10-1),"BIRDIE",IF(E64=Hoyo!B10,"PAR",IF(E64=(Hoyo!B10+1),"BOGEY",IF(E64=(Hoyo!B10+2),"DOBLE BOGEY","OTRO"))))</f>
        <v>BOGEY</v>
      </c>
      <c r="G64">
        <v>4</v>
      </c>
    </row>
    <row r="65" spans="1:7" x14ac:dyDescent="0.25">
      <c r="A65">
        <v>2021</v>
      </c>
      <c r="B65">
        <v>9</v>
      </c>
      <c r="C65">
        <v>5</v>
      </c>
      <c r="D65">
        <v>10</v>
      </c>
      <c r="E65">
        <v>5</v>
      </c>
      <c r="F65" t="str">
        <f>IF(E65=(Hoyo!B11-1),"BIRDIE",IF(E65=Hoyo!B11,"PAR",IF(E65=(Hoyo!B11+1),"BOGEY",IF(E65=(Hoyo!B11+2),"DOBLE BOGEY","OTRO"))))</f>
        <v>PAR</v>
      </c>
      <c r="G65">
        <v>4</v>
      </c>
    </row>
    <row r="66" spans="1:7" x14ac:dyDescent="0.25">
      <c r="A66">
        <v>2021</v>
      </c>
      <c r="B66">
        <v>9</v>
      </c>
      <c r="C66">
        <v>5</v>
      </c>
      <c r="D66">
        <v>11</v>
      </c>
      <c r="E66">
        <v>4</v>
      </c>
      <c r="F66" t="str">
        <f>IF(E66=(Hoyo!B12-1),"BIRDIE",IF(E66=Hoyo!B12,"PAR",IF(E66=(Hoyo!B12+1),"BOGEY",IF(E66=(Hoyo!B12+2),"DOBLE BOGEY","OTRO"))))</f>
        <v>PAR</v>
      </c>
      <c r="G66">
        <v>4</v>
      </c>
    </row>
    <row r="67" spans="1:7" x14ac:dyDescent="0.25">
      <c r="A67">
        <v>2021</v>
      </c>
      <c r="B67">
        <v>9</v>
      </c>
      <c r="C67">
        <v>5</v>
      </c>
      <c r="D67">
        <v>12</v>
      </c>
      <c r="E67">
        <v>5</v>
      </c>
      <c r="F67" t="str">
        <f>IF(E67=(Hoyo!B13-1),"BIRDIE",IF(E67=Hoyo!B13,"PAR",IF(E67=(Hoyo!B13+1),"BOGEY",IF(E67=(Hoyo!B13+2),"DOBLE BOGEY","OTRO"))))</f>
        <v>BOGEY</v>
      </c>
      <c r="G67">
        <v>4</v>
      </c>
    </row>
    <row r="68" spans="1:7" x14ac:dyDescent="0.25">
      <c r="A68">
        <v>2021</v>
      </c>
      <c r="B68">
        <v>9</v>
      </c>
      <c r="C68">
        <v>5</v>
      </c>
      <c r="D68">
        <v>13</v>
      </c>
      <c r="E68">
        <v>5</v>
      </c>
      <c r="F68" t="str">
        <f>IF(E68=(Hoyo!B14-1),"BIRDIE",IF(E68=Hoyo!B14,"PAR",IF(E68=(Hoyo!B14+1),"BOGEY",IF(E68=(Hoyo!B14+2),"DOBLE BOGEY","OTRO"))))</f>
        <v>PAR</v>
      </c>
      <c r="G68">
        <v>4</v>
      </c>
    </row>
    <row r="69" spans="1:7" x14ac:dyDescent="0.25">
      <c r="A69">
        <v>2021</v>
      </c>
      <c r="B69">
        <v>9</v>
      </c>
      <c r="C69">
        <v>5</v>
      </c>
      <c r="D69">
        <v>14</v>
      </c>
      <c r="E69">
        <v>5</v>
      </c>
      <c r="F69" t="str">
        <f>IF(E69=(Hoyo!B15-1),"BIRDIE",IF(E69=Hoyo!B15,"PAR",IF(E69=(Hoyo!B15+1),"BOGEY",IF(E69=(Hoyo!B15+2),"DOBLE BOGEY","OTRO"))))</f>
        <v>DOBLE BOGEY</v>
      </c>
      <c r="G69">
        <v>4</v>
      </c>
    </row>
    <row r="70" spans="1:7" x14ac:dyDescent="0.25">
      <c r="A70">
        <v>2021</v>
      </c>
      <c r="B70">
        <v>9</v>
      </c>
      <c r="C70">
        <v>5</v>
      </c>
      <c r="D70">
        <v>15</v>
      </c>
      <c r="E70">
        <v>7</v>
      </c>
      <c r="F70" t="str">
        <f>IF(E70=(Hoyo!B16-1),"BIRDIE",IF(E70=Hoyo!B16,"PAR",IF(E70=(Hoyo!B16+1),"BOGEY",IF(E70=(Hoyo!B16+2),"DOBLE BOGEY","OTRO"))))</f>
        <v>DOBLE BOGEY</v>
      </c>
      <c r="G70">
        <v>4</v>
      </c>
    </row>
    <row r="71" spans="1:7" x14ac:dyDescent="0.25">
      <c r="A71">
        <v>2021</v>
      </c>
      <c r="B71">
        <v>9</v>
      </c>
      <c r="C71">
        <v>5</v>
      </c>
      <c r="D71">
        <v>16</v>
      </c>
      <c r="E71">
        <v>5</v>
      </c>
      <c r="F71" t="str">
        <f>IF(E71=(Hoyo!B17-1),"BIRDIE",IF(E71=Hoyo!B17,"PAR",IF(E71=(Hoyo!B17+1),"BOGEY",IF(E71=(Hoyo!B17+2),"DOBLE BOGEY","OTRO"))))</f>
        <v>DOBLE BOGEY</v>
      </c>
      <c r="G71">
        <v>4</v>
      </c>
    </row>
    <row r="72" spans="1:7" x14ac:dyDescent="0.25">
      <c r="A72">
        <v>2021</v>
      </c>
      <c r="B72">
        <v>9</v>
      </c>
      <c r="C72">
        <v>5</v>
      </c>
      <c r="D72">
        <v>17</v>
      </c>
      <c r="E72">
        <v>7</v>
      </c>
      <c r="F72" t="str">
        <f>IF(E72=(Hoyo!B18-1),"BIRDIE",IF(E72=Hoyo!B18,"PAR",IF(E72=(Hoyo!B18+1),"BOGEY",IF(E72=(Hoyo!B18+2),"DOBLE BOGEY","OTRO"))))</f>
        <v>OTRO</v>
      </c>
      <c r="G72">
        <v>4</v>
      </c>
    </row>
    <row r="73" spans="1:7" x14ac:dyDescent="0.25">
      <c r="A73">
        <v>2021</v>
      </c>
      <c r="B73">
        <v>9</v>
      </c>
      <c r="C73">
        <v>5</v>
      </c>
      <c r="D73">
        <v>18</v>
      </c>
      <c r="E73">
        <v>4</v>
      </c>
      <c r="F73" t="str">
        <f>IF(E73=(Hoyo!B19-1),"BIRDIE",IF(E73=Hoyo!B19,"PAR",IF(E73=(Hoyo!B19+1),"BOGEY",IF(E73=(Hoyo!B19+2),"DOBLE BOGEY","OTRO"))))</f>
        <v>PAR</v>
      </c>
      <c r="G73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77"/>
  <sheetViews>
    <sheetView topLeftCell="A126" workbookViewId="0">
      <selection activeCell="F152" sqref="F152"/>
    </sheetView>
  </sheetViews>
  <sheetFormatPr baseColWidth="10" defaultColWidth="12.59765625" defaultRowHeight="15" customHeight="1" x14ac:dyDescent="0.25"/>
  <cols>
    <col min="4" max="4" width="13.5" customWidth="1"/>
  </cols>
  <sheetData>
    <row r="1" spans="1:11" ht="15" customHeight="1" x14ac:dyDescent="0.25">
      <c r="A1" t="s">
        <v>33</v>
      </c>
      <c r="B1" t="s">
        <v>34</v>
      </c>
      <c r="C1" t="s">
        <v>16</v>
      </c>
      <c r="D1" t="s">
        <v>17</v>
      </c>
      <c r="E1" t="s">
        <v>18</v>
      </c>
      <c r="F1" t="s">
        <v>19</v>
      </c>
    </row>
    <row r="2" spans="1:11" ht="14.4" x14ac:dyDescent="0.3">
      <c r="A2">
        <v>2021</v>
      </c>
      <c r="B2">
        <v>8</v>
      </c>
      <c r="C2">
        <v>28</v>
      </c>
      <c r="D2" s="4">
        <v>1</v>
      </c>
      <c r="E2" s="4">
        <v>1</v>
      </c>
      <c r="F2" s="5" t="s">
        <v>3</v>
      </c>
      <c r="I2" s="8"/>
      <c r="J2" s="8"/>
      <c r="K2" s="9"/>
    </row>
    <row r="3" spans="1:11" ht="14.4" x14ac:dyDescent="0.3">
      <c r="A3">
        <v>2021</v>
      </c>
      <c r="B3">
        <v>8</v>
      </c>
      <c r="C3">
        <v>28</v>
      </c>
      <c r="D3" s="6">
        <v>1</v>
      </c>
      <c r="E3" s="6">
        <v>2</v>
      </c>
      <c r="F3" s="7" t="s">
        <v>6</v>
      </c>
      <c r="I3" s="8"/>
      <c r="J3" s="8"/>
      <c r="K3" s="9"/>
    </row>
    <row r="4" spans="1:11" ht="14.4" x14ac:dyDescent="0.3">
      <c r="A4">
        <v>2021</v>
      </c>
      <c r="B4">
        <v>8</v>
      </c>
      <c r="C4">
        <v>28</v>
      </c>
      <c r="D4" s="4">
        <v>1</v>
      </c>
      <c r="E4" s="4">
        <v>3</v>
      </c>
      <c r="F4" s="5" t="s">
        <v>20</v>
      </c>
      <c r="I4" s="8"/>
      <c r="J4" s="8"/>
      <c r="K4" s="9"/>
    </row>
    <row r="5" spans="1:11" ht="14.4" x14ac:dyDescent="0.3">
      <c r="A5">
        <v>2021</v>
      </c>
      <c r="B5">
        <v>8</v>
      </c>
      <c r="C5">
        <v>28</v>
      </c>
      <c r="D5" s="6">
        <v>1</v>
      </c>
      <c r="E5" s="6">
        <v>4</v>
      </c>
      <c r="F5" s="7" t="s">
        <v>14</v>
      </c>
      <c r="I5" s="8"/>
      <c r="J5" s="8"/>
      <c r="K5" s="9"/>
    </row>
    <row r="6" spans="1:11" ht="14.4" x14ac:dyDescent="0.3">
      <c r="A6">
        <v>2021</v>
      </c>
      <c r="B6">
        <v>8</v>
      </c>
      <c r="C6">
        <v>28</v>
      </c>
      <c r="D6" s="4">
        <v>2</v>
      </c>
      <c r="E6" s="4">
        <v>1</v>
      </c>
      <c r="F6" s="5" t="s">
        <v>3</v>
      </c>
      <c r="I6" s="8"/>
      <c r="J6" s="8"/>
      <c r="K6" s="9"/>
    </row>
    <row r="7" spans="1:11" ht="14.4" x14ac:dyDescent="0.3">
      <c r="A7">
        <v>2021</v>
      </c>
      <c r="B7">
        <v>8</v>
      </c>
      <c r="C7">
        <v>28</v>
      </c>
      <c r="D7" s="6">
        <v>2</v>
      </c>
      <c r="E7" s="6">
        <v>2</v>
      </c>
      <c r="F7" s="7" t="s">
        <v>6</v>
      </c>
      <c r="I7" s="8"/>
      <c r="J7" s="8"/>
      <c r="K7" s="9"/>
    </row>
    <row r="8" spans="1:11" ht="14.4" x14ac:dyDescent="0.3">
      <c r="A8">
        <v>2021</v>
      </c>
      <c r="B8">
        <v>8</v>
      </c>
      <c r="C8">
        <v>28</v>
      </c>
      <c r="D8" s="4">
        <v>2</v>
      </c>
      <c r="E8" s="4">
        <v>3</v>
      </c>
      <c r="F8" s="5" t="s">
        <v>9</v>
      </c>
      <c r="I8" s="8"/>
      <c r="J8" s="8"/>
      <c r="K8" s="9"/>
    </row>
    <row r="9" spans="1:11" ht="14.4" x14ac:dyDescent="0.3">
      <c r="A9">
        <v>2021</v>
      </c>
      <c r="B9">
        <v>8</v>
      </c>
      <c r="C9">
        <v>28</v>
      </c>
      <c r="D9" s="6">
        <v>2</v>
      </c>
      <c r="E9" s="6">
        <v>4</v>
      </c>
      <c r="F9" s="7" t="s">
        <v>4</v>
      </c>
      <c r="I9" s="8"/>
      <c r="J9" s="8"/>
      <c r="K9" s="9"/>
    </row>
    <row r="10" spans="1:11" ht="15" customHeight="1" x14ac:dyDescent="0.3">
      <c r="A10">
        <v>2021</v>
      </c>
      <c r="B10">
        <v>8</v>
      </c>
      <c r="C10">
        <v>28</v>
      </c>
      <c r="D10" s="4">
        <v>2</v>
      </c>
      <c r="E10" s="4">
        <v>5</v>
      </c>
      <c r="F10" s="5" t="s">
        <v>20</v>
      </c>
      <c r="I10" s="8"/>
      <c r="J10" s="8"/>
      <c r="K10" s="9"/>
    </row>
    <row r="11" spans="1:11" ht="15" customHeight="1" x14ac:dyDescent="0.3">
      <c r="A11">
        <v>2021</v>
      </c>
      <c r="B11">
        <v>8</v>
      </c>
      <c r="C11">
        <v>28</v>
      </c>
      <c r="D11" s="6">
        <v>2</v>
      </c>
      <c r="E11" s="6">
        <v>6</v>
      </c>
      <c r="F11" s="7" t="s">
        <v>21</v>
      </c>
      <c r="I11" s="8"/>
      <c r="J11" s="8"/>
      <c r="K11" s="9"/>
    </row>
    <row r="12" spans="1:11" ht="15" customHeight="1" x14ac:dyDescent="0.3">
      <c r="A12">
        <v>2021</v>
      </c>
      <c r="B12">
        <v>8</v>
      </c>
      <c r="C12">
        <v>28</v>
      </c>
      <c r="D12" s="4">
        <v>2</v>
      </c>
      <c r="E12" s="4">
        <v>7</v>
      </c>
      <c r="F12" s="5" t="s">
        <v>14</v>
      </c>
      <c r="I12" s="8"/>
      <c r="J12" s="8"/>
      <c r="K12" s="9"/>
    </row>
    <row r="13" spans="1:11" ht="15" customHeight="1" x14ac:dyDescent="0.3">
      <c r="A13">
        <v>2021</v>
      </c>
      <c r="B13">
        <v>8</v>
      </c>
      <c r="C13">
        <v>28</v>
      </c>
      <c r="D13" s="6">
        <v>3</v>
      </c>
      <c r="E13" s="6">
        <v>1</v>
      </c>
      <c r="F13" s="7" t="s">
        <v>9</v>
      </c>
      <c r="I13" s="8"/>
      <c r="J13" s="8"/>
      <c r="K13" s="9"/>
    </row>
    <row r="14" spans="1:11" ht="15" customHeight="1" x14ac:dyDescent="0.3">
      <c r="A14">
        <v>2021</v>
      </c>
      <c r="B14">
        <v>8</v>
      </c>
      <c r="C14">
        <v>28</v>
      </c>
      <c r="D14" s="4">
        <v>3</v>
      </c>
      <c r="E14" s="4">
        <v>2</v>
      </c>
      <c r="F14" s="5" t="s">
        <v>21</v>
      </c>
      <c r="I14" s="8"/>
      <c r="J14" s="8"/>
      <c r="K14" s="9"/>
    </row>
    <row r="15" spans="1:11" ht="15" customHeight="1" x14ac:dyDescent="0.3">
      <c r="A15">
        <v>2021</v>
      </c>
      <c r="B15">
        <v>8</v>
      </c>
      <c r="C15">
        <v>28</v>
      </c>
      <c r="D15" s="6">
        <v>3</v>
      </c>
      <c r="E15" s="6">
        <v>3</v>
      </c>
      <c r="F15" s="7" t="s">
        <v>14</v>
      </c>
      <c r="I15" s="8"/>
      <c r="J15" s="8"/>
      <c r="K15" s="9"/>
    </row>
    <row r="16" spans="1:11" ht="15" customHeight="1" x14ac:dyDescent="0.3">
      <c r="A16">
        <v>2021</v>
      </c>
      <c r="B16">
        <v>8</v>
      </c>
      <c r="C16">
        <v>28</v>
      </c>
      <c r="D16" s="4">
        <v>4</v>
      </c>
      <c r="E16" s="4">
        <v>1</v>
      </c>
      <c r="F16" s="5" t="s">
        <v>3</v>
      </c>
      <c r="I16" s="8"/>
      <c r="J16" s="8"/>
      <c r="K16" s="9"/>
    </row>
    <row r="17" spans="1:11" ht="15" customHeight="1" x14ac:dyDescent="0.3">
      <c r="A17">
        <v>2021</v>
      </c>
      <c r="B17">
        <v>8</v>
      </c>
      <c r="C17">
        <v>28</v>
      </c>
      <c r="D17" s="6">
        <v>4</v>
      </c>
      <c r="E17" s="6">
        <v>2</v>
      </c>
      <c r="F17" s="7" t="s">
        <v>6</v>
      </c>
      <c r="I17" s="8"/>
      <c r="J17" s="8"/>
      <c r="K17" s="9"/>
    </row>
    <row r="18" spans="1:11" ht="15" customHeight="1" x14ac:dyDescent="0.3">
      <c r="A18">
        <v>2021</v>
      </c>
      <c r="B18">
        <v>8</v>
      </c>
      <c r="C18">
        <v>28</v>
      </c>
      <c r="D18" s="4">
        <v>4</v>
      </c>
      <c r="E18" s="4">
        <v>3</v>
      </c>
      <c r="F18" s="5" t="s">
        <v>14</v>
      </c>
      <c r="I18" s="8"/>
      <c r="J18" s="8"/>
      <c r="K18" s="9"/>
    </row>
    <row r="19" spans="1:11" ht="15" customHeight="1" x14ac:dyDescent="0.3">
      <c r="A19">
        <v>2021</v>
      </c>
      <c r="B19">
        <v>8</v>
      </c>
      <c r="C19">
        <v>28</v>
      </c>
      <c r="D19" s="6">
        <v>4</v>
      </c>
      <c r="E19" s="6">
        <v>4</v>
      </c>
      <c r="F19" s="7" t="s">
        <v>14</v>
      </c>
      <c r="I19" s="8"/>
      <c r="J19" s="8"/>
      <c r="K19" s="9"/>
    </row>
    <row r="20" spans="1:11" ht="15" customHeight="1" x14ac:dyDescent="0.3">
      <c r="A20">
        <v>2021</v>
      </c>
      <c r="B20">
        <v>8</v>
      </c>
      <c r="C20">
        <v>28</v>
      </c>
      <c r="D20" s="4">
        <v>5</v>
      </c>
      <c r="E20" s="4">
        <v>1</v>
      </c>
      <c r="F20" s="5" t="s">
        <v>4</v>
      </c>
      <c r="I20" s="8"/>
      <c r="J20" s="8"/>
      <c r="K20" s="9"/>
    </row>
    <row r="21" spans="1:11" ht="15" customHeight="1" x14ac:dyDescent="0.3">
      <c r="A21">
        <v>2021</v>
      </c>
      <c r="B21">
        <v>8</v>
      </c>
      <c r="C21">
        <v>28</v>
      </c>
      <c r="D21" s="6">
        <v>5</v>
      </c>
      <c r="E21" s="6">
        <v>2</v>
      </c>
      <c r="F21" s="7" t="s">
        <v>11</v>
      </c>
      <c r="I21" s="8"/>
      <c r="J21" s="8"/>
      <c r="K21" s="9"/>
    </row>
    <row r="22" spans="1:11" ht="15" customHeight="1" x14ac:dyDescent="0.3">
      <c r="A22">
        <v>2021</v>
      </c>
      <c r="B22">
        <v>8</v>
      </c>
      <c r="C22">
        <v>28</v>
      </c>
      <c r="D22" s="4">
        <v>5</v>
      </c>
      <c r="E22" s="4">
        <v>3</v>
      </c>
      <c r="F22" s="5" t="s">
        <v>20</v>
      </c>
      <c r="I22" s="8"/>
      <c r="J22" s="8"/>
      <c r="K22" s="9"/>
    </row>
    <row r="23" spans="1:11" ht="15" customHeight="1" x14ac:dyDescent="0.3">
      <c r="A23">
        <v>2021</v>
      </c>
      <c r="B23">
        <v>8</v>
      </c>
      <c r="C23">
        <v>28</v>
      </c>
      <c r="D23" s="6">
        <v>5</v>
      </c>
      <c r="E23" s="6">
        <v>4</v>
      </c>
      <c r="F23" s="7" t="s">
        <v>14</v>
      </c>
      <c r="I23" s="8"/>
      <c r="J23" s="8"/>
      <c r="K23" s="9"/>
    </row>
    <row r="24" spans="1:11" ht="15" customHeight="1" x14ac:dyDescent="0.3">
      <c r="A24">
        <v>2021</v>
      </c>
      <c r="B24">
        <v>8</v>
      </c>
      <c r="C24">
        <v>28</v>
      </c>
      <c r="D24" s="4">
        <v>5</v>
      </c>
      <c r="E24" s="4">
        <v>5</v>
      </c>
      <c r="F24" s="5" t="s">
        <v>14</v>
      </c>
      <c r="I24" s="8"/>
      <c r="J24" s="8"/>
      <c r="K24" s="9"/>
    </row>
    <row r="25" spans="1:11" ht="15" customHeight="1" x14ac:dyDescent="0.3">
      <c r="A25">
        <v>2021</v>
      </c>
      <c r="B25">
        <v>8</v>
      </c>
      <c r="C25">
        <v>28</v>
      </c>
      <c r="D25" s="6">
        <v>6</v>
      </c>
      <c r="E25" s="6">
        <v>1</v>
      </c>
      <c r="F25" s="7" t="s">
        <v>3</v>
      </c>
      <c r="I25" s="8"/>
      <c r="J25" s="8"/>
      <c r="K25" s="9"/>
    </row>
    <row r="26" spans="1:11" ht="15" customHeight="1" x14ac:dyDescent="0.3">
      <c r="A26">
        <v>2021</v>
      </c>
      <c r="B26">
        <v>8</v>
      </c>
      <c r="C26">
        <v>28</v>
      </c>
      <c r="D26" s="4">
        <v>6</v>
      </c>
      <c r="E26" s="4">
        <v>2</v>
      </c>
      <c r="F26" s="5" t="s">
        <v>7</v>
      </c>
      <c r="I26" s="8"/>
      <c r="J26" s="8"/>
      <c r="K26" s="9"/>
    </row>
    <row r="27" spans="1:11" ht="15" customHeight="1" x14ac:dyDescent="0.3">
      <c r="A27">
        <v>2021</v>
      </c>
      <c r="B27">
        <v>8</v>
      </c>
      <c r="C27">
        <v>28</v>
      </c>
      <c r="D27" s="6">
        <v>6</v>
      </c>
      <c r="E27" s="6">
        <v>3</v>
      </c>
      <c r="F27" s="7" t="s">
        <v>8</v>
      </c>
      <c r="I27" s="8"/>
      <c r="J27" s="8"/>
      <c r="K27" s="9"/>
    </row>
    <row r="28" spans="1:11" ht="15" customHeight="1" x14ac:dyDescent="0.3">
      <c r="A28">
        <v>2021</v>
      </c>
      <c r="B28">
        <v>8</v>
      </c>
      <c r="C28">
        <v>28</v>
      </c>
      <c r="D28" s="4">
        <v>6</v>
      </c>
      <c r="E28" s="4">
        <v>4</v>
      </c>
      <c r="F28" s="5" t="s">
        <v>13</v>
      </c>
      <c r="I28" s="8"/>
      <c r="J28" s="8"/>
      <c r="K28" s="9"/>
    </row>
    <row r="29" spans="1:11" ht="15" customHeight="1" x14ac:dyDescent="0.3">
      <c r="A29">
        <v>2021</v>
      </c>
      <c r="B29">
        <v>8</v>
      </c>
      <c r="C29">
        <v>28</v>
      </c>
      <c r="D29" s="6">
        <v>6</v>
      </c>
      <c r="E29" s="6">
        <v>5</v>
      </c>
      <c r="F29" s="7" t="s">
        <v>14</v>
      </c>
      <c r="I29" s="8"/>
      <c r="J29" s="8"/>
      <c r="K29" s="9"/>
    </row>
    <row r="30" spans="1:11" ht="15" customHeight="1" x14ac:dyDescent="0.3">
      <c r="A30">
        <v>2021</v>
      </c>
      <c r="B30">
        <v>8</v>
      </c>
      <c r="C30">
        <v>28</v>
      </c>
      <c r="D30" s="4">
        <v>6</v>
      </c>
      <c r="E30" s="4">
        <v>6</v>
      </c>
      <c r="F30" s="5" t="s">
        <v>14</v>
      </c>
      <c r="I30" s="8"/>
      <c r="J30" s="8"/>
      <c r="K30" s="9"/>
    </row>
    <row r="31" spans="1:11" ht="15" customHeight="1" x14ac:dyDescent="0.3">
      <c r="A31">
        <v>2021</v>
      </c>
      <c r="B31">
        <v>8</v>
      </c>
      <c r="C31">
        <v>28</v>
      </c>
      <c r="D31" s="6">
        <v>6</v>
      </c>
      <c r="E31" s="6">
        <v>7</v>
      </c>
      <c r="F31" s="7" t="s">
        <v>14</v>
      </c>
      <c r="I31" s="8"/>
      <c r="J31" s="8"/>
      <c r="K31" s="9"/>
    </row>
    <row r="32" spans="1:11" ht="15" customHeight="1" x14ac:dyDescent="0.3">
      <c r="A32">
        <v>2021</v>
      </c>
      <c r="B32">
        <v>8</v>
      </c>
      <c r="C32">
        <v>28</v>
      </c>
      <c r="D32" s="4">
        <v>7</v>
      </c>
      <c r="E32" s="4">
        <v>1</v>
      </c>
      <c r="F32" s="5" t="s">
        <v>6</v>
      </c>
      <c r="I32" s="8"/>
      <c r="J32" s="8"/>
      <c r="K32" s="9"/>
    </row>
    <row r="33" spans="1:11" ht="15" customHeight="1" x14ac:dyDescent="0.3">
      <c r="A33">
        <v>2021</v>
      </c>
      <c r="B33">
        <v>8</v>
      </c>
      <c r="C33">
        <v>28</v>
      </c>
      <c r="D33" s="6">
        <v>7</v>
      </c>
      <c r="E33" s="6">
        <v>2</v>
      </c>
      <c r="F33" s="7" t="s">
        <v>12</v>
      </c>
      <c r="I33" s="8"/>
      <c r="J33" s="8"/>
      <c r="K33" s="9"/>
    </row>
    <row r="34" spans="1:11" ht="15" customHeight="1" x14ac:dyDescent="0.3">
      <c r="A34">
        <v>2021</v>
      </c>
      <c r="B34">
        <v>8</v>
      </c>
      <c r="C34">
        <v>28</v>
      </c>
      <c r="D34" s="4">
        <v>7</v>
      </c>
      <c r="E34" s="4">
        <v>3</v>
      </c>
      <c r="F34" s="5" t="s">
        <v>14</v>
      </c>
      <c r="I34" s="8"/>
      <c r="J34" s="8"/>
      <c r="K34" s="9"/>
    </row>
    <row r="35" spans="1:11" ht="15" customHeight="1" x14ac:dyDescent="0.3">
      <c r="A35">
        <v>2021</v>
      </c>
      <c r="B35">
        <v>8</v>
      </c>
      <c r="C35">
        <v>28</v>
      </c>
      <c r="D35" s="6">
        <v>7</v>
      </c>
      <c r="E35" s="6">
        <v>4</v>
      </c>
      <c r="F35" s="7" t="s">
        <v>14</v>
      </c>
      <c r="I35" s="8"/>
      <c r="J35" s="8"/>
      <c r="K35" s="9"/>
    </row>
    <row r="36" spans="1:11" ht="15" customHeight="1" x14ac:dyDescent="0.3">
      <c r="A36">
        <v>2021</v>
      </c>
      <c r="B36">
        <v>8</v>
      </c>
      <c r="C36">
        <v>28</v>
      </c>
      <c r="D36" s="4">
        <v>7</v>
      </c>
      <c r="E36" s="4">
        <v>5</v>
      </c>
      <c r="F36" s="5" t="s">
        <v>14</v>
      </c>
      <c r="I36" s="8"/>
      <c r="J36" s="8"/>
      <c r="K36" s="9"/>
    </row>
    <row r="37" spans="1:11" ht="15" customHeight="1" x14ac:dyDescent="0.3">
      <c r="A37">
        <v>2021</v>
      </c>
      <c r="B37">
        <v>8</v>
      </c>
      <c r="C37">
        <v>28</v>
      </c>
      <c r="D37" s="6">
        <v>8</v>
      </c>
      <c r="E37" s="6">
        <v>1</v>
      </c>
      <c r="F37" s="7" t="s">
        <v>3</v>
      </c>
      <c r="I37" s="8"/>
      <c r="J37" s="8"/>
      <c r="K37" s="9"/>
    </row>
    <row r="38" spans="1:11" ht="15" customHeight="1" x14ac:dyDescent="0.3">
      <c r="A38">
        <v>2021</v>
      </c>
      <c r="B38">
        <v>8</v>
      </c>
      <c r="C38">
        <v>28</v>
      </c>
      <c r="D38" s="4">
        <v>8</v>
      </c>
      <c r="E38" s="4">
        <v>2</v>
      </c>
      <c r="F38" s="5" t="s">
        <v>6</v>
      </c>
      <c r="I38" s="8"/>
      <c r="J38" s="8"/>
      <c r="K38" s="9"/>
    </row>
    <row r="39" spans="1:11" ht="15" customHeight="1" x14ac:dyDescent="0.3">
      <c r="A39">
        <v>2021</v>
      </c>
      <c r="B39">
        <v>8</v>
      </c>
      <c r="C39">
        <v>28</v>
      </c>
      <c r="D39" s="6">
        <v>8</v>
      </c>
      <c r="E39" s="6">
        <v>3</v>
      </c>
      <c r="F39" s="7" t="s">
        <v>11</v>
      </c>
      <c r="I39" s="8"/>
      <c r="J39" s="8"/>
      <c r="K39" s="9"/>
    </row>
    <row r="40" spans="1:11" ht="15" customHeight="1" x14ac:dyDescent="0.3">
      <c r="A40">
        <v>2021</v>
      </c>
      <c r="B40">
        <v>8</v>
      </c>
      <c r="C40">
        <v>28</v>
      </c>
      <c r="D40" s="4">
        <v>8</v>
      </c>
      <c r="E40" s="4">
        <v>4</v>
      </c>
      <c r="F40" s="5" t="s">
        <v>12</v>
      </c>
      <c r="I40" s="8"/>
      <c r="J40" s="8"/>
      <c r="K40" s="9"/>
    </row>
    <row r="41" spans="1:11" ht="15" customHeight="1" x14ac:dyDescent="0.3">
      <c r="A41">
        <v>2021</v>
      </c>
      <c r="B41">
        <v>8</v>
      </c>
      <c r="C41">
        <v>28</v>
      </c>
      <c r="D41" s="6">
        <v>8</v>
      </c>
      <c r="E41" s="6">
        <v>5</v>
      </c>
      <c r="F41" s="7" t="s">
        <v>14</v>
      </c>
      <c r="I41" s="8"/>
      <c r="J41" s="8"/>
      <c r="K41" s="9"/>
    </row>
    <row r="42" spans="1:11" ht="15" customHeight="1" x14ac:dyDescent="0.3">
      <c r="A42">
        <v>2021</v>
      </c>
      <c r="B42">
        <v>8</v>
      </c>
      <c r="C42">
        <v>28</v>
      </c>
      <c r="D42" s="4">
        <v>8</v>
      </c>
      <c r="E42" s="4">
        <v>6</v>
      </c>
      <c r="F42" s="5" t="s">
        <v>14</v>
      </c>
      <c r="I42" s="8"/>
      <c r="J42" s="8"/>
      <c r="K42" s="9"/>
    </row>
    <row r="43" spans="1:11" ht="15" customHeight="1" x14ac:dyDescent="0.3">
      <c r="A43">
        <v>2021</v>
      </c>
      <c r="B43">
        <v>8</v>
      </c>
      <c r="C43">
        <v>28</v>
      </c>
      <c r="D43" s="6">
        <v>8</v>
      </c>
      <c r="E43" s="6">
        <v>7</v>
      </c>
      <c r="F43" s="7" t="s">
        <v>14</v>
      </c>
      <c r="I43" s="8"/>
      <c r="J43" s="8"/>
      <c r="K43" s="9"/>
    </row>
    <row r="44" spans="1:11" ht="15" customHeight="1" x14ac:dyDescent="0.3">
      <c r="A44">
        <v>2021</v>
      </c>
      <c r="B44">
        <v>8</v>
      </c>
      <c r="C44">
        <v>28</v>
      </c>
      <c r="D44" s="4">
        <v>9</v>
      </c>
      <c r="E44" s="4">
        <v>1</v>
      </c>
      <c r="F44" s="5" t="s">
        <v>3</v>
      </c>
      <c r="I44" s="8"/>
      <c r="J44" s="8"/>
      <c r="K44" s="9"/>
    </row>
    <row r="45" spans="1:11" ht="15" customHeight="1" x14ac:dyDescent="0.3">
      <c r="A45">
        <v>2021</v>
      </c>
      <c r="B45">
        <v>8</v>
      </c>
      <c r="C45">
        <v>28</v>
      </c>
      <c r="D45" s="6">
        <v>9</v>
      </c>
      <c r="E45" s="6">
        <v>2</v>
      </c>
      <c r="F45" s="11" t="s">
        <v>2</v>
      </c>
      <c r="I45" s="8"/>
      <c r="J45" s="8"/>
      <c r="K45" s="10"/>
    </row>
    <row r="46" spans="1:11" ht="15" customHeight="1" x14ac:dyDescent="0.3">
      <c r="A46">
        <v>2021</v>
      </c>
      <c r="B46">
        <v>8</v>
      </c>
      <c r="C46">
        <v>28</v>
      </c>
      <c r="D46" s="4">
        <v>9</v>
      </c>
      <c r="E46" s="4">
        <v>3</v>
      </c>
      <c r="F46" s="5" t="s">
        <v>7</v>
      </c>
      <c r="I46" s="8"/>
      <c r="J46" s="8"/>
      <c r="K46" s="9"/>
    </row>
    <row r="47" spans="1:11" ht="15" customHeight="1" x14ac:dyDescent="0.3">
      <c r="A47">
        <v>2021</v>
      </c>
      <c r="B47">
        <v>8</v>
      </c>
      <c r="C47">
        <v>28</v>
      </c>
      <c r="D47" s="6">
        <v>9</v>
      </c>
      <c r="E47" s="6">
        <v>4</v>
      </c>
      <c r="F47" s="7" t="s">
        <v>8</v>
      </c>
      <c r="I47" s="8"/>
      <c r="J47" s="8"/>
      <c r="K47" s="9"/>
    </row>
    <row r="48" spans="1:11" ht="15" customHeight="1" x14ac:dyDescent="0.3">
      <c r="A48">
        <v>2021</v>
      </c>
      <c r="B48">
        <v>8</v>
      </c>
      <c r="C48">
        <v>28</v>
      </c>
      <c r="D48" s="4">
        <v>9</v>
      </c>
      <c r="E48" s="4">
        <v>5</v>
      </c>
      <c r="F48" s="5" t="s">
        <v>14</v>
      </c>
      <c r="I48" s="8"/>
      <c r="J48" s="8"/>
      <c r="K48" s="9"/>
    </row>
    <row r="49" spans="1:11" ht="15" customHeight="1" x14ac:dyDescent="0.3">
      <c r="A49">
        <v>2021</v>
      </c>
      <c r="B49">
        <v>8</v>
      </c>
      <c r="C49">
        <v>28</v>
      </c>
      <c r="D49" s="6">
        <v>9</v>
      </c>
      <c r="E49" s="6">
        <v>6</v>
      </c>
      <c r="F49" s="7" t="s">
        <v>14</v>
      </c>
      <c r="I49" s="8"/>
      <c r="J49" s="8"/>
      <c r="K49" s="9"/>
    </row>
    <row r="50" spans="1:11" ht="15" customHeight="1" x14ac:dyDescent="0.3">
      <c r="A50">
        <v>2021</v>
      </c>
      <c r="B50">
        <v>8</v>
      </c>
      <c r="C50">
        <v>28</v>
      </c>
      <c r="D50" s="4">
        <v>9</v>
      </c>
      <c r="E50" s="4">
        <v>7</v>
      </c>
      <c r="F50" s="5" t="s">
        <v>14</v>
      </c>
      <c r="I50" s="8"/>
      <c r="J50" s="8"/>
      <c r="K50" s="9"/>
    </row>
    <row r="51" spans="1:11" ht="15" customHeight="1" x14ac:dyDescent="0.3">
      <c r="A51">
        <v>2021</v>
      </c>
      <c r="B51">
        <v>8</v>
      </c>
      <c r="C51">
        <v>28</v>
      </c>
      <c r="D51" s="6">
        <v>10</v>
      </c>
      <c r="E51" s="6">
        <v>1</v>
      </c>
      <c r="F51" s="7" t="s">
        <v>3</v>
      </c>
      <c r="I51" s="8"/>
      <c r="J51" s="8"/>
      <c r="K51" s="9"/>
    </row>
    <row r="52" spans="1:11" ht="15" customHeight="1" x14ac:dyDescent="0.3">
      <c r="A52">
        <v>2021</v>
      </c>
      <c r="B52">
        <v>8</v>
      </c>
      <c r="C52">
        <v>28</v>
      </c>
      <c r="D52" s="4">
        <v>10</v>
      </c>
      <c r="E52" s="4">
        <v>2</v>
      </c>
      <c r="F52" s="5" t="s">
        <v>4</v>
      </c>
      <c r="I52" s="8"/>
      <c r="J52" s="8"/>
      <c r="K52" s="9"/>
    </row>
    <row r="53" spans="1:11" ht="15" customHeight="1" x14ac:dyDescent="0.3">
      <c r="A53">
        <v>2021</v>
      </c>
      <c r="B53">
        <v>8</v>
      </c>
      <c r="C53">
        <v>28</v>
      </c>
      <c r="D53" s="6">
        <v>10</v>
      </c>
      <c r="E53" s="6">
        <v>3</v>
      </c>
      <c r="F53" s="7" t="s">
        <v>12</v>
      </c>
      <c r="I53" s="8"/>
      <c r="J53" s="8"/>
      <c r="K53" s="9"/>
    </row>
    <row r="54" spans="1:11" ht="15" customHeight="1" x14ac:dyDescent="0.3">
      <c r="A54">
        <v>2021</v>
      </c>
      <c r="B54">
        <v>8</v>
      </c>
      <c r="C54">
        <v>28</v>
      </c>
      <c r="D54" s="4">
        <v>10</v>
      </c>
      <c r="E54" s="4">
        <v>4</v>
      </c>
      <c r="F54" s="5" t="s">
        <v>13</v>
      </c>
      <c r="I54" s="8"/>
      <c r="J54" s="8"/>
      <c r="K54" s="9"/>
    </row>
    <row r="55" spans="1:11" ht="15" customHeight="1" x14ac:dyDescent="0.3">
      <c r="A55">
        <v>2021</v>
      </c>
      <c r="B55">
        <v>8</v>
      </c>
      <c r="C55">
        <v>28</v>
      </c>
      <c r="D55" s="6">
        <v>10</v>
      </c>
      <c r="E55" s="6">
        <v>5</v>
      </c>
      <c r="F55" s="7" t="s">
        <v>14</v>
      </c>
      <c r="I55" s="8"/>
      <c r="J55" s="8"/>
      <c r="K55" s="9"/>
    </row>
    <row r="56" spans="1:11" ht="15" customHeight="1" x14ac:dyDescent="0.3">
      <c r="A56">
        <v>2021</v>
      </c>
      <c r="B56">
        <v>8</v>
      </c>
      <c r="C56">
        <v>28</v>
      </c>
      <c r="D56" s="4">
        <v>10</v>
      </c>
      <c r="E56" s="4">
        <v>6</v>
      </c>
      <c r="F56" s="5" t="s">
        <v>14</v>
      </c>
      <c r="I56" s="8"/>
      <c r="J56" s="8"/>
      <c r="K56" s="9"/>
    </row>
    <row r="57" spans="1:11" ht="15" customHeight="1" x14ac:dyDescent="0.3">
      <c r="A57">
        <v>2021</v>
      </c>
      <c r="B57">
        <v>8</v>
      </c>
      <c r="C57">
        <v>28</v>
      </c>
      <c r="D57" s="6">
        <v>11</v>
      </c>
      <c r="E57" s="6">
        <v>1</v>
      </c>
      <c r="F57" s="7" t="s">
        <v>3</v>
      </c>
      <c r="I57" s="8"/>
      <c r="J57" s="8"/>
      <c r="K57" s="9"/>
    </row>
    <row r="58" spans="1:11" ht="15" customHeight="1" x14ac:dyDescent="0.3">
      <c r="A58">
        <v>2021</v>
      </c>
      <c r="B58">
        <v>8</v>
      </c>
      <c r="C58">
        <v>28</v>
      </c>
      <c r="D58" s="4">
        <v>11</v>
      </c>
      <c r="E58" s="4">
        <v>2</v>
      </c>
      <c r="F58" s="5" t="s">
        <v>6</v>
      </c>
      <c r="I58" s="8"/>
      <c r="J58" s="8"/>
      <c r="K58" s="9"/>
    </row>
    <row r="59" spans="1:11" ht="15" customHeight="1" x14ac:dyDescent="0.3">
      <c r="A59">
        <v>2021</v>
      </c>
      <c r="B59">
        <v>8</v>
      </c>
      <c r="C59">
        <v>28</v>
      </c>
      <c r="D59" s="6">
        <v>11</v>
      </c>
      <c r="E59" s="6">
        <v>3</v>
      </c>
      <c r="F59" s="7" t="s">
        <v>14</v>
      </c>
      <c r="I59" s="8"/>
      <c r="J59" s="8"/>
      <c r="K59" s="9"/>
    </row>
    <row r="60" spans="1:11" ht="15" customHeight="1" x14ac:dyDescent="0.3">
      <c r="A60">
        <v>2021</v>
      </c>
      <c r="B60">
        <v>8</v>
      </c>
      <c r="C60">
        <v>28</v>
      </c>
      <c r="D60" s="4">
        <v>11</v>
      </c>
      <c r="E60" s="4">
        <v>4</v>
      </c>
      <c r="F60" s="5" t="s">
        <v>14</v>
      </c>
      <c r="I60" s="8"/>
      <c r="J60" s="8"/>
      <c r="K60" s="9"/>
    </row>
    <row r="61" spans="1:11" ht="15" customHeight="1" x14ac:dyDescent="0.3">
      <c r="A61">
        <v>2021</v>
      </c>
      <c r="B61">
        <v>8</v>
      </c>
      <c r="C61">
        <v>28</v>
      </c>
      <c r="D61" s="6">
        <v>11</v>
      </c>
      <c r="E61" s="6">
        <v>5</v>
      </c>
      <c r="F61" s="7" t="s">
        <v>14</v>
      </c>
      <c r="I61" s="8"/>
      <c r="J61" s="8"/>
      <c r="K61" s="9"/>
    </row>
    <row r="62" spans="1:11" ht="15" customHeight="1" x14ac:dyDescent="0.3">
      <c r="A62">
        <v>2021</v>
      </c>
      <c r="B62">
        <v>8</v>
      </c>
      <c r="C62">
        <v>28</v>
      </c>
      <c r="D62" s="4">
        <v>12</v>
      </c>
      <c r="E62" s="4">
        <v>1</v>
      </c>
      <c r="F62" s="5" t="s">
        <v>3</v>
      </c>
      <c r="I62" s="8"/>
      <c r="J62" s="8"/>
      <c r="K62" s="9"/>
    </row>
    <row r="63" spans="1:11" ht="15" customHeight="1" x14ac:dyDescent="0.3">
      <c r="A63">
        <v>2021</v>
      </c>
      <c r="B63">
        <v>8</v>
      </c>
      <c r="C63">
        <v>28</v>
      </c>
      <c r="D63" s="6">
        <v>12</v>
      </c>
      <c r="E63" s="6">
        <v>2</v>
      </c>
      <c r="F63" s="7" t="s">
        <v>10</v>
      </c>
      <c r="I63" s="8"/>
      <c r="J63" s="8"/>
      <c r="K63" s="9"/>
    </row>
    <row r="64" spans="1:11" ht="15" customHeight="1" x14ac:dyDescent="0.3">
      <c r="A64">
        <v>2021</v>
      </c>
      <c r="B64">
        <v>8</v>
      </c>
      <c r="C64">
        <v>28</v>
      </c>
      <c r="D64" s="4">
        <v>12</v>
      </c>
      <c r="E64" s="4">
        <v>3</v>
      </c>
      <c r="F64" s="5" t="s">
        <v>13</v>
      </c>
      <c r="I64" s="8"/>
      <c r="J64" s="8"/>
      <c r="K64" s="9"/>
    </row>
    <row r="65" spans="1:11" ht="15" customHeight="1" x14ac:dyDescent="0.3">
      <c r="A65">
        <v>2021</v>
      </c>
      <c r="B65">
        <v>8</v>
      </c>
      <c r="C65">
        <v>28</v>
      </c>
      <c r="D65" s="6">
        <v>12</v>
      </c>
      <c r="E65" s="6">
        <v>4</v>
      </c>
      <c r="F65" s="7" t="s">
        <v>14</v>
      </c>
      <c r="I65" s="8"/>
      <c r="J65" s="8"/>
      <c r="K65" s="9"/>
    </row>
    <row r="66" spans="1:11" ht="15" customHeight="1" x14ac:dyDescent="0.3">
      <c r="A66">
        <v>2021</v>
      </c>
      <c r="B66">
        <v>8</v>
      </c>
      <c r="C66">
        <v>28</v>
      </c>
      <c r="D66" s="4">
        <v>12</v>
      </c>
      <c r="E66" s="4">
        <v>5</v>
      </c>
      <c r="F66" s="5" t="s">
        <v>14</v>
      </c>
      <c r="I66" s="8"/>
      <c r="J66" s="8"/>
      <c r="K66" s="9"/>
    </row>
    <row r="67" spans="1:11" ht="15" customHeight="1" x14ac:dyDescent="0.3">
      <c r="A67">
        <v>2021</v>
      </c>
      <c r="B67">
        <v>8</v>
      </c>
      <c r="C67">
        <v>28</v>
      </c>
      <c r="D67" s="6">
        <v>12</v>
      </c>
      <c r="E67" s="6">
        <v>6</v>
      </c>
      <c r="F67" s="7" t="s">
        <v>14</v>
      </c>
      <c r="I67" s="8"/>
      <c r="J67" s="8"/>
      <c r="K67" s="9"/>
    </row>
    <row r="68" spans="1:11" ht="15" customHeight="1" x14ac:dyDescent="0.3">
      <c r="A68">
        <v>2021</v>
      </c>
      <c r="B68">
        <v>8</v>
      </c>
      <c r="C68">
        <v>28</v>
      </c>
      <c r="D68" s="4">
        <v>13</v>
      </c>
      <c r="E68" s="4">
        <v>1</v>
      </c>
      <c r="F68" s="5" t="s">
        <v>3</v>
      </c>
      <c r="I68" s="8"/>
      <c r="J68" s="8"/>
      <c r="K68" s="9"/>
    </row>
    <row r="69" spans="1:11" ht="15" customHeight="1" x14ac:dyDescent="0.3">
      <c r="A69">
        <v>2021</v>
      </c>
      <c r="B69">
        <v>8</v>
      </c>
      <c r="C69">
        <v>28</v>
      </c>
      <c r="D69" s="6">
        <v>13</v>
      </c>
      <c r="E69" s="6">
        <v>2</v>
      </c>
      <c r="F69" s="7" t="s">
        <v>4</v>
      </c>
      <c r="I69" s="8"/>
      <c r="J69" s="8"/>
      <c r="K69" s="9"/>
    </row>
    <row r="70" spans="1:11" ht="15" customHeight="1" x14ac:dyDescent="0.3">
      <c r="A70">
        <v>2021</v>
      </c>
      <c r="B70">
        <v>8</v>
      </c>
      <c r="C70">
        <v>28</v>
      </c>
      <c r="D70" s="4">
        <v>13</v>
      </c>
      <c r="E70" s="4">
        <v>3</v>
      </c>
      <c r="F70" s="5" t="s">
        <v>4</v>
      </c>
      <c r="I70" s="8"/>
      <c r="J70" s="8"/>
      <c r="K70" s="9"/>
    </row>
    <row r="71" spans="1:11" ht="15" customHeight="1" x14ac:dyDescent="0.3">
      <c r="A71">
        <v>2021</v>
      </c>
      <c r="B71">
        <v>8</v>
      </c>
      <c r="C71">
        <v>28</v>
      </c>
      <c r="D71" s="6">
        <v>13</v>
      </c>
      <c r="E71" s="6">
        <v>4</v>
      </c>
      <c r="F71" s="7" t="s">
        <v>11</v>
      </c>
      <c r="I71" s="8"/>
      <c r="J71" s="8"/>
      <c r="K71" s="9"/>
    </row>
    <row r="72" spans="1:11" ht="15" customHeight="1" x14ac:dyDescent="0.3">
      <c r="A72">
        <v>2021</v>
      </c>
      <c r="B72">
        <v>8</v>
      </c>
      <c r="C72">
        <v>28</v>
      </c>
      <c r="D72" s="4">
        <v>13</v>
      </c>
      <c r="E72" s="4">
        <v>5</v>
      </c>
      <c r="F72" s="5" t="s">
        <v>13</v>
      </c>
      <c r="I72" s="8"/>
      <c r="J72" s="8"/>
      <c r="K72" s="9"/>
    </row>
    <row r="73" spans="1:11" ht="15" customHeight="1" x14ac:dyDescent="0.3">
      <c r="A73">
        <v>2021</v>
      </c>
      <c r="B73">
        <v>8</v>
      </c>
      <c r="C73">
        <v>28</v>
      </c>
      <c r="D73" s="6">
        <v>13</v>
      </c>
      <c r="E73" s="6">
        <v>6</v>
      </c>
      <c r="F73" s="7" t="s">
        <v>14</v>
      </c>
      <c r="I73" s="8"/>
      <c r="J73" s="8"/>
      <c r="K73" s="9"/>
    </row>
    <row r="74" spans="1:11" ht="15" customHeight="1" x14ac:dyDescent="0.3">
      <c r="A74">
        <v>2021</v>
      </c>
      <c r="B74">
        <v>8</v>
      </c>
      <c r="C74">
        <v>28</v>
      </c>
      <c r="D74" s="4">
        <v>13</v>
      </c>
      <c r="E74" s="4">
        <v>7</v>
      </c>
      <c r="F74" s="5" t="s">
        <v>14</v>
      </c>
      <c r="I74" s="8"/>
      <c r="J74" s="8"/>
      <c r="K74" s="9"/>
    </row>
    <row r="75" spans="1:11" ht="15" customHeight="1" x14ac:dyDescent="0.3">
      <c r="A75">
        <v>2021</v>
      </c>
      <c r="B75">
        <v>8</v>
      </c>
      <c r="C75">
        <v>28</v>
      </c>
      <c r="D75" s="6">
        <v>13</v>
      </c>
      <c r="E75" s="6">
        <v>8</v>
      </c>
      <c r="F75" s="7" t="s">
        <v>14</v>
      </c>
      <c r="I75" s="8"/>
      <c r="J75" s="8"/>
      <c r="K75" s="9"/>
    </row>
    <row r="76" spans="1:11" ht="15" customHeight="1" x14ac:dyDescent="0.3">
      <c r="A76">
        <v>2021</v>
      </c>
      <c r="B76">
        <v>8</v>
      </c>
      <c r="C76">
        <v>28</v>
      </c>
      <c r="D76" s="4">
        <v>14</v>
      </c>
      <c r="E76" s="4">
        <v>1</v>
      </c>
      <c r="F76" s="5" t="s">
        <v>8</v>
      </c>
      <c r="I76" s="8"/>
      <c r="J76" s="8"/>
      <c r="K76" s="9"/>
    </row>
    <row r="77" spans="1:11" ht="15" customHeight="1" x14ac:dyDescent="0.3">
      <c r="A77">
        <v>2021</v>
      </c>
      <c r="B77">
        <v>8</v>
      </c>
      <c r="C77">
        <v>28</v>
      </c>
      <c r="D77" s="6">
        <v>14</v>
      </c>
      <c r="E77" s="6">
        <v>2</v>
      </c>
      <c r="F77" s="7" t="s">
        <v>14</v>
      </c>
      <c r="I77" s="8"/>
      <c r="J77" s="8"/>
      <c r="K77" s="9"/>
    </row>
    <row r="78" spans="1:11" ht="15" customHeight="1" x14ac:dyDescent="0.3">
      <c r="A78">
        <v>2021</v>
      </c>
      <c r="B78">
        <v>8</v>
      </c>
      <c r="C78">
        <v>28</v>
      </c>
      <c r="D78" s="4">
        <v>14</v>
      </c>
      <c r="E78" s="4">
        <v>3</v>
      </c>
      <c r="F78" s="5" t="s">
        <v>14</v>
      </c>
      <c r="I78" s="8"/>
      <c r="J78" s="8"/>
      <c r="K78" s="9"/>
    </row>
    <row r="79" spans="1:11" ht="15" customHeight="1" x14ac:dyDescent="0.3">
      <c r="A79">
        <v>2021</v>
      </c>
      <c r="B79">
        <v>8</v>
      </c>
      <c r="C79">
        <v>28</v>
      </c>
      <c r="D79" s="6">
        <v>15</v>
      </c>
      <c r="E79" s="6">
        <v>1</v>
      </c>
      <c r="F79" s="7" t="s">
        <v>3</v>
      </c>
      <c r="I79" s="8"/>
      <c r="J79" s="8"/>
      <c r="K79" s="9"/>
    </row>
    <row r="80" spans="1:11" ht="15" customHeight="1" x14ac:dyDescent="0.3">
      <c r="A80">
        <v>2021</v>
      </c>
      <c r="B80">
        <v>8</v>
      </c>
      <c r="C80">
        <v>28</v>
      </c>
      <c r="D80" s="4">
        <v>15</v>
      </c>
      <c r="E80" s="4">
        <v>2</v>
      </c>
      <c r="F80" s="5" t="s">
        <v>4</v>
      </c>
      <c r="I80" s="8"/>
      <c r="J80" s="8"/>
      <c r="K80" s="9"/>
    </row>
    <row r="81" spans="1:11" ht="15" customHeight="1" x14ac:dyDescent="0.3">
      <c r="A81">
        <v>2021</v>
      </c>
      <c r="B81">
        <v>8</v>
      </c>
      <c r="C81">
        <v>28</v>
      </c>
      <c r="D81" s="6">
        <v>15</v>
      </c>
      <c r="E81" s="6">
        <v>3</v>
      </c>
      <c r="F81" s="7" t="s">
        <v>11</v>
      </c>
      <c r="I81" s="8"/>
      <c r="J81" s="8"/>
      <c r="K81" s="9"/>
    </row>
    <row r="82" spans="1:11" ht="15" customHeight="1" x14ac:dyDescent="0.3">
      <c r="A82">
        <v>2021</v>
      </c>
      <c r="B82">
        <v>8</v>
      </c>
      <c r="C82">
        <v>28</v>
      </c>
      <c r="D82" s="4">
        <v>15</v>
      </c>
      <c r="E82" s="4">
        <v>4</v>
      </c>
      <c r="F82" s="5" t="s">
        <v>14</v>
      </c>
      <c r="I82" s="8"/>
      <c r="J82" s="8"/>
      <c r="K82" s="9"/>
    </row>
    <row r="83" spans="1:11" ht="15" customHeight="1" x14ac:dyDescent="0.3">
      <c r="A83">
        <v>2021</v>
      </c>
      <c r="B83">
        <v>8</v>
      </c>
      <c r="C83">
        <v>28</v>
      </c>
      <c r="D83" s="6">
        <v>15</v>
      </c>
      <c r="E83" s="6">
        <v>5</v>
      </c>
      <c r="F83" s="7" t="s">
        <v>14</v>
      </c>
      <c r="I83" s="8"/>
      <c r="J83" s="8"/>
      <c r="K83" s="9"/>
    </row>
    <row r="84" spans="1:11" ht="15" customHeight="1" x14ac:dyDescent="0.3">
      <c r="A84">
        <v>2021</v>
      </c>
      <c r="B84">
        <v>8</v>
      </c>
      <c r="C84">
        <v>28</v>
      </c>
      <c r="D84" s="4">
        <v>15</v>
      </c>
      <c r="E84" s="4">
        <v>6</v>
      </c>
      <c r="F84" s="5" t="s">
        <v>14</v>
      </c>
      <c r="I84" s="8"/>
      <c r="J84" s="8"/>
      <c r="K84" s="9"/>
    </row>
    <row r="85" spans="1:11" ht="15" customHeight="1" x14ac:dyDescent="0.3">
      <c r="A85">
        <v>2021</v>
      </c>
      <c r="B85">
        <v>8</v>
      </c>
      <c r="C85">
        <v>28</v>
      </c>
      <c r="D85" s="6">
        <v>16</v>
      </c>
      <c r="E85" s="6">
        <v>1</v>
      </c>
      <c r="F85" s="7" t="s">
        <v>7</v>
      </c>
      <c r="I85" s="8"/>
      <c r="J85" s="8"/>
      <c r="K85" s="9"/>
    </row>
    <row r="86" spans="1:11" ht="15" customHeight="1" x14ac:dyDescent="0.3">
      <c r="A86">
        <v>2021</v>
      </c>
      <c r="B86">
        <v>8</v>
      </c>
      <c r="C86">
        <v>28</v>
      </c>
      <c r="D86" s="4">
        <v>16</v>
      </c>
      <c r="E86" s="4">
        <v>2</v>
      </c>
      <c r="F86" s="5" t="s">
        <v>14</v>
      </c>
      <c r="I86" s="8"/>
      <c r="J86" s="8"/>
      <c r="K86" s="9"/>
    </row>
    <row r="87" spans="1:11" ht="15" customHeight="1" x14ac:dyDescent="0.3">
      <c r="A87">
        <v>2021</v>
      </c>
      <c r="B87">
        <v>8</v>
      </c>
      <c r="C87">
        <v>28</v>
      </c>
      <c r="D87" s="6">
        <v>16</v>
      </c>
      <c r="E87" s="6">
        <v>3</v>
      </c>
      <c r="F87" s="7" t="s">
        <v>14</v>
      </c>
      <c r="I87" s="8"/>
      <c r="J87" s="8"/>
      <c r="K87" s="9"/>
    </row>
    <row r="88" spans="1:11" ht="15" customHeight="1" x14ac:dyDescent="0.3">
      <c r="A88">
        <v>2021</v>
      </c>
      <c r="B88">
        <v>8</v>
      </c>
      <c r="C88">
        <v>28</v>
      </c>
      <c r="D88" s="4">
        <v>17</v>
      </c>
      <c r="E88" s="4">
        <v>1</v>
      </c>
      <c r="F88" s="5" t="s">
        <v>3</v>
      </c>
      <c r="I88" s="8"/>
      <c r="J88" s="8"/>
      <c r="K88" s="9"/>
    </row>
    <row r="89" spans="1:11" ht="15" customHeight="1" x14ac:dyDescent="0.3">
      <c r="A89">
        <v>2021</v>
      </c>
      <c r="B89">
        <v>8</v>
      </c>
      <c r="C89">
        <v>28</v>
      </c>
      <c r="D89" s="6">
        <v>17</v>
      </c>
      <c r="E89" s="6">
        <v>2</v>
      </c>
      <c r="F89" s="7" t="s">
        <v>6</v>
      </c>
      <c r="I89" s="8"/>
      <c r="J89" s="8"/>
      <c r="K89" s="9"/>
    </row>
    <row r="90" spans="1:11" ht="15" customHeight="1" x14ac:dyDescent="0.3">
      <c r="A90">
        <v>2021</v>
      </c>
      <c r="B90">
        <v>8</v>
      </c>
      <c r="C90">
        <v>28</v>
      </c>
      <c r="D90" s="4">
        <v>17</v>
      </c>
      <c r="E90" s="4">
        <v>3</v>
      </c>
      <c r="F90" s="5" t="s">
        <v>12</v>
      </c>
      <c r="I90" s="8"/>
      <c r="J90" s="8"/>
      <c r="K90" s="9"/>
    </row>
    <row r="91" spans="1:11" ht="15" customHeight="1" x14ac:dyDescent="0.3">
      <c r="A91">
        <v>2021</v>
      </c>
      <c r="B91">
        <v>8</v>
      </c>
      <c r="C91">
        <v>28</v>
      </c>
      <c r="D91" s="6">
        <v>17</v>
      </c>
      <c r="E91" s="6">
        <v>4</v>
      </c>
      <c r="F91" s="7" t="s">
        <v>14</v>
      </c>
      <c r="I91" s="8"/>
      <c r="J91" s="8"/>
      <c r="K91" s="9"/>
    </row>
    <row r="92" spans="1:11" ht="15" customHeight="1" x14ac:dyDescent="0.3">
      <c r="A92">
        <v>2021</v>
      </c>
      <c r="B92">
        <v>8</v>
      </c>
      <c r="C92">
        <v>28</v>
      </c>
      <c r="D92" s="4">
        <v>17</v>
      </c>
      <c r="E92" s="4">
        <v>5</v>
      </c>
      <c r="F92" s="5" t="s">
        <v>14</v>
      </c>
      <c r="I92" s="8"/>
      <c r="J92" s="8"/>
      <c r="K92" s="9"/>
    </row>
    <row r="93" spans="1:11" ht="15" customHeight="1" x14ac:dyDescent="0.3">
      <c r="A93">
        <v>2021</v>
      </c>
      <c r="B93">
        <v>8</v>
      </c>
      <c r="C93">
        <v>28</v>
      </c>
      <c r="D93" s="6">
        <v>18</v>
      </c>
      <c r="E93" s="6">
        <v>1</v>
      </c>
      <c r="F93" s="7" t="s">
        <v>3</v>
      </c>
      <c r="I93" s="8"/>
      <c r="J93" s="8"/>
      <c r="K93" s="9"/>
    </row>
    <row r="94" spans="1:11" ht="15" customHeight="1" x14ac:dyDescent="0.3">
      <c r="A94">
        <v>2021</v>
      </c>
      <c r="B94">
        <v>8</v>
      </c>
      <c r="C94">
        <v>28</v>
      </c>
      <c r="D94" s="4">
        <v>18</v>
      </c>
      <c r="E94" s="4">
        <v>2</v>
      </c>
      <c r="F94" s="5" t="s">
        <v>9</v>
      </c>
      <c r="I94" s="8"/>
      <c r="J94" s="8"/>
      <c r="K94" s="9"/>
    </row>
    <row r="95" spans="1:11" ht="15" customHeight="1" x14ac:dyDescent="0.3">
      <c r="A95">
        <v>2021</v>
      </c>
      <c r="B95">
        <v>8</v>
      </c>
      <c r="C95">
        <v>28</v>
      </c>
      <c r="D95" s="6">
        <v>18</v>
      </c>
      <c r="E95" s="6">
        <v>3</v>
      </c>
      <c r="F95" s="7" t="s">
        <v>11</v>
      </c>
      <c r="I95" s="8"/>
      <c r="J95" s="8"/>
      <c r="K95" s="9"/>
    </row>
    <row r="96" spans="1:11" ht="15" customHeight="1" x14ac:dyDescent="0.3">
      <c r="A96">
        <v>2021</v>
      </c>
      <c r="B96">
        <v>8</v>
      </c>
      <c r="C96">
        <v>28</v>
      </c>
      <c r="D96" s="4">
        <v>18</v>
      </c>
      <c r="E96" s="4">
        <v>4</v>
      </c>
      <c r="F96" s="5" t="s">
        <v>14</v>
      </c>
      <c r="I96" s="8"/>
      <c r="J96" s="8"/>
      <c r="K96" s="9"/>
    </row>
    <row r="97" spans="1:11" ht="15" customHeight="1" x14ac:dyDescent="0.3">
      <c r="A97">
        <v>2021</v>
      </c>
      <c r="B97">
        <v>8</v>
      </c>
      <c r="C97">
        <v>28</v>
      </c>
      <c r="D97" s="6">
        <v>18</v>
      </c>
      <c r="E97" s="6">
        <v>5</v>
      </c>
      <c r="F97" s="7" t="s">
        <v>14</v>
      </c>
      <c r="I97" s="8"/>
      <c r="J97" s="8"/>
      <c r="K97" s="9"/>
    </row>
    <row r="98" spans="1:11" ht="15" customHeight="1" x14ac:dyDescent="0.3">
      <c r="A98">
        <v>2021</v>
      </c>
      <c r="B98">
        <v>8</v>
      </c>
      <c r="C98">
        <v>29</v>
      </c>
      <c r="D98" s="4">
        <v>1</v>
      </c>
      <c r="E98" s="4">
        <v>1</v>
      </c>
      <c r="F98" s="5" t="s">
        <v>3</v>
      </c>
      <c r="I98" s="8"/>
      <c r="J98" s="8"/>
      <c r="K98" s="9"/>
    </row>
    <row r="99" spans="1:11" ht="15" customHeight="1" x14ac:dyDescent="0.3">
      <c r="A99">
        <v>2021</v>
      </c>
      <c r="B99">
        <v>8</v>
      </c>
      <c r="C99">
        <v>29</v>
      </c>
      <c r="D99" s="6">
        <v>1</v>
      </c>
      <c r="E99" s="6">
        <v>2</v>
      </c>
      <c r="F99" s="7" t="s">
        <v>6</v>
      </c>
      <c r="I99" s="8"/>
      <c r="J99" s="8"/>
      <c r="K99" s="9"/>
    </row>
    <row r="100" spans="1:11" ht="15" customHeight="1" x14ac:dyDescent="0.3">
      <c r="A100">
        <v>2021</v>
      </c>
      <c r="B100">
        <v>8</v>
      </c>
      <c r="C100">
        <v>29</v>
      </c>
      <c r="D100" s="4">
        <v>1</v>
      </c>
      <c r="E100" s="4">
        <v>3</v>
      </c>
      <c r="F100" s="5" t="s">
        <v>13</v>
      </c>
      <c r="I100" s="8"/>
      <c r="J100" s="8"/>
      <c r="K100" s="9"/>
    </row>
    <row r="101" spans="1:11" ht="15" customHeight="1" x14ac:dyDescent="0.3">
      <c r="A101">
        <v>2021</v>
      </c>
      <c r="B101">
        <v>8</v>
      </c>
      <c r="C101">
        <v>29</v>
      </c>
      <c r="D101" s="6">
        <v>1</v>
      </c>
      <c r="E101" s="6">
        <v>4</v>
      </c>
      <c r="F101" s="7" t="s">
        <v>14</v>
      </c>
      <c r="I101" s="8"/>
      <c r="J101" s="8"/>
      <c r="K101" s="9"/>
    </row>
    <row r="102" spans="1:11" ht="15" customHeight="1" x14ac:dyDescent="0.3">
      <c r="A102">
        <v>2021</v>
      </c>
      <c r="B102">
        <v>8</v>
      </c>
      <c r="C102">
        <v>29</v>
      </c>
      <c r="D102" s="4">
        <v>1</v>
      </c>
      <c r="E102" s="4">
        <v>5</v>
      </c>
      <c r="F102" s="5" t="s">
        <v>14</v>
      </c>
      <c r="I102" s="8"/>
      <c r="J102" s="8"/>
      <c r="K102" s="9"/>
    </row>
    <row r="103" spans="1:11" ht="15" customHeight="1" x14ac:dyDescent="0.3">
      <c r="A103">
        <v>2021</v>
      </c>
      <c r="B103">
        <v>8</v>
      </c>
      <c r="C103">
        <v>29</v>
      </c>
      <c r="D103" s="6">
        <v>2</v>
      </c>
      <c r="E103" s="6">
        <v>1</v>
      </c>
      <c r="F103" s="7" t="s">
        <v>3</v>
      </c>
      <c r="I103" s="8"/>
      <c r="J103" s="8"/>
      <c r="K103" s="9"/>
    </row>
    <row r="104" spans="1:11" ht="15" customHeight="1" x14ac:dyDescent="0.3">
      <c r="A104">
        <v>2021</v>
      </c>
      <c r="B104">
        <v>8</v>
      </c>
      <c r="C104">
        <v>29</v>
      </c>
      <c r="D104" s="4">
        <v>2</v>
      </c>
      <c r="E104" s="4">
        <v>2</v>
      </c>
      <c r="F104" s="5" t="s">
        <v>6</v>
      </c>
      <c r="I104" s="8"/>
      <c r="J104" s="8"/>
      <c r="K104" s="9"/>
    </row>
    <row r="105" spans="1:11" ht="15" customHeight="1" x14ac:dyDescent="0.3">
      <c r="A105">
        <v>2021</v>
      </c>
      <c r="B105">
        <v>8</v>
      </c>
      <c r="C105">
        <v>29</v>
      </c>
      <c r="D105" s="6">
        <v>2</v>
      </c>
      <c r="E105" s="6">
        <v>3</v>
      </c>
      <c r="F105" s="7" t="s">
        <v>4</v>
      </c>
      <c r="I105" s="8"/>
      <c r="J105" s="8"/>
      <c r="K105" s="9"/>
    </row>
    <row r="106" spans="1:11" ht="15" customHeight="1" x14ac:dyDescent="0.3">
      <c r="A106">
        <v>2021</v>
      </c>
      <c r="B106">
        <v>8</v>
      </c>
      <c r="C106">
        <v>29</v>
      </c>
      <c r="D106" s="4">
        <v>2</v>
      </c>
      <c r="E106" s="4">
        <v>4</v>
      </c>
      <c r="F106" s="5" t="s">
        <v>20</v>
      </c>
      <c r="I106" s="8"/>
      <c r="J106" s="8"/>
      <c r="K106" s="9"/>
    </row>
    <row r="107" spans="1:11" ht="15" customHeight="1" x14ac:dyDescent="0.3">
      <c r="A107">
        <v>2021</v>
      </c>
      <c r="B107">
        <v>8</v>
      </c>
      <c r="C107">
        <v>29</v>
      </c>
      <c r="D107" s="6">
        <v>2</v>
      </c>
      <c r="E107" s="6">
        <v>5</v>
      </c>
      <c r="F107" s="7" t="s">
        <v>14</v>
      </c>
      <c r="I107" s="8"/>
      <c r="J107" s="8"/>
      <c r="K107" s="9"/>
    </row>
    <row r="108" spans="1:11" ht="15" customHeight="1" x14ac:dyDescent="0.3">
      <c r="A108">
        <v>2021</v>
      </c>
      <c r="B108">
        <v>8</v>
      </c>
      <c r="C108">
        <v>29</v>
      </c>
      <c r="D108" s="4">
        <v>2</v>
      </c>
      <c r="E108" s="4">
        <v>6</v>
      </c>
      <c r="F108" s="5" t="s">
        <v>14</v>
      </c>
      <c r="I108" s="8"/>
      <c r="J108" s="8"/>
      <c r="K108" s="9"/>
    </row>
    <row r="109" spans="1:11" ht="15" customHeight="1" x14ac:dyDescent="0.3">
      <c r="A109">
        <v>2021</v>
      </c>
      <c r="B109">
        <v>8</v>
      </c>
      <c r="C109">
        <v>29</v>
      </c>
      <c r="D109" s="6">
        <v>3</v>
      </c>
      <c r="E109" s="6">
        <v>1</v>
      </c>
      <c r="F109" s="7" t="s">
        <v>9</v>
      </c>
      <c r="I109" s="8"/>
      <c r="J109" s="8"/>
      <c r="K109" s="9"/>
    </row>
    <row r="110" spans="1:11" ht="15" customHeight="1" x14ac:dyDescent="0.3">
      <c r="A110">
        <v>2021</v>
      </c>
      <c r="B110">
        <v>8</v>
      </c>
      <c r="C110">
        <v>29</v>
      </c>
      <c r="D110" s="4">
        <v>3</v>
      </c>
      <c r="E110" s="4">
        <v>2</v>
      </c>
      <c r="F110" s="5" t="s">
        <v>13</v>
      </c>
      <c r="I110" s="8"/>
      <c r="J110" s="8"/>
      <c r="K110" s="9"/>
    </row>
    <row r="111" spans="1:11" ht="15" customHeight="1" x14ac:dyDescent="0.3">
      <c r="A111">
        <v>2021</v>
      </c>
      <c r="B111">
        <v>8</v>
      </c>
      <c r="C111">
        <v>29</v>
      </c>
      <c r="D111" s="6">
        <v>3</v>
      </c>
      <c r="E111" s="6">
        <v>3</v>
      </c>
      <c r="F111" s="7" t="s">
        <v>13</v>
      </c>
      <c r="I111" s="8"/>
      <c r="J111" s="8"/>
      <c r="K111" s="9"/>
    </row>
    <row r="112" spans="1:11" ht="15" customHeight="1" x14ac:dyDescent="0.3">
      <c r="A112">
        <v>2021</v>
      </c>
      <c r="B112">
        <v>8</v>
      </c>
      <c r="C112">
        <v>29</v>
      </c>
      <c r="D112" s="4">
        <v>3</v>
      </c>
      <c r="E112" s="4">
        <v>4</v>
      </c>
      <c r="F112" s="5" t="s">
        <v>14</v>
      </c>
      <c r="I112" s="8"/>
      <c r="J112" s="8"/>
      <c r="K112" s="9"/>
    </row>
    <row r="113" spans="1:11" ht="15" customHeight="1" x14ac:dyDescent="0.3">
      <c r="A113">
        <v>2021</v>
      </c>
      <c r="B113">
        <v>8</v>
      </c>
      <c r="C113">
        <v>29</v>
      </c>
      <c r="D113" s="6">
        <v>3</v>
      </c>
      <c r="E113" s="6">
        <v>5</v>
      </c>
      <c r="F113" s="7" t="s">
        <v>14</v>
      </c>
      <c r="I113" s="8"/>
      <c r="J113" s="8"/>
      <c r="K113" s="9"/>
    </row>
    <row r="114" spans="1:11" ht="15" customHeight="1" x14ac:dyDescent="0.3">
      <c r="A114">
        <v>2021</v>
      </c>
      <c r="B114">
        <v>8</v>
      </c>
      <c r="C114">
        <v>29</v>
      </c>
      <c r="D114" s="4">
        <v>4</v>
      </c>
      <c r="E114" s="4">
        <v>1</v>
      </c>
      <c r="F114" s="5" t="s">
        <v>3</v>
      </c>
      <c r="I114" s="8"/>
      <c r="J114" s="8"/>
      <c r="K114" s="9"/>
    </row>
    <row r="115" spans="1:11" ht="15" customHeight="1" x14ac:dyDescent="0.3">
      <c r="A115">
        <v>2021</v>
      </c>
      <c r="B115">
        <v>8</v>
      </c>
      <c r="C115">
        <v>29</v>
      </c>
      <c r="D115" s="6">
        <v>4</v>
      </c>
      <c r="E115" s="6">
        <v>2</v>
      </c>
      <c r="F115" s="7" t="s">
        <v>6</v>
      </c>
      <c r="I115" s="8"/>
      <c r="J115" s="8"/>
      <c r="K115" s="9"/>
    </row>
    <row r="116" spans="1:11" ht="15" customHeight="1" x14ac:dyDescent="0.3">
      <c r="A116">
        <v>2021</v>
      </c>
      <c r="B116">
        <v>8</v>
      </c>
      <c r="C116">
        <v>29</v>
      </c>
      <c r="D116" s="4">
        <v>4</v>
      </c>
      <c r="E116" s="4">
        <v>3</v>
      </c>
      <c r="F116" s="5" t="s">
        <v>12</v>
      </c>
      <c r="I116" s="8"/>
      <c r="J116" s="8"/>
      <c r="K116" s="9"/>
    </row>
    <row r="117" spans="1:11" ht="15" customHeight="1" x14ac:dyDescent="0.3">
      <c r="A117">
        <v>2021</v>
      </c>
      <c r="B117">
        <v>8</v>
      </c>
      <c r="C117">
        <v>29</v>
      </c>
      <c r="D117" s="6">
        <v>4</v>
      </c>
      <c r="E117" s="6">
        <v>4</v>
      </c>
      <c r="F117" s="7" t="s">
        <v>14</v>
      </c>
      <c r="I117" s="8"/>
      <c r="J117" s="8"/>
      <c r="K117" s="9"/>
    </row>
    <row r="118" spans="1:11" ht="15" customHeight="1" x14ac:dyDescent="0.3">
      <c r="A118">
        <v>2021</v>
      </c>
      <c r="B118">
        <v>8</v>
      </c>
      <c r="C118">
        <v>29</v>
      </c>
      <c r="D118" s="4">
        <v>4</v>
      </c>
      <c r="E118" s="4">
        <v>5</v>
      </c>
      <c r="F118" s="5" t="s">
        <v>14</v>
      </c>
      <c r="I118" s="8"/>
      <c r="J118" s="8"/>
      <c r="K118" s="9"/>
    </row>
    <row r="119" spans="1:11" ht="15" customHeight="1" x14ac:dyDescent="0.3">
      <c r="A119">
        <v>2021</v>
      </c>
      <c r="B119">
        <v>8</v>
      </c>
      <c r="C119">
        <v>29</v>
      </c>
      <c r="D119" s="6">
        <v>5</v>
      </c>
      <c r="E119" s="6">
        <v>1</v>
      </c>
      <c r="F119" s="7" t="s">
        <v>4</v>
      </c>
      <c r="I119" s="8"/>
      <c r="J119" s="8"/>
      <c r="K119" s="9"/>
    </row>
    <row r="120" spans="1:11" ht="15" customHeight="1" x14ac:dyDescent="0.3">
      <c r="A120">
        <v>2021</v>
      </c>
      <c r="B120">
        <v>8</v>
      </c>
      <c r="C120">
        <v>29</v>
      </c>
      <c r="D120" s="4">
        <v>5</v>
      </c>
      <c r="E120" s="4">
        <v>2</v>
      </c>
      <c r="F120" s="5" t="s">
        <v>6</v>
      </c>
      <c r="I120" s="8"/>
      <c r="J120" s="8"/>
      <c r="K120" s="9"/>
    </row>
    <row r="121" spans="1:11" ht="15" customHeight="1" x14ac:dyDescent="0.3">
      <c r="A121">
        <v>2021</v>
      </c>
      <c r="B121">
        <v>8</v>
      </c>
      <c r="C121">
        <v>29</v>
      </c>
      <c r="D121" s="6">
        <v>5</v>
      </c>
      <c r="E121" s="6">
        <v>3</v>
      </c>
      <c r="F121" s="7" t="s">
        <v>11</v>
      </c>
      <c r="I121" s="8"/>
      <c r="J121" s="8"/>
      <c r="K121" s="9"/>
    </row>
    <row r="122" spans="1:11" ht="15" customHeight="1" x14ac:dyDescent="0.3">
      <c r="A122">
        <v>2021</v>
      </c>
      <c r="B122">
        <v>8</v>
      </c>
      <c r="C122">
        <v>29</v>
      </c>
      <c r="D122" s="4">
        <v>5</v>
      </c>
      <c r="E122" s="4">
        <v>4</v>
      </c>
      <c r="F122" s="12" t="s">
        <v>2</v>
      </c>
      <c r="I122" s="8"/>
      <c r="J122" s="8"/>
      <c r="K122" s="9"/>
    </row>
    <row r="123" spans="1:11" ht="15" customHeight="1" x14ac:dyDescent="0.3">
      <c r="A123">
        <v>2021</v>
      </c>
      <c r="B123">
        <v>8</v>
      </c>
      <c r="C123">
        <v>29</v>
      </c>
      <c r="D123" s="6">
        <v>5</v>
      </c>
      <c r="E123" s="6">
        <v>5</v>
      </c>
      <c r="F123" s="7" t="s">
        <v>12</v>
      </c>
      <c r="I123" s="8"/>
      <c r="J123" s="8"/>
      <c r="K123" s="9"/>
    </row>
    <row r="124" spans="1:11" ht="15" customHeight="1" x14ac:dyDescent="0.3">
      <c r="A124">
        <v>2021</v>
      </c>
      <c r="B124">
        <v>8</v>
      </c>
      <c r="C124">
        <v>29</v>
      </c>
      <c r="D124" s="4">
        <v>5</v>
      </c>
      <c r="E124" s="4">
        <v>6</v>
      </c>
      <c r="F124" s="12" t="s">
        <v>2</v>
      </c>
      <c r="I124" s="8"/>
      <c r="J124" s="8"/>
      <c r="K124" s="9"/>
    </row>
    <row r="125" spans="1:11" ht="15" customHeight="1" x14ac:dyDescent="0.3">
      <c r="A125">
        <v>2021</v>
      </c>
      <c r="B125">
        <v>8</v>
      </c>
      <c r="C125">
        <v>29</v>
      </c>
      <c r="D125" s="6">
        <v>5</v>
      </c>
      <c r="E125" s="6">
        <v>7</v>
      </c>
      <c r="F125" s="7" t="s">
        <v>12</v>
      </c>
      <c r="I125" s="8"/>
      <c r="J125" s="8"/>
      <c r="K125" s="9"/>
    </row>
    <row r="126" spans="1:11" ht="15" customHeight="1" x14ac:dyDescent="0.3">
      <c r="A126">
        <v>2021</v>
      </c>
      <c r="B126">
        <v>8</v>
      </c>
      <c r="C126">
        <v>29</v>
      </c>
      <c r="D126" s="4">
        <v>5</v>
      </c>
      <c r="E126" s="4">
        <v>8</v>
      </c>
      <c r="F126" s="5" t="s">
        <v>14</v>
      </c>
      <c r="I126" s="8"/>
      <c r="J126" s="8"/>
      <c r="K126" s="9"/>
    </row>
    <row r="127" spans="1:11" ht="15" customHeight="1" x14ac:dyDescent="0.3">
      <c r="A127">
        <v>2021</v>
      </c>
      <c r="B127">
        <v>8</v>
      </c>
      <c r="C127">
        <v>29</v>
      </c>
      <c r="D127" s="6">
        <v>5</v>
      </c>
      <c r="E127" s="6">
        <v>9</v>
      </c>
      <c r="F127" s="7" t="s">
        <v>14</v>
      </c>
      <c r="I127" s="8"/>
      <c r="J127" s="8"/>
      <c r="K127" s="9"/>
    </row>
    <row r="128" spans="1:11" ht="15" customHeight="1" x14ac:dyDescent="0.3">
      <c r="A128">
        <v>2021</v>
      </c>
      <c r="B128">
        <v>8</v>
      </c>
      <c r="C128">
        <v>29</v>
      </c>
      <c r="D128" s="4">
        <v>5</v>
      </c>
      <c r="E128" s="4">
        <v>10</v>
      </c>
      <c r="F128" s="5" t="s">
        <v>14</v>
      </c>
      <c r="I128" s="8"/>
      <c r="J128" s="8"/>
      <c r="K128" s="9"/>
    </row>
    <row r="129" spans="1:11" ht="15" customHeight="1" x14ac:dyDescent="0.3">
      <c r="A129">
        <v>2021</v>
      </c>
      <c r="B129">
        <v>8</v>
      </c>
      <c r="C129">
        <v>29</v>
      </c>
      <c r="D129" s="6">
        <v>6</v>
      </c>
      <c r="E129" s="6">
        <v>1</v>
      </c>
      <c r="F129" s="7" t="s">
        <v>3</v>
      </c>
      <c r="I129" s="8"/>
      <c r="J129" s="8"/>
      <c r="K129" s="9"/>
    </row>
    <row r="130" spans="1:11" ht="15" customHeight="1" x14ac:dyDescent="0.3">
      <c r="A130">
        <v>2021</v>
      </c>
      <c r="B130">
        <v>8</v>
      </c>
      <c r="C130">
        <v>29</v>
      </c>
      <c r="D130" s="4">
        <v>6</v>
      </c>
      <c r="E130" s="4">
        <v>2</v>
      </c>
      <c r="F130" s="5" t="s">
        <v>11</v>
      </c>
      <c r="I130" s="8"/>
      <c r="J130" s="8"/>
      <c r="K130" s="9"/>
    </row>
    <row r="131" spans="1:11" ht="15" customHeight="1" x14ac:dyDescent="0.3">
      <c r="A131">
        <v>2021</v>
      </c>
      <c r="B131">
        <v>8</v>
      </c>
      <c r="C131">
        <v>29</v>
      </c>
      <c r="D131" s="6">
        <v>6</v>
      </c>
      <c r="E131" s="6">
        <v>3</v>
      </c>
      <c r="F131" s="7" t="s">
        <v>14</v>
      </c>
      <c r="I131" s="8"/>
      <c r="J131" s="8"/>
      <c r="K131" s="9"/>
    </row>
    <row r="132" spans="1:11" ht="15" customHeight="1" x14ac:dyDescent="0.3">
      <c r="A132">
        <v>2021</v>
      </c>
      <c r="B132">
        <v>8</v>
      </c>
      <c r="C132">
        <v>29</v>
      </c>
      <c r="D132" s="4">
        <v>7</v>
      </c>
      <c r="E132" s="4">
        <v>1</v>
      </c>
      <c r="F132" s="5" t="s">
        <v>6</v>
      </c>
      <c r="I132" s="8"/>
      <c r="J132" s="8"/>
      <c r="K132" s="9"/>
    </row>
    <row r="133" spans="1:11" ht="15" customHeight="1" x14ac:dyDescent="0.3">
      <c r="A133">
        <v>2021</v>
      </c>
      <c r="B133">
        <v>8</v>
      </c>
      <c r="C133">
        <v>29</v>
      </c>
      <c r="D133" s="6">
        <v>7</v>
      </c>
      <c r="E133" s="6">
        <v>2</v>
      </c>
      <c r="F133" s="7" t="s">
        <v>13</v>
      </c>
      <c r="I133" s="8"/>
      <c r="J133" s="8"/>
      <c r="K133" s="9"/>
    </row>
    <row r="134" spans="1:11" ht="15" customHeight="1" x14ac:dyDescent="0.3">
      <c r="A134">
        <v>2021</v>
      </c>
      <c r="B134">
        <v>8</v>
      </c>
      <c r="C134">
        <v>29</v>
      </c>
      <c r="D134" s="4">
        <v>7</v>
      </c>
      <c r="E134" s="4">
        <v>3</v>
      </c>
      <c r="F134" s="5" t="s">
        <v>13</v>
      </c>
      <c r="I134" s="8"/>
      <c r="J134" s="8"/>
      <c r="K134" s="9"/>
    </row>
    <row r="135" spans="1:11" ht="15" customHeight="1" x14ac:dyDescent="0.3">
      <c r="A135">
        <v>2021</v>
      </c>
      <c r="B135">
        <v>8</v>
      </c>
      <c r="C135">
        <v>29</v>
      </c>
      <c r="D135" s="6">
        <v>7</v>
      </c>
      <c r="E135" s="6">
        <v>4</v>
      </c>
      <c r="F135" s="7" t="s">
        <v>14</v>
      </c>
      <c r="I135" s="8"/>
      <c r="J135" s="8"/>
      <c r="K135" s="9"/>
    </row>
    <row r="136" spans="1:11" ht="15" customHeight="1" x14ac:dyDescent="0.3">
      <c r="A136">
        <v>2021</v>
      </c>
      <c r="B136">
        <v>8</v>
      </c>
      <c r="C136">
        <v>29</v>
      </c>
      <c r="D136" s="4">
        <v>7</v>
      </c>
      <c r="E136" s="4">
        <v>5</v>
      </c>
      <c r="F136" s="5" t="s">
        <v>14</v>
      </c>
      <c r="I136" s="8"/>
      <c r="J136" s="8"/>
      <c r="K136" s="9"/>
    </row>
    <row r="137" spans="1:11" ht="15" customHeight="1" x14ac:dyDescent="0.3">
      <c r="A137">
        <v>2021</v>
      </c>
      <c r="B137">
        <v>8</v>
      </c>
      <c r="C137">
        <v>29</v>
      </c>
      <c r="D137" s="6">
        <v>8</v>
      </c>
      <c r="E137" s="6">
        <v>1</v>
      </c>
      <c r="F137" s="7" t="s">
        <v>3</v>
      </c>
      <c r="I137" s="8"/>
      <c r="J137" s="8"/>
      <c r="K137" s="9"/>
    </row>
    <row r="138" spans="1:11" ht="15" customHeight="1" x14ac:dyDescent="0.3">
      <c r="A138">
        <v>2021</v>
      </c>
      <c r="B138">
        <v>8</v>
      </c>
      <c r="C138">
        <v>29</v>
      </c>
      <c r="D138" s="4">
        <v>8</v>
      </c>
      <c r="E138" s="4">
        <v>2</v>
      </c>
      <c r="F138" s="5" t="s">
        <v>6</v>
      </c>
      <c r="I138" s="8"/>
      <c r="J138" s="8"/>
      <c r="K138" s="9"/>
    </row>
    <row r="139" spans="1:11" ht="15" customHeight="1" x14ac:dyDescent="0.3">
      <c r="A139">
        <v>2021</v>
      </c>
      <c r="B139">
        <v>8</v>
      </c>
      <c r="C139">
        <v>29</v>
      </c>
      <c r="D139" s="6">
        <v>8</v>
      </c>
      <c r="E139" s="6">
        <v>3</v>
      </c>
      <c r="F139" s="7" t="s">
        <v>11</v>
      </c>
      <c r="I139" s="8"/>
      <c r="J139" s="8"/>
      <c r="K139" s="9"/>
    </row>
    <row r="140" spans="1:11" ht="15" customHeight="1" x14ac:dyDescent="0.3">
      <c r="A140">
        <v>2021</v>
      </c>
      <c r="B140">
        <v>8</v>
      </c>
      <c r="C140">
        <v>29</v>
      </c>
      <c r="D140" s="4">
        <v>8</v>
      </c>
      <c r="E140" s="4">
        <v>4</v>
      </c>
      <c r="F140" s="5" t="s">
        <v>13</v>
      </c>
      <c r="I140" s="8"/>
      <c r="J140" s="8"/>
      <c r="K140" s="9"/>
    </row>
    <row r="141" spans="1:11" ht="15" customHeight="1" x14ac:dyDescent="0.3">
      <c r="A141">
        <v>2021</v>
      </c>
      <c r="B141">
        <v>8</v>
      </c>
      <c r="C141">
        <v>29</v>
      </c>
      <c r="D141" s="6">
        <v>8</v>
      </c>
      <c r="E141" s="6">
        <v>5</v>
      </c>
      <c r="F141" s="7" t="s">
        <v>14</v>
      </c>
      <c r="I141" s="8"/>
      <c r="J141" s="8"/>
      <c r="K141" s="9"/>
    </row>
    <row r="142" spans="1:11" ht="15" customHeight="1" x14ac:dyDescent="0.3">
      <c r="A142">
        <v>2021</v>
      </c>
      <c r="B142">
        <v>8</v>
      </c>
      <c r="C142">
        <v>29</v>
      </c>
      <c r="D142" s="4">
        <v>8</v>
      </c>
      <c r="E142" s="4">
        <v>6</v>
      </c>
      <c r="F142" s="5" t="s">
        <v>14</v>
      </c>
      <c r="I142" s="8"/>
      <c r="J142" s="8"/>
      <c r="K142" s="9"/>
    </row>
    <row r="143" spans="1:11" ht="15" customHeight="1" x14ac:dyDescent="0.3">
      <c r="A143">
        <v>2021</v>
      </c>
      <c r="B143">
        <v>8</v>
      </c>
      <c r="C143">
        <v>29</v>
      </c>
      <c r="D143" s="6">
        <v>8</v>
      </c>
      <c r="E143" s="6">
        <v>7</v>
      </c>
      <c r="F143" s="7" t="s">
        <v>14</v>
      </c>
      <c r="I143" s="8"/>
      <c r="J143" s="8"/>
      <c r="K143" s="9"/>
    </row>
    <row r="144" spans="1:11" ht="15" customHeight="1" x14ac:dyDescent="0.3">
      <c r="A144">
        <v>2021</v>
      </c>
      <c r="B144">
        <v>8</v>
      </c>
      <c r="C144">
        <v>29</v>
      </c>
      <c r="D144" s="4">
        <v>9</v>
      </c>
      <c r="E144" s="4">
        <v>1</v>
      </c>
      <c r="F144" s="5" t="s">
        <v>3</v>
      </c>
      <c r="I144" s="8"/>
      <c r="J144" s="8"/>
      <c r="K144" s="9"/>
    </row>
    <row r="145" spans="1:11" ht="15" customHeight="1" x14ac:dyDescent="0.3">
      <c r="A145">
        <v>2021</v>
      </c>
      <c r="B145">
        <v>8</v>
      </c>
      <c r="C145">
        <v>29</v>
      </c>
      <c r="D145" s="6">
        <v>9</v>
      </c>
      <c r="E145" s="6">
        <v>2</v>
      </c>
      <c r="F145" s="7" t="s">
        <v>7</v>
      </c>
      <c r="I145" s="8"/>
      <c r="J145" s="8"/>
      <c r="K145" s="9"/>
    </row>
    <row r="146" spans="1:11" ht="15" customHeight="1" x14ac:dyDescent="0.3">
      <c r="A146">
        <v>2021</v>
      </c>
      <c r="B146">
        <v>8</v>
      </c>
      <c r="C146">
        <v>29</v>
      </c>
      <c r="D146" s="4">
        <v>9</v>
      </c>
      <c r="E146" s="4">
        <v>3</v>
      </c>
      <c r="F146" s="12" t="s">
        <v>2</v>
      </c>
      <c r="I146" s="8"/>
      <c r="J146" s="8"/>
      <c r="K146" s="9"/>
    </row>
    <row r="147" spans="1:11" ht="15" customHeight="1" x14ac:dyDescent="0.3">
      <c r="A147">
        <v>2021</v>
      </c>
      <c r="B147">
        <v>8</v>
      </c>
      <c r="C147">
        <v>29</v>
      </c>
      <c r="D147" s="6">
        <v>9</v>
      </c>
      <c r="E147" s="6">
        <v>4</v>
      </c>
      <c r="F147" s="7" t="s">
        <v>8</v>
      </c>
      <c r="I147" s="8"/>
      <c r="J147" s="8"/>
      <c r="K147" s="9"/>
    </row>
    <row r="148" spans="1:11" ht="15" customHeight="1" x14ac:dyDescent="0.3">
      <c r="A148">
        <v>2021</v>
      </c>
      <c r="B148">
        <v>8</v>
      </c>
      <c r="C148">
        <v>29</v>
      </c>
      <c r="D148" s="4">
        <v>9</v>
      </c>
      <c r="E148" s="4">
        <v>5</v>
      </c>
      <c r="F148" s="5" t="s">
        <v>12</v>
      </c>
      <c r="I148" s="8"/>
      <c r="J148" s="8"/>
      <c r="K148" s="9"/>
    </row>
    <row r="149" spans="1:11" ht="15" customHeight="1" x14ac:dyDescent="0.3">
      <c r="A149">
        <v>2021</v>
      </c>
      <c r="B149">
        <v>8</v>
      </c>
      <c r="C149">
        <v>29</v>
      </c>
      <c r="D149" s="6">
        <v>9</v>
      </c>
      <c r="E149" s="6">
        <v>6</v>
      </c>
      <c r="F149" s="13" t="s">
        <v>1</v>
      </c>
      <c r="I149" s="8"/>
      <c r="J149" s="8"/>
      <c r="K149" s="9"/>
    </row>
    <row r="150" spans="1:11" ht="15" customHeight="1" x14ac:dyDescent="0.3">
      <c r="A150">
        <v>2021</v>
      </c>
      <c r="B150">
        <v>8</v>
      </c>
      <c r="C150">
        <v>29</v>
      </c>
      <c r="D150" s="4">
        <v>9</v>
      </c>
      <c r="E150" s="4">
        <v>7</v>
      </c>
      <c r="F150" s="5" t="s">
        <v>12</v>
      </c>
      <c r="I150" s="8"/>
      <c r="J150" s="8"/>
      <c r="K150" s="9"/>
    </row>
    <row r="151" spans="1:11" ht="15" customHeight="1" x14ac:dyDescent="0.3">
      <c r="A151">
        <v>2021</v>
      </c>
      <c r="B151">
        <v>8</v>
      </c>
      <c r="C151">
        <v>29</v>
      </c>
      <c r="D151" s="6">
        <v>9</v>
      </c>
      <c r="E151" s="6">
        <v>8</v>
      </c>
      <c r="F151" s="7" t="s">
        <v>14</v>
      </c>
      <c r="I151" s="8"/>
      <c r="J151" s="8"/>
      <c r="K151" s="9"/>
    </row>
    <row r="152" spans="1:11" ht="15" customHeight="1" x14ac:dyDescent="0.3">
      <c r="A152">
        <v>2021</v>
      </c>
      <c r="B152">
        <v>8</v>
      </c>
      <c r="C152">
        <v>29</v>
      </c>
      <c r="D152" s="4">
        <v>9</v>
      </c>
      <c r="E152" s="4">
        <v>9</v>
      </c>
      <c r="F152" s="5" t="s">
        <v>14</v>
      </c>
      <c r="I152" s="8"/>
      <c r="J152" s="8"/>
      <c r="K152" s="9"/>
    </row>
    <row r="153" spans="1:11" ht="15" customHeight="1" x14ac:dyDescent="0.3">
      <c r="A153">
        <v>2021</v>
      </c>
      <c r="B153">
        <v>8</v>
      </c>
      <c r="C153">
        <v>29</v>
      </c>
      <c r="D153" s="6">
        <v>10</v>
      </c>
      <c r="E153" s="6">
        <v>1</v>
      </c>
      <c r="F153" s="7" t="s">
        <v>3</v>
      </c>
      <c r="I153" s="8"/>
      <c r="J153" s="8"/>
      <c r="K153" s="9"/>
    </row>
    <row r="154" spans="1:11" ht="15" customHeight="1" x14ac:dyDescent="0.3">
      <c r="A154">
        <v>2021</v>
      </c>
      <c r="B154">
        <v>8</v>
      </c>
      <c r="C154">
        <v>29</v>
      </c>
      <c r="D154" s="4">
        <v>10</v>
      </c>
      <c r="E154" s="4">
        <v>2</v>
      </c>
      <c r="F154" s="5" t="s">
        <v>4</v>
      </c>
      <c r="I154" s="8"/>
      <c r="J154" s="8"/>
      <c r="K154" s="9"/>
    </row>
    <row r="155" spans="1:11" ht="15" customHeight="1" x14ac:dyDescent="0.3">
      <c r="A155">
        <v>2021</v>
      </c>
      <c r="B155">
        <v>8</v>
      </c>
      <c r="C155">
        <v>29</v>
      </c>
      <c r="D155" s="6">
        <v>10</v>
      </c>
      <c r="E155" s="6">
        <v>3</v>
      </c>
      <c r="F155" s="7" t="s">
        <v>12</v>
      </c>
      <c r="I155" s="8"/>
      <c r="J155" s="8"/>
      <c r="K155" s="9"/>
    </row>
    <row r="156" spans="1:11" ht="15" customHeight="1" x14ac:dyDescent="0.3">
      <c r="A156">
        <v>2021</v>
      </c>
      <c r="B156">
        <v>8</v>
      </c>
      <c r="C156">
        <v>29</v>
      </c>
      <c r="D156" s="4">
        <v>10</v>
      </c>
      <c r="E156" s="4">
        <v>4</v>
      </c>
      <c r="F156" s="5" t="s">
        <v>13</v>
      </c>
      <c r="I156" s="8"/>
      <c r="J156" s="8"/>
      <c r="K156" s="9"/>
    </row>
    <row r="157" spans="1:11" ht="15" customHeight="1" x14ac:dyDescent="0.3">
      <c r="A157">
        <v>2021</v>
      </c>
      <c r="B157">
        <v>8</v>
      </c>
      <c r="C157">
        <v>29</v>
      </c>
      <c r="D157" s="6">
        <v>10</v>
      </c>
      <c r="E157" s="6">
        <v>5</v>
      </c>
      <c r="F157" s="7" t="s">
        <v>14</v>
      </c>
      <c r="I157" s="8"/>
      <c r="J157" s="8"/>
      <c r="K157" s="9"/>
    </row>
    <row r="158" spans="1:11" ht="15" customHeight="1" x14ac:dyDescent="0.3">
      <c r="A158">
        <v>2021</v>
      </c>
      <c r="B158">
        <v>8</v>
      </c>
      <c r="C158">
        <v>29</v>
      </c>
      <c r="D158" s="4">
        <v>10</v>
      </c>
      <c r="E158" s="4">
        <v>6</v>
      </c>
      <c r="F158" s="5" t="s">
        <v>14</v>
      </c>
      <c r="I158" s="8"/>
      <c r="J158" s="8"/>
      <c r="K158" s="9"/>
    </row>
    <row r="159" spans="1:11" ht="15" customHeight="1" x14ac:dyDescent="0.3">
      <c r="A159">
        <v>2021</v>
      </c>
      <c r="B159">
        <v>8</v>
      </c>
      <c r="C159">
        <v>29</v>
      </c>
      <c r="D159" s="6">
        <v>10</v>
      </c>
      <c r="E159" s="6">
        <v>7</v>
      </c>
      <c r="F159" s="7" t="s">
        <v>14</v>
      </c>
      <c r="I159" s="8"/>
      <c r="J159" s="8"/>
      <c r="K159" s="9"/>
    </row>
    <row r="160" spans="1:11" ht="15" customHeight="1" x14ac:dyDescent="0.3">
      <c r="A160">
        <v>2021</v>
      </c>
      <c r="B160">
        <v>8</v>
      </c>
      <c r="C160">
        <v>29</v>
      </c>
      <c r="D160" s="4">
        <v>11</v>
      </c>
      <c r="E160" s="4">
        <v>1</v>
      </c>
      <c r="F160" s="5" t="s">
        <v>3</v>
      </c>
      <c r="I160" s="8"/>
      <c r="J160" s="8"/>
      <c r="K160" s="9"/>
    </row>
    <row r="161" spans="1:11" ht="15" customHeight="1" x14ac:dyDescent="0.3">
      <c r="A161">
        <v>2021</v>
      </c>
      <c r="B161">
        <v>8</v>
      </c>
      <c r="C161">
        <v>29</v>
      </c>
      <c r="D161" s="6">
        <v>11</v>
      </c>
      <c r="E161" s="6">
        <v>2</v>
      </c>
      <c r="F161" s="7" t="s">
        <v>6</v>
      </c>
      <c r="I161" s="8"/>
      <c r="J161" s="8"/>
      <c r="K161" s="9"/>
    </row>
    <row r="162" spans="1:11" ht="15" customHeight="1" x14ac:dyDescent="0.3">
      <c r="A162">
        <v>2021</v>
      </c>
      <c r="B162">
        <v>8</v>
      </c>
      <c r="C162">
        <v>29</v>
      </c>
      <c r="D162" s="4">
        <v>11</v>
      </c>
      <c r="E162" s="4">
        <v>3</v>
      </c>
      <c r="F162" s="5" t="s">
        <v>13</v>
      </c>
      <c r="I162" s="8"/>
      <c r="J162" s="8"/>
      <c r="K162" s="9"/>
    </row>
    <row r="163" spans="1:11" ht="15" customHeight="1" x14ac:dyDescent="0.3">
      <c r="A163">
        <v>2021</v>
      </c>
      <c r="B163">
        <v>8</v>
      </c>
      <c r="C163">
        <v>29</v>
      </c>
      <c r="D163" s="6">
        <v>11</v>
      </c>
      <c r="E163" s="6">
        <v>4</v>
      </c>
      <c r="F163" s="7" t="s">
        <v>14</v>
      </c>
      <c r="I163" s="8"/>
      <c r="J163" s="8"/>
      <c r="K163" s="9"/>
    </row>
    <row r="164" spans="1:11" ht="15" customHeight="1" x14ac:dyDescent="0.3">
      <c r="A164">
        <v>2021</v>
      </c>
      <c r="B164">
        <v>8</v>
      </c>
      <c r="C164">
        <v>29</v>
      </c>
      <c r="D164" s="4">
        <v>11</v>
      </c>
      <c r="E164" s="4">
        <v>5</v>
      </c>
      <c r="F164" s="5" t="s">
        <v>14</v>
      </c>
      <c r="I164" s="8"/>
      <c r="J164" s="8"/>
      <c r="K164" s="9"/>
    </row>
    <row r="165" spans="1:11" ht="15" customHeight="1" x14ac:dyDescent="0.3">
      <c r="A165">
        <v>2021</v>
      </c>
      <c r="B165">
        <v>8</v>
      </c>
      <c r="C165">
        <v>29</v>
      </c>
      <c r="D165" s="6">
        <v>12</v>
      </c>
      <c r="E165" s="6">
        <v>1</v>
      </c>
      <c r="F165" s="7" t="s">
        <v>3</v>
      </c>
      <c r="I165" s="8"/>
      <c r="J165" s="8"/>
      <c r="K165" s="9"/>
    </row>
    <row r="166" spans="1:11" ht="15" customHeight="1" x14ac:dyDescent="0.3">
      <c r="A166">
        <v>2021</v>
      </c>
      <c r="B166">
        <v>8</v>
      </c>
      <c r="C166">
        <v>29</v>
      </c>
      <c r="D166" s="4">
        <v>12</v>
      </c>
      <c r="E166" s="4">
        <v>2</v>
      </c>
      <c r="F166" s="5" t="s">
        <v>7</v>
      </c>
      <c r="I166" s="8"/>
      <c r="J166" s="8"/>
      <c r="K166" s="9"/>
    </row>
    <row r="167" spans="1:11" ht="15" customHeight="1" x14ac:dyDescent="0.3">
      <c r="A167">
        <v>2021</v>
      </c>
      <c r="B167">
        <v>8</v>
      </c>
      <c r="C167">
        <v>29</v>
      </c>
      <c r="D167" s="6">
        <v>12</v>
      </c>
      <c r="E167" s="6">
        <v>3</v>
      </c>
      <c r="F167" s="7" t="s">
        <v>14</v>
      </c>
      <c r="I167" s="8"/>
      <c r="J167" s="8"/>
      <c r="K167" s="9"/>
    </row>
    <row r="168" spans="1:11" ht="15" customHeight="1" x14ac:dyDescent="0.3">
      <c r="A168">
        <v>2021</v>
      </c>
      <c r="B168">
        <v>8</v>
      </c>
      <c r="C168">
        <v>29</v>
      </c>
      <c r="D168" s="4">
        <v>12</v>
      </c>
      <c r="E168" s="4">
        <v>4</v>
      </c>
      <c r="F168" s="5" t="s">
        <v>14</v>
      </c>
      <c r="I168" s="8"/>
      <c r="J168" s="8"/>
      <c r="K168" s="9"/>
    </row>
    <row r="169" spans="1:11" ht="15" customHeight="1" x14ac:dyDescent="0.3">
      <c r="A169">
        <v>2021</v>
      </c>
      <c r="B169">
        <v>8</v>
      </c>
      <c r="C169">
        <v>29</v>
      </c>
      <c r="D169" s="6">
        <v>13</v>
      </c>
      <c r="E169" s="6">
        <v>1</v>
      </c>
      <c r="F169" s="7" t="s">
        <v>3</v>
      </c>
      <c r="I169" s="8"/>
      <c r="J169" s="8"/>
      <c r="K169" s="9"/>
    </row>
    <row r="170" spans="1:11" ht="15" customHeight="1" x14ac:dyDescent="0.3">
      <c r="A170">
        <v>2021</v>
      </c>
      <c r="B170">
        <v>8</v>
      </c>
      <c r="C170">
        <v>29</v>
      </c>
      <c r="D170" s="4">
        <v>13</v>
      </c>
      <c r="E170" s="4">
        <v>2</v>
      </c>
      <c r="F170" s="5" t="s">
        <v>4</v>
      </c>
      <c r="I170" s="8"/>
      <c r="J170" s="8"/>
      <c r="K170" s="9"/>
    </row>
    <row r="171" spans="1:11" ht="15" customHeight="1" x14ac:dyDescent="0.3">
      <c r="A171">
        <v>2021</v>
      </c>
      <c r="B171">
        <v>8</v>
      </c>
      <c r="C171">
        <v>29</v>
      </c>
      <c r="D171" s="6">
        <v>13</v>
      </c>
      <c r="E171" s="6">
        <v>3</v>
      </c>
      <c r="F171" s="7" t="s">
        <v>12</v>
      </c>
      <c r="I171" s="8"/>
      <c r="J171" s="8"/>
      <c r="K171" s="9"/>
    </row>
    <row r="172" spans="1:11" ht="15" customHeight="1" x14ac:dyDescent="0.3">
      <c r="A172">
        <v>2021</v>
      </c>
      <c r="B172">
        <v>8</v>
      </c>
      <c r="C172">
        <v>29</v>
      </c>
      <c r="D172" s="4">
        <v>13</v>
      </c>
      <c r="E172" s="4">
        <v>4</v>
      </c>
      <c r="F172" s="5" t="s">
        <v>14</v>
      </c>
      <c r="I172" s="8"/>
      <c r="J172" s="8"/>
      <c r="K172" s="9"/>
    </row>
    <row r="173" spans="1:11" ht="15" customHeight="1" x14ac:dyDescent="0.3">
      <c r="A173">
        <v>2021</v>
      </c>
      <c r="B173">
        <v>8</v>
      </c>
      <c r="C173">
        <v>29</v>
      </c>
      <c r="D173" s="6">
        <v>13</v>
      </c>
      <c r="E173" s="6">
        <v>5</v>
      </c>
      <c r="F173" s="7" t="s">
        <v>14</v>
      </c>
      <c r="I173" s="8"/>
      <c r="J173" s="8"/>
      <c r="K173" s="9"/>
    </row>
    <row r="174" spans="1:11" ht="15" customHeight="1" x14ac:dyDescent="0.3">
      <c r="A174">
        <v>2021</v>
      </c>
      <c r="B174">
        <v>8</v>
      </c>
      <c r="C174">
        <v>29</v>
      </c>
      <c r="D174" s="4">
        <v>14</v>
      </c>
      <c r="E174" s="4">
        <v>1</v>
      </c>
      <c r="F174" s="5" t="s">
        <v>8</v>
      </c>
      <c r="I174" s="8"/>
      <c r="J174" s="8"/>
      <c r="K174" s="9"/>
    </row>
    <row r="175" spans="1:11" ht="15" customHeight="1" x14ac:dyDescent="0.3">
      <c r="A175">
        <v>2021</v>
      </c>
      <c r="B175">
        <v>8</v>
      </c>
      <c r="C175">
        <v>29</v>
      </c>
      <c r="D175" s="6">
        <v>14</v>
      </c>
      <c r="E175" s="6">
        <v>2</v>
      </c>
      <c r="F175" s="7" t="s">
        <v>14</v>
      </c>
      <c r="I175" s="8"/>
      <c r="J175" s="8"/>
      <c r="K175" s="9"/>
    </row>
    <row r="176" spans="1:11" ht="15" customHeight="1" x14ac:dyDescent="0.3">
      <c r="A176">
        <v>2021</v>
      </c>
      <c r="B176">
        <v>8</v>
      </c>
      <c r="C176">
        <v>29</v>
      </c>
      <c r="D176" s="4">
        <v>14</v>
      </c>
      <c r="E176" s="4">
        <v>3</v>
      </c>
      <c r="F176" s="5" t="s">
        <v>14</v>
      </c>
      <c r="I176" s="8"/>
      <c r="J176" s="8"/>
      <c r="K176" s="9"/>
    </row>
    <row r="177" spans="1:11" ht="15" customHeight="1" x14ac:dyDescent="0.3">
      <c r="A177">
        <v>2021</v>
      </c>
      <c r="B177">
        <v>8</v>
      </c>
      <c r="C177">
        <v>29</v>
      </c>
      <c r="D177" s="6">
        <v>14</v>
      </c>
      <c r="E177" s="6">
        <v>4</v>
      </c>
      <c r="F177" s="7" t="s">
        <v>14</v>
      </c>
      <c r="I177" s="8"/>
      <c r="J177" s="8"/>
      <c r="K177" s="9"/>
    </row>
    <row r="178" spans="1:11" ht="15" customHeight="1" x14ac:dyDescent="0.3">
      <c r="A178">
        <v>2021</v>
      </c>
      <c r="B178">
        <v>8</v>
      </c>
      <c r="C178">
        <v>29</v>
      </c>
      <c r="D178" s="4">
        <v>15</v>
      </c>
      <c r="E178" s="4">
        <v>1</v>
      </c>
      <c r="F178" s="5" t="s">
        <v>3</v>
      </c>
      <c r="I178" s="8"/>
      <c r="J178" s="8"/>
      <c r="K178" s="9"/>
    </row>
    <row r="179" spans="1:11" ht="15" customHeight="1" x14ac:dyDescent="0.3">
      <c r="A179">
        <v>2021</v>
      </c>
      <c r="B179">
        <v>8</v>
      </c>
      <c r="C179">
        <v>29</v>
      </c>
      <c r="D179" s="6">
        <v>15</v>
      </c>
      <c r="E179" s="6">
        <v>2</v>
      </c>
      <c r="F179" s="7" t="s">
        <v>4</v>
      </c>
      <c r="I179" s="8"/>
      <c r="J179" s="8"/>
      <c r="K179" s="9"/>
    </row>
    <row r="180" spans="1:11" ht="15" customHeight="1" x14ac:dyDescent="0.3">
      <c r="A180">
        <v>2021</v>
      </c>
      <c r="B180">
        <v>8</v>
      </c>
      <c r="C180">
        <v>29</v>
      </c>
      <c r="D180" s="4">
        <v>15</v>
      </c>
      <c r="E180" s="4">
        <v>3</v>
      </c>
      <c r="F180" s="5" t="s">
        <v>11</v>
      </c>
      <c r="I180" s="8"/>
      <c r="J180" s="8"/>
      <c r="K180" s="9"/>
    </row>
    <row r="181" spans="1:11" ht="15" customHeight="1" x14ac:dyDescent="0.3">
      <c r="A181">
        <v>2021</v>
      </c>
      <c r="B181">
        <v>8</v>
      </c>
      <c r="C181">
        <v>29</v>
      </c>
      <c r="D181" s="6">
        <v>15</v>
      </c>
      <c r="E181" s="6">
        <v>4</v>
      </c>
      <c r="F181" s="7" t="s">
        <v>14</v>
      </c>
      <c r="I181" s="8"/>
      <c r="J181" s="8"/>
      <c r="K181" s="9"/>
    </row>
    <row r="182" spans="1:11" ht="15" customHeight="1" x14ac:dyDescent="0.3">
      <c r="A182">
        <v>2021</v>
      </c>
      <c r="B182">
        <v>8</v>
      </c>
      <c r="C182">
        <v>29</v>
      </c>
      <c r="D182" s="4">
        <v>15</v>
      </c>
      <c r="E182" s="4">
        <v>5</v>
      </c>
      <c r="F182" s="5" t="s">
        <v>14</v>
      </c>
      <c r="I182" s="8"/>
      <c r="J182" s="8"/>
      <c r="K182" s="9"/>
    </row>
    <row r="183" spans="1:11" ht="15" customHeight="1" x14ac:dyDescent="0.3">
      <c r="A183">
        <v>2021</v>
      </c>
      <c r="B183">
        <v>8</v>
      </c>
      <c r="C183">
        <v>29</v>
      </c>
      <c r="D183" s="6">
        <v>16</v>
      </c>
      <c r="E183" s="6">
        <v>1</v>
      </c>
      <c r="F183" s="7" t="s">
        <v>7</v>
      </c>
      <c r="I183" s="8"/>
      <c r="J183" s="8"/>
      <c r="K183" s="9"/>
    </row>
    <row r="184" spans="1:11" ht="15" customHeight="1" x14ac:dyDescent="0.3">
      <c r="A184">
        <v>2021</v>
      </c>
      <c r="B184">
        <v>8</v>
      </c>
      <c r="C184">
        <v>29</v>
      </c>
      <c r="D184" s="4">
        <v>16</v>
      </c>
      <c r="E184" s="4">
        <v>2</v>
      </c>
      <c r="F184" s="5" t="s">
        <v>13</v>
      </c>
      <c r="I184" s="8"/>
      <c r="J184" s="8"/>
      <c r="K184" s="9"/>
    </row>
    <row r="185" spans="1:11" ht="15" customHeight="1" x14ac:dyDescent="0.3">
      <c r="A185">
        <v>2021</v>
      </c>
      <c r="B185">
        <v>8</v>
      </c>
      <c r="C185">
        <v>29</v>
      </c>
      <c r="D185" s="6">
        <v>16</v>
      </c>
      <c r="E185" s="6">
        <v>3</v>
      </c>
      <c r="F185" s="7" t="s">
        <v>13</v>
      </c>
      <c r="I185" s="8"/>
      <c r="J185" s="8"/>
      <c r="K185" s="9"/>
    </row>
    <row r="186" spans="1:11" ht="15" customHeight="1" x14ac:dyDescent="0.3">
      <c r="A186">
        <v>2021</v>
      </c>
      <c r="B186">
        <v>8</v>
      </c>
      <c r="C186">
        <v>29</v>
      </c>
      <c r="D186" s="4">
        <v>16</v>
      </c>
      <c r="E186" s="4">
        <v>4</v>
      </c>
      <c r="F186" s="5" t="s">
        <v>14</v>
      </c>
      <c r="I186" s="8"/>
      <c r="J186" s="8"/>
      <c r="K186" s="9"/>
    </row>
    <row r="187" spans="1:11" ht="15" customHeight="1" x14ac:dyDescent="0.3">
      <c r="A187">
        <v>2021</v>
      </c>
      <c r="B187">
        <v>8</v>
      </c>
      <c r="C187">
        <v>29</v>
      </c>
      <c r="D187" s="6">
        <v>16</v>
      </c>
      <c r="E187" s="6">
        <v>5</v>
      </c>
      <c r="F187" s="7" t="s">
        <v>14</v>
      </c>
      <c r="I187" s="8"/>
      <c r="J187" s="8"/>
      <c r="K187" s="9"/>
    </row>
    <row r="188" spans="1:11" ht="15" customHeight="1" x14ac:dyDescent="0.3">
      <c r="A188">
        <v>2021</v>
      </c>
      <c r="B188">
        <v>8</v>
      </c>
      <c r="C188">
        <v>29</v>
      </c>
      <c r="D188" s="4">
        <v>17</v>
      </c>
      <c r="E188" s="4">
        <v>1</v>
      </c>
      <c r="F188" s="5" t="s">
        <v>3</v>
      </c>
      <c r="I188" s="8"/>
      <c r="J188" s="8"/>
      <c r="K188" s="9"/>
    </row>
    <row r="189" spans="1:11" ht="15" customHeight="1" x14ac:dyDescent="0.3">
      <c r="A189">
        <v>2021</v>
      </c>
      <c r="B189">
        <v>8</v>
      </c>
      <c r="C189">
        <v>29</v>
      </c>
      <c r="D189" s="6">
        <v>17</v>
      </c>
      <c r="E189" s="6">
        <v>2</v>
      </c>
      <c r="F189" s="7" t="s">
        <v>6</v>
      </c>
      <c r="I189" s="8"/>
      <c r="J189" s="8"/>
      <c r="K189" s="9"/>
    </row>
    <row r="190" spans="1:11" ht="15" customHeight="1" x14ac:dyDescent="0.3">
      <c r="A190">
        <v>2021</v>
      </c>
      <c r="B190">
        <v>8</v>
      </c>
      <c r="C190">
        <v>29</v>
      </c>
      <c r="D190" s="4">
        <v>17</v>
      </c>
      <c r="E190" s="4">
        <v>3</v>
      </c>
      <c r="F190" s="5" t="s">
        <v>12</v>
      </c>
      <c r="I190" s="8"/>
      <c r="J190" s="8"/>
      <c r="K190" s="9"/>
    </row>
    <row r="191" spans="1:11" ht="15" customHeight="1" x14ac:dyDescent="0.3">
      <c r="A191">
        <v>2021</v>
      </c>
      <c r="B191">
        <v>8</v>
      </c>
      <c r="C191">
        <v>29</v>
      </c>
      <c r="D191" s="6">
        <v>17</v>
      </c>
      <c r="E191" s="6">
        <v>4</v>
      </c>
      <c r="F191" s="7" t="s">
        <v>14</v>
      </c>
      <c r="I191" s="8"/>
      <c r="J191" s="8"/>
      <c r="K191" s="9"/>
    </row>
    <row r="192" spans="1:11" ht="15" customHeight="1" x14ac:dyDescent="0.3">
      <c r="A192">
        <v>2021</v>
      </c>
      <c r="B192">
        <v>8</v>
      </c>
      <c r="C192">
        <v>29</v>
      </c>
      <c r="D192" s="4">
        <v>17</v>
      </c>
      <c r="E192" s="4">
        <v>5</v>
      </c>
      <c r="F192" s="5" t="s">
        <v>14</v>
      </c>
      <c r="I192" s="8"/>
      <c r="J192" s="8"/>
      <c r="K192" s="9"/>
    </row>
    <row r="193" spans="1:11" ht="15" customHeight="1" x14ac:dyDescent="0.3">
      <c r="A193">
        <v>2021</v>
      </c>
      <c r="B193">
        <v>8</v>
      </c>
      <c r="C193">
        <v>29</v>
      </c>
      <c r="D193" s="6">
        <v>18</v>
      </c>
      <c r="E193" s="6">
        <v>1</v>
      </c>
      <c r="F193" s="7" t="s">
        <v>3</v>
      </c>
      <c r="I193" s="8"/>
      <c r="J193" s="8"/>
      <c r="K193" s="9"/>
    </row>
    <row r="194" spans="1:11" ht="15" customHeight="1" x14ac:dyDescent="0.3">
      <c r="A194">
        <v>2021</v>
      </c>
      <c r="B194">
        <v>8</v>
      </c>
      <c r="C194">
        <v>29</v>
      </c>
      <c r="D194" s="4">
        <v>18</v>
      </c>
      <c r="E194" s="4">
        <v>2</v>
      </c>
      <c r="F194" s="5" t="s">
        <v>9</v>
      </c>
      <c r="I194" s="8"/>
      <c r="J194" s="8"/>
      <c r="K194" s="9"/>
    </row>
    <row r="195" spans="1:11" ht="15" customHeight="1" x14ac:dyDescent="0.3">
      <c r="A195">
        <v>2021</v>
      </c>
      <c r="B195">
        <v>8</v>
      </c>
      <c r="C195">
        <v>29</v>
      </c>
      <c r="D195" s="6">
        <v>18</v>
      </c>
      <c r="E195" s="6">
        <v>3</v>
      </c>
      <c r="F195" s="7" t="s">
        <v>11</v>
      </c>
      <c r="I195" s="8"/>
      <c r="J195" s="8"/>
      <c r="K195" s="9"/>
    </row>
    <row r="196" spans="1:11" ht="15" customHeight="1" x14ac:dyDescent="0.3">
      <c r="A196">
        <v>2021</v>
      </c>
      <c r="B196">
        <v>8</v>
      </c>
      <c r="C196">
        <v>29</v>
      </c>
      <c r="D196" s="4">
        <v>18</v>
      </c>
      <c r="E196" s="4">
        <v>4</v>
      </c>
      <c r="F196" s="5" t="s">
        <v>14</v>
      </c>
      <c r="I196" s="8"/>
      <c r="J196" s="8"/>
      <c r="K196" s="9"/>
    </row>
    <row r="197" spans="1:11" ht="15" customHeight="1" x14ac:dyDescent="0.3">
      <c r="A197">
        <v>2021</v>
      </c>
      <c r="B197">
        <v>9</v>
      </c>
      <c r="C197">
        <v>4</v>
      </c>
      <c r="D197" s="6">
        <v>1</v>
      </c>
      <c r="E197" s="6">
        <v>1</v>
      </c>
      <c r="F197" s="7" t="s">
        <v>3</v>
      </c>
      <c r="I197" s="8"/>
      <c r="J197" s="8"/>
      <c r="K197" s="9"/>
    </row>
    <row r="198" spans="1:11" ht="15" customHeight="1" x14ac:dyDescent="0.3">
      <c r="A198">
        <v>2021</v>
      </c>
      <c r="B198">
        <v>9</v>
      </c>
      <c r="C198">
        <v>4</v>
      </c>
      <c r="D198" s="4">
        <v>1</v>
      </c>
      <c r="E198" s="4">
        <v>2</v>
      </c>
      <c r="F198" s="5" t="s">
        <v>11</v>
      </c>
      <c r="I198" s="8"/>
      <c r="J198" s="8"/>
      <c r="K198" s="9"/>
    </row>
    <row r="199" spans="1:11" ht="15" customHeight="1" x14ac:dyDescent="0.3">
      <c r="A199">
        <v>2021</v>
      </c>
      <c r="B199">
        <v>9</v>
      </c>
      <c r="C199">
        <v>4</v>
      </c>
      <c r="D199" s="6">
        <v>1</v>
      </c>
      <c r="E199" s="6">
        <v>3</v>
      </c>
      <c r="F199" s="7" t="s">
        <v>13</v>
      </c>
      <c r="I199" s="8"/>
      <c r="J199" s="8"/>
      <c r="K199" s="9"/>
    </row>
    <row r="200" spans="1:11" ht="15" customHeight="1" x14ac:dyDescent="0.3">
      <c r="A200">
        <v>2021</v>
      </c>
      <c r="B200">
        <v>9</v>
      </c>
      <c r="C200">
        <v>4</v>
      </c>
      <c r="D200" s="4">
        <v>1</v>
      </c>
      <c r="E200" s="4">
        <v>4</v>
      </c>
      <c r="F200" s="5" t="s">
        <v>13</v>
      </c>
      <c r="I200" s="8"/>
      <c r="J200" s="8"/>
      <c r="K200" s="9"/>
    </row>
    <row r="201" spans="1:11" ht="15" customHeight="1" x14ac:dyDescent="0.3">
      <c r="A201">
        <v>2021</v>
      </c>
      <c r="B201">
        <v>9</v>
      </c>
      <c r="C201">
        <v>4</v>
      </c>
      <c r="D201" s="6">
        <v>1</v>
      </c>
      <c r="E201" s="6">
        <v>5</v>
      </c>
      <c r="F201" s="7" t="s">
        <v>14</v>
      </c>
      <c r="I201" s="8"/>
      <c r="J201" s="8"/>
      <c r="K201" s="9"/>
    </row>
    <row r="202" spans="1:11" ht="15" customHeight="1" x14ac:dyDescent="0.3">
      <c r="A202">
        <v>2021</v>
      </c>
      <c r="B202">
        <v>9</v>
      </c>
      <c r="C202">
        <v>4</v>
      </c>
      <c r="D202" s="4">
        <v>1</v>
      </c>
      <c r="E202" s="4">
        <v>6</v>
      </c>
      <c r="F202" s="5" t="s">
        <v>14</v>
      </c>
      <c r="I202" s="8"/>
      <c r="J202" s="8"/>
      <c r="K202" s="9"/>
    </row>
    <row r="203" spans="1:11" ht="15" customHeight="1" x14ac:dyDescent="0.3">
      <c r="A203">
        <v>2021</v>
      </c>
      <c r="B203">
        <v>9</v>
      </c>
      <c r="C203">
        <v>4</v>
      </c>
      <c r="D203" s="6">
        <v>2</v>
      </c>
      <c r="E203" s="6">
        <v>1</v>
      </c>
      <c r="F203" s="7" t="s">
        <v>3</v>
      </c>
      <c r="I203" s="8"/>
      <c r="J203" s="8"/>
      <c r="K203" s="9"/>
    </row>
    <row r="204" spans="1:11" ht="15" customHeight="1" x14ac:dyDescent="0.3">
      <c r="A204">
        <v>2021</v>
      </c>
      <c r="B204">
        <v>9</v>
      </c>
      <c r="C204">
        <v>4</v>
      </c>
      <c r="D204" s="4">
        <v>2</v>
      </c>
      <c r="E204" s="4">
        <v>2</v>
      </c>
      <c r="F204" s="5" t="s">
        <v>4</v>
      </c>
      <c r="I204" s="8"/>
      <c r="J204" s="8"/>
      <c r="K204" s="9"/>
    </row>
    <row r="205" spans="1:11" ht="15" customHeight="1" x14ac:dyDescent="0.3">
      <c r="A205">
        <v>2021</v>
      </c>
      <c r="B205">
        <v>9</v>
      </c>
      <c r="C205">
        <v>4</v>
      </c>
      <c r="D205" s="6">
        <v>2</v>
      </c>
      <c r="E205" s="6">
        <v>3</v>
      </c>
      <c r="F205" s="7" t="s">
        <v>12</v>
      </c>
      <c r="I205" s="8"/>
      <c r="J205" s="8"/>
      <c r="K205" s="9"/>
    </row>
    <row r="206" spans="1:11" ht="15" customHeight="1" x14ac:dyDescent="0.3">
      <c r="A206">
        <v>2021</v>
      </c>
      <c r="B206">
        <v>9</v>
      </c>
      <c r="C206">
        <v>4</v>
      </c>
      <c r="D206" s="4">
        <v>2</v>
      </c>
      <c r="E206" s="4">
        <v>4</v>
      </c>
      <c r="F206" s="5" t="s">
        <v>13</v>
      </c>
      <c r="I206" s="8"/>
      <c r="J206" s="8"/>
      <c r="K206" s="9"/>
    </row>
    <row r="207" spans="1:11" ht="15" customHeight="1" x14ac:dyDescent="0.3">
      <c r="A207">
        <v>2021</v>
      </c>
      <c r="B207">
        <v>9</v>
      </c>
      <c r="C207">
        <v>4</v>
      </c>
      <c r="D207" s="6">
        <v>2</v>
      </c>
      <c r="E207" s="6">
        <v>5</v>
      </c>
      <c r="F207" s="7" t="s">
        <v>14</v>
      </c>
      <c r="I207" s="8"/>
      <c r="J207" s="8"/>
      <c r="K207" s="9"/>
    </row>
    <row r="208" spans="1:11" ht="15" customHeight="1" x14ac:dyDescent="0.3">
      <c r="A208">
        <v>2021</v>
      </c>
      <c r="B208">
        <v>9</v>
      </c>
      <c r="C208">
        <v>4</v>
      </c>
      <c r="D208" s="4">
        <v>2</v>
      </c>
      <c r="E208" s="4">
        <v>6</v>
      </c>
      <c r="F208" s="5" t="s">
        <v>14</v>
      </c>
      <c r="I208" s="8"/>
      <c r="J208" s="8"/>
      <c r="K208" s="9"/>
    </row>
    <row r="209" spans="1:11" ht="15" customHeight="1" x14ac:dyDescent="0.3">
      <c r="A209">
        <v>2021</v>
      </c>
      <c r="B209">
        <v>9</v>
      </c>
      <c r="C209">
        <v>4</v>
      </c>
      <c r="D209" s="6">
        <v>2</v>
      </c>
      <c r="E209" s="6">
        <v>7</v>
      </c>
      <c r="F209" s="7" t="s">
        <v>14</v>
      </c>
      <c r="I209" s="8"/>
      <c r="J209" s="8"/>
      <c r="K209" s="9"/>
    </row>
    <row r="210" spans="1:11" ht="15" customHeight="1" x14ac:dyDescent="0.3">
      <c r="A210">
        <v>2021</v>
      </c>
      <c r="B210">
        <v>9</v>
      </c>
      <c r="C210">
        <v>4</v>
      </c>
      <c r="D210" s="4">
        <v>3</v>
      </c>
      <c r="E210" s="4">
        <v>1</v>
      </c>
      <c r="F210" s="5" t="s">
        <v>9</v>
      </c>
      <c r="I210" s="8"/>
      <c r="J210" s="8"/>
      <c r="K210" s="9"/>
    </row>
    <row r="211" spans="1:11" ht="15" customHeight="1" x14ac:dyDescent="0.3">
      <c r="A211">
        <v>2021</v>
      </c>
      <c r="B211">
        <v>9</v>
      </c>
      <c r="C211">
        <v>4</v>
      </c>
      <c r="D211" s="6">
        <v>3</v>
      </c>
      <c r="E211" s="6">
        <v>2</v>
      </c>
      <c r="F211" s="7" t="s">
        <v>14</v>
      </c>
      <c r="I211" s="8"/>
      <c r="J211" s="8"/>
      <c r="K211" s="9"/>
    </row>
    <row r="212" spans="1:11" ht="15" customHeight="1" x14ac:dyDescent="0.3">
      <c r="A212">
        <v>2021</v>
      </c>
      <c r="B212">
        <v>9</v>
      </c>
      <c r="C212">
        <v>4</v>
      </c>
      <c r="D212" s="4">
        <v>3</v>
      </c>
      <c r="E212" s="4">
        <v>3</v>
      </c>
      <c r="F212" s="5" t="s">
        <v>14</v>
      </c>
      <c r="I212" s="8"/>
      <c r="J212" s="8"/>
      <c r="K212" s="9"/>
    </row>
    <row r="213" spans="1:11" ht="15" customHeight="1" x14ac:dyDescent="0.3">
      <c r="A213">
        <v>2021</v>
      </c>
      <c r="B213">
        <v>9</v>
      </c>
      <c r="C213">
        <v>4</v>
      </c>
      <c r="D213" s="6">
        <v>4</v>
      </c>
      <c r="E213" s="6">
        <v>1</v>
      </c>
      <c r="F213" s="7" t="s">
        <v>3</v>
      </c>
      <c r="I213" s="8"/>
      <c r="J213" s="8"/>
      <c r="K213" s="9"/>
    </row>
    <row r="214" spans="1:11" ht="15" customHeight="1" x14ac:dyDescent="0.3">
      <c r="A214">
        <v>2021</v>
      </c>
      <c r="B214">
        <v>9</v>
      </c>
      <c r="C214">
        <v>4</v>
      </c>
      <c r="D214" s="4">
        <v>4</v>
      </c>
      <c r="E214" s="4">
        <v>2</v>
      </c>
      <c r="F214" s="5" t="s">
        <v>9</v>
      </c>
      <c r="I214" s="8"/>
      <c r="J214" s="8"/>
      <c r="K214" s="9"/>
    </row>
    <row r="215" spans="1:11" ht="15" customHeight="1" x14ac:dyDescent="0.3">
      <c r="A215">
        <v>2021</v>
      </c>
      <c r="B215">
        <v>9</v>
      </c>
      <c r="C215">
        <v>4</v>
      </c>
      <c r="D215" s="6">
        <v>4</v>
      </c>
      <c r="E215" s="6">
        <v>3</v>
      </c>
      <c r="F215" s="7" t="s">
        <v>13</v>
      </c>
      <c r="I215" s="8"/>
      <c r="J215" s="8"/>
      <c r="K215" s="9"/>
    </row>
    <row r="216" spans="1:11" ht="15" customHeight="1" x14ac:dyDescent="0.3">
      <c r="A216">
        <v>2021</v>
      </c>
      <c r="B216">
        <v>9</v>
      </c>
      <c r="C216">
        <v>4</v>
      </c>
      <c r="D216" s="4">
        <v>4</v>
      </c>
      <c r="E216" s="4">
        <v>4</v>
      </c>
      <c r="F216" s="5" t="s">
        <v>14</v>
      </c>
      <c r="I216" s="8"/>
      <c r="J216" s="8"/>
      <c r="K216" s="9"/>
    </row>
    <row r="217" spans="1:11" ht="15" customHeight="1" x14ac:dyDescent="0.3">
      <c r="A217">
        <v>2021</v>
      </c>
      <c r="B217">
        <v>9</v>
      </c>
      <c r="C217">
        <v>4</v>
      </c>
      <c r="D217" s="6">
        <v>4</v>
      </c>
      <c r="E217" s="6">
        <v>5</v>
      </c>
      <c r="F217" s="7" t="s">
        <v>14</v>
      </c>
      <c r="I217" s="8"/>
      <c r="J217" s="8"/>
      <c r="K217" s="9"/>
    </row>
    <row r="218" spans="1:11" ht="15" customHeight="1" x14ac:dyDescent="0.3">
      <c r="A218">
        <v>2021</v>
      </c>
      <c r="B218">
        <v>9</v>
      </c>
      <c r="C218">
        <v>4</v>
      </c>
      <c r="D218" s="4">
        <v>5</v>
      </c>
      <c r="E218" s="4">
        <v>1</v>
      </c>
      <c r="F218" s="5" t="s">
        <v>4</v>
      </c>
      <c r="I218" s="8"/>
      <c r="J218" s="8"/>
      <c r="K218" s="9"/>
    </row>
    <row r="219" spans="1:11" ht="15" customHeight="1" x14ac:dyDescent="0.3">
      <c r="A219">
        <v>2021</v>
      </c>
      <c r="B219">
        <v>9</v>
      </c>
      <c r="C219">
        <v>4</v>
      </c>
      <c r="D219" s="6">
        <v>5</v>
      </c>
      <c r="E219" s="6">
        <v>2</v>
      </c>
      <c r="F219" s="7" t="s">
        <v>10</v>
      </c>
      <c r="I219" s="8"/>
      <c r="J219" s="8"/>
      <c r="K219" s="9"/>
    </row>
    <row r="220" spans="1:11" ht="15" customHeight="1" x14ac:dyDescent="0.3">
      <c r="A220">
        <v>2021</v>
      </c>
      <c r="B220">
        <v>9</v>
      </c>
      <c r="C220">
        <v>4</v>
      </c>
      <c r="D220" s="4">
        <v>5</v>
      </c>
      <c r="E220" s="4">
        <v>3</v>
      </c>
      <c r="F220" s="5" t="s">
        <v>14</v>
      </c>
      <c r="I220" s="8"/>
      <c r="J220" s="8"/>
      <c r="K220" s="9"/>
    </row>
    <row r="221" spans="1:11" ht="15" customHeight="1" x14ac:dyDescent="0.3">
      <c r="A221">
        <v>2021</v>
      </c>
      <c r="B221">
        <v>9</v>
      </c>
      <c r="C221">
        <v>4</v>
      </c>
      <c r="D221" s="6">
        <v>5</v>
      </c>
      <c r="E221" s="6">
        <v>4</v>
      </c>
      <c r="F221" s="7" t="s">
        <v>14</v>
      </c>
      <c r="I221" s="8"/>
      <c r="J221" s="8"/>
      <c r="K221" s="9"/>
    </row>
    <row r="222" spans="1:11" ht="15" customHeight="1" x14ac:dyDescent="0.3">
      <c r="A222">
        <v>2021</v>
      </c>
      <c r="B222">
        <v>9</v>
      </c>
      <c r="C222">
        <v>4</v>
      </c>
      <c r="D222" s="4">
        <v>5</v>
      </c>
      <c r="E222" s="4">
        <v>5</v>
      </c>
      <c r="F222" s="5" t="s">
        <v>14</v>
      </c>
      <c r="I222" s="8"/>
      <c r="J222" s="8"/>
      <c r="K222" s="9"/>
    </row>
    <row r="223" spans="1:11" ht="15" customHeight="1" x14ac:dyDescent="0.3">
      <c r="A223">
        <v>2021</v>
      </c>
      <c r="B223">
        <v>9</v>
      </c>
      <c r="C223">
        <v>4</v>
      </c>
      <c r="D223" s="6">
        <v>6</v>
      </c>
      <c r="E223" s="6">
        <v>1</v>
      </c>
      <c r="F223" s="7" t="s">
        <v>3</v>
      </c>
      <c r="I223" s="8"/>
      <c r="J223" s="8"/>
      <c r="K223" s="9"/>
    </row>
    <row r="224" spans="1:11" ht="15" customHeight="1" x14ac:dyDescent="0.3">
      <c r="A224">
        <v>2021</v>
      </c>
      <c r="B224">
        <v>9</v>
      </c>
      <c r="C224">
        <v>4</v>
      </c>
      <c r="D224" s="4">
        <v>6</v>
      </c>
      <c r="E224" s="4">
        <v>2</v>
      </c>
      <c r="F224" s="5" t="s">
        <v>11</v>
      </c>
      <c r="I224" s="8"/>
      <c r="J224" s="8"/>
      <c r="K224" s="9"/>
    </row>
    <row r="225" spans="1:11" ht="15" customHeight="1" x14ac:dyDescent="0.3">
      <c r="A225">
        <v>2021</v>
      </c>
      <c r="B225">
        <v>9</v>
      </c>
      <c r="C225">
        <v>4</v>
      </c>
      <c r="D225" s="6">
        <v>6</v>
      </c>
      <c r="E225" s="6">
        <v>3</v>
      </c>
      <c r="F225" s="7" t="s">
        <v>14</v>
      </c>
      <c r="I225" s="8"/>
      <c r="J225" s="8"/>
      <c r="K225" s="9"/>
    </row>
    <row r="226" spans="1:11" ht="15" customHeight="1" x14ac:dyDescent="0.3">
      <c r="A226">
        <v>2021</v>
      </c>
      <c r="B226">
        <v>9</v>
      </c>
      <c r="C226">
        <v>4</v>
      </c>
      <c r="D226" s="4">
        <v>6</v>
      </c>
      <c r="E226" s="4">
        <v>4</v>
      </c>
      <c r="F226" s="5" t="s">
        <v>14</v>
      </c>
      <c r="I226" s="8"/>
      <c r="J226" s="8"/>
      <c r="K226" s="9"/>
    </row>
    <row r="227" spans="1:11" ht="15" customHeight="1" x14ac:dyDescent="0.3">
      <c r="A227">
        <v>2021</v>
      </c>
      <c r="B227">
        <v>9</v>
      </c>
      <c r="C227">
        <v>4</v>
      </c>
      <c r="D227" s="6">
        <v>7</v>
      </c>
      <c r="E227" s="6">
        <v>1</v>
      </c>
      <c r="F227" s="7" t="s">
        <v>6</v>
      </c>
      <c r="I227" s="8"/>
      <c r="J227" s="8"/>
      <c r="K227" s="9"/>
    </row>
    <row r="228" spans="1:11" ht="15" customHeight="1" x14ac:dyDescent="0.3">
      <c r="A228">
        <v>2021</v>
      </c>
      <c r="B228">
        <v>9</v>
      </c>
      <c r="C228">
        <v>4</v>
      </c>
      <c r="D228" s="4">
        <v>7</v>
      </c>
      <c r="E228" s="4">
        <v>2</v>
      </c>
      <c r="F228" s="5" t="s">
        <v>14</v>
      </c>
      <c r="I228" s="8"/>
      <c r="J228" s="8"/>
      <c r="K228" s="9"/>
    </row>
    <row r="229" spans="1:11" ht="15" customHeight="1" x14ac:dyDescent="0.3">
      <c r="A229">
        <v>2021</v>
      </c>
      <c r="B229">
        <v>9</v>
      </c>
      <c r="C229">
        <v>4</v>
      </c>
      <c r="D229" s="6">
        <v>7</v>
      </c>
      <c r="E229" s="6">
        <v>3</v>
      </c>
      <c r="F229" s="7" t="s">
        <v>14</v>
      </c>
      <c r="I229" s="8"/>
      <c r="J229" s="8"/>
      <c r="K229" s="9"/>
    </row>
    <row r="230" spans="1:11" ht="15" customHeight="1" x14ac:dyDescent="0.3">
      <c r="A230">
        <v>2021</v>
      </c>
      <c r="B230">
        <v>9</v>
      </c>
      <c r="C230">
        <v>4</v>
      </c>
      <c r="D230" s="4">
        <v>8</v>
      </c>
      <c r="E230" s="4">
        <v>1</v>
      </c>
      <c r="F230" s="5" t="s">
        <v>3</v>
      </c>
      <c r="I230" s="8"/>
      <c r="J230" s="8"/>
      <c r="K230" s="9"/>
    </row>
    <row r="231" spans="1:11" ht="15" customHeight="1" x14ac:dyDescent="0.3">
      <c r="A231">
        <v>2021</v>
      </c>
      <c r="B231">
        <v>9</v>
      </c>
      <c r="C231">
        <v>4</v>
      </c>
      <c r="D231" s="6">
        <v>8</v>
      </c>
      <c r="E231" s="6">
        <v>2</v>
      </c>
      <c r="F231" s="7" t="s">
        <v>6</v>
      </c>
      <c r="I231" s="8"/>
      <c r="J231" s="8"/>
      <c r="K231" s="9"/>
    </row>
    <row r="232" spans="1:11" ht="15" customHeight="1" x14ac:dyDescent="0.3">
      <c r="A232">
        <v>2021</v>
      </c>
      <c r="B232">
        <v>9</v>
      </c>
      <c r="C232">
        <v>4</v>
      </c>
      <c r="D232" s="4">
        <v>8</v>
      </c>
      <c r="E232" s="4">
        <v>3</v>
      </c>
      <c r="F232" s="5" t="s">
        <v>14</v>
      </c>
      <c r="I232" s="8"/>
      <c r="J232" s="8"/>
      <c r="K232" s="9"/>
    </row>
    <row r="233" spans="1:11" ht="15" customHeight="1" x14ac:dyDescent="0.3">
      <c r="A233">
        <v>2021</v>
      </c>
      <c r="B233">
        <v>9</v>
      </c>
      <c r="C233">
        <v>4</v>
      </c>
      <c r="D233" s="6">
        <v>8</v>
      </c>
      <c r="E233" s="6">
        <v>4</v>
      </c>
      <c r="F233" s="7" t="s">
        <v>14</v>
      </c>
      <c r="I233" s="8"/>
      <c r="J233" s="8"/>
      <c r="K233" s="9"/>
    </row>
    <row r="234" spans="1:11" ht="15" customHeight="1" x14ac:dyDescent="0.3">
      <c r="A234">
        <v>2021</v>
      </c>
      <c r="B234">
        <v>9</v>
      </c>
      <c r="C234">
        <v>4</v>
      </c>
      <c r="D234" s="4">
        <v>9</v>
      </c>
      <c r="E234" s="4">
        <v>1</v>
      </c>
      <c r="F234" s="5" t="s">
        <v>3</v>
      </c>
      <c r="I234" s="8"/>
      <c r="J234" s="8"/>
      <c r="K234" s="9"/>
    </row>
    <row r="235" spans="1:11" ht="15" customHeight="1" x14ac:dyDescent="0.3">
      <c r="A235">
        <v>2021</v>
      </c>
      <c r="B235">
        <v>9</v>
      </c>
      <c r="C235">
        <v>4</v>
      </c>
      <c r="D235" s="6">
        <v>9</v>
      </c>
      <c r="E235" s="6">
        <v>2</v>
      </c>
      <c r="F235" s="7" t="s">
        <v>6</v>
      </c>
      <c r="I235" s="8"/>
      <c r="J235" s="8"/>
      <c r="K235" s="9"/>
    </row>
    <row r="236" spans="1:11" ht="15" customHeight="1" x14ac:dyDescent="0.3">
      <c r="A236">
        <v>2021</v>
      </c>
      <c r="B236">
        <v>9</v>
      </c>
      <c r="C236">
        <v>4</v>
      </c>
      <c r="D236" s="4">
        <v>9</v>
      </c>
      <c r="E236" s="4">
        <v>3</v>
      </c>
      <c r="F236" s="5" t="s">
        <v>13</v>
      </c>
      <c r="I236" s="8"/>
      <c r="J236" s="8"/>
      <c r="K236" s="9"/>
    </row>
    <row r="237" spans="1:11" ht="15" customHeight="1" x14ac:dyDescent="0.3">
      <c r="A237">
        <v>2021</v>
      </c>
      <c r="B237">
        <v>9</v>
      </c>
      <c r="C237">
        <v>4</v>
      </c>
      <c r="D237" s="6">
        <v>9</v>
      </c>
      <c r="E237" s="6">
        <v>4</v>
      </c>
      <c r="F237" s="7" t="s">
        <v>14</v>
      </c>
      <c r="I237" s="8"/>
      <c r="J237" s="8"/>
      <c r="K237" s="9"/>
    </row>
    <row r="238" spans="1:11" ht="15" customHeight="1" x14ac:dyDescent="0.3">
      <c r="A238">
        <v>2021</v>
      </c>
      <c r="B238">
        <v>9</v>
      </c>
      <c r="C238">
        <v>4</v>
      </c>
      <c r="D238" s="4">
        <v>9</v>
      </c>
      <c r="E238" s="4">
        <v>5</v>
      </c>
      <c r="F238" s="5" t="s">
        <v>14</v>
      </c>
      <c r="I238" s="8"/>
      <c r="J238" s="8"/>
      <c r="K238" s="9"/>
    </row>
    <row r="239" spans="1:11" ht="15" customHeight="1" x14ac:dyDescent="0.3">
      <c r="A239">
        <v>2021</v>
      </c>
      <c r="B239">
        <v>9</v>
      </c>
      <c r="C239">
        <v>4</v>
      </c>
      <c r="D239" s="6">
        <v>9</v>
      </c>
      <c r="E239" s="6">
        <v>6</v>
      </c>
      <c r="F239" s="7" t="s">
        <v>14</v>
      </c>
      <c r="I239" s="8"/>
      <c r="J239" s="8"/>
      <c r="K239" s="9"/>
    </row>
    <row r="240" spans="1:11" ht="15" customHeight="1" x14ac:dyDescent="0.3">
      <c r="A240">
        <v>2021</v>
      </c>
      <c r="B240">
        <v>9</v>
      </c>
      <c r="C240">
        <v>4</v>
      </c>
      <c r="D240" s="4">
        <v>10</v>
      </c>
      <c r="E240" s="4">
        <v>1</v>
      </c>
      <c r="F240" s="5" t="s">
        <v>3</v>
      </c>
      <c r="I240" s="8"/>
      <c r="J240" s="8"/>
      <c r="K240" s="9"/>
    </row>
    <row r="241" spans="1:11" ht="15" customHeight="1" x14ac:dyDescent="0.3">
      <c r="A241">
        <v>2021</v>
      </c>
      <c r="B241">
        <v>9</v>
      </c>
      <c r="C241">
        <v>4</v>
      </c>
      <c r="D241" s="6">
        <v>10</v>
      </c>
      <c r="E241" s="6">
        <v>2</v>
      </c>
      <c r="F241" s="7" t="s">
        <v>4</v>
      </c>
      <c r="I241" s="8"/>
      <c r="J241" s="8"/>
      <c r="K241" s="9"/>
    </row>
    <row r="242" spans="1:11" ht="15" customHeight="1" x14ac:dyDescent="0.3">
      <c r="A242">
        <v>2021</v>
      </c>
      <c r="B242">
        <v>9</v>
      </c>
      <c r="C242">
        <v>4</v>
      </c>
      <c r="D242" s="4">
        <v>10</v>
      </c>
      <c r="E242" s="4">
        <v>3</v>
      </c>
      <c r="F242" s="5" t="s">
        <v>9</v>
      </c>
      <c r="I242" s="8"/>
      <c r="J242" s="8"/>
      <c r="K242" s="9"/>
    </row>
    <row r="243" spans="1:11" ht="15" customHeight="1" x14ac:dyDescent="0.3">
      <c r="A243">
        <v>2021</v>
      </c>
      <c r="B243">
        <v>9</v>
      </c>
      <c r="C243">
        <v>4</v>
      </c>
      <c r="D243" s="6">
        <v>10</v>
      </c>
      <c r="E243" s="6">
        <v>4</v>
      </c>
      <c r="F243" s="7" t="s">
        <v>13</v>
      </c>
      <c r="I243" s="8"/>
      <c r="J243" s="8"/>
      <c r="K243" s="9"/>
    </row>
    <row r="244" spans="1:11" ht="15" customHeight="1" x14ac:dyDescent="0.3">
      <c r="A244">
        <v>2021</v>
      </c>
      <c r="B244">
        <v>9</v>
      </c>
      <c r="C244">
        <v>4</v>
      </c>
      <c r="D244" s="4">
        <v>10</v>
      </c>
      <c r="E244" s="4">
        <v>5</v>
      </c>
      <c r="F244" s="5" t="s">
        <v>14</v>
      </c>
      <c r="I244" s="8"/>
      <c r="J244" s="8"/>
      <c r="K244" s="9"/>
    </row>
    <row r="245" spans="1:11" ht="15" customHeight="1" x14ac:dyDescent="0.3">
      <c r="A245">
        <v>2021</v>
      </c>
      <c r="B245">
        <v>9</v>
      </c>
      <c r="C245">
        <v>4</v>
      </c>
      <c r="D245" s="6">
        <v>10</v>
      </c>
      <c r="E245" s="6">
        <v>6</v>
      </c>
      <c r="F245" s="7" t="s">
        <v>14</v>
      </c>
      <c r="I245" s="8"/>
      <c r="J245" s="8"/>
      <c r="K245" s="9"/>
    </row>
    <row r="246" spans="1:11" ht="15" customHeight="1" x14ac:dyDescent="0.3">
      <c r="A246">
        <v>2021</v>
      </c>
      <c r="B246">
        <v>9</v>
      </c>
      <c r="C246">
        <v>4</v>
      </c>
      <c r="D246" s="4">
        <v>10</v>
      </c>
      <c r="E246" s="4">
        <v>7</v>
      </c>
      <c r="F246" s="5" t="s">
        <v>14</v>
      </c>
      <c r="I246" s="8"/>
      <c r="J246" s="8"/>
      <c r="K246" s="9"/>
    </row>
    <row r="247" spans="1:11" ht="15" customHeight="1" x14ac:dyDescent="0.3">
      <c r="A247">
        <v>2021</v>
      </c>
      <c r="B247">
        <v>9</v>
      </c>
      <c r="C247">
        <v>4</v>
      </c>
      <c r="D247" s="6">
        <v>11</v>
      </c>
      <c r="E247" s="6">
        <v>1</v>
      </c>
      <c r="F247" s="7" t="s">
        <v>3</v>
      </c>
      <c r="I247" s="8"/>
      <c r="J247" s="8"/>
      <c r="K247" s="9"/>
    </row>
    <row r="248" spans="1:11" ht="15" customHeight="1" x14ac:dyDescent="0.3">
      <c r="A248">
        <v>2021</v>
      </c>
      <c r="B248">
        <v>9</v>
      </c>
      <c r="C248">
        <v>4</v>
      </c>
      <c r="D248" s="4">
        <v>11</v>
      </c>
      <c r="E248" s="4">
        <v>2</v>
      </c>
      <c r="F248" s="5" t="s">
        <v>6</v>
      </c>
      <c r="I248" s="8"/>
      <c r="J248" s="8"/>
      <c r="K248" s="9"/>
    </row>
    <row r="249" spans="1:11" ht="15" customHeight="1" x14ac:dyDescent="0.3">
      <c r="A249">
        <v>2021</v>
      </c>
      <c r="B249">
        <v>9</v>
      </c>
      <c r="C249">
        <v>4</v>
      </c>
      <c r="D249" s="6">
        <v>11</v>
      </c>
      <c r="E249" s="6">
        <v>3</v>
      </c>
      <c r="F249" s="7" t="s">
        <v>13</v>
      </c>
      <c r="I249" s="8"/>
      <c r="J249" s="8"/>
      <c r="K249" s="9"/>
    </row>
    <row r="250" spans="1:11" ht="15" customHeight="1" x14ac:dyDescent="0.3">
      <c r="A250">
        <v>2021</v>
      </c>
      <c r="B250">
        <v>9</v>
      </c>
      <c r="C250">
        <v>4</v>
      </c>
      <c r="D250" s="4">
        <v>11</v>
      </c>
      <c r="E250" s="4">
        <v>4</v>
      </c>
      <c r="F250" s="5" t="s">
        <v>13</v>
      </c>
      <c r="I250" s="8"/>
      <c r="J250" s="8"/>
      <c r="K250" s="9"/>
    </row>
    <row r="251" spans="1:11" ht="15" customHeight="1" x14ac:dyDescent="0.3">
      <c r="A251">
        <v>2021</v>
      </c>
      <c r="B251">
        <v>9</v>
      </c>
      <c r="C251">
        <v>4</v>
      </c>
      <c r="D251" s="6">
        <v>11</v>
      </c>
      <c r="E251" s="6">
        <v>5</v>
      </c>
      <c r="F251" s="7" t="s">
        <v>14</v>
      </c>
      <c r="I251" s="8"/>
      <c r="J251" s="8"/>
      <c r="K251" s="9"/>
    </row>
    <row r="252" spans="1:11" ht="15" customHeight="1" x14ac:dyDescent="0.3">
      <c r="A252">
        <v>2021</v>
      </c>
      <c r="B252">
        <v>9</v>
      </c>
      <c r="C252">
        <v>4</v>
      </c>
      <c r="D252" s="4">
        <v>11</v>
      </c>
      <c r="E252" s="4">
        <v>6</v>
      </c>
      <c r="F252" s="5" t="s">
        <v>14</v>
      </c>
      <c r="I252" s="8"/>
      <c r="J252" s="8"/>
      <c r="K252" s="9"/>
    </row>
    <row r="253" spans="1:11" ht="15" customHeight="1" x14ac:dyDescent="0.3">
      <c r="A253">
        <v>2021</v>
      </c>
      <c r="B253">
        <v>9</v>
      </c>
      <c r="C253">
        <v>4</v>
      </c>
      <c r="D253" s="6">
        <v>12</v>
      </c>
      <c r="E253" s="6">
        <v>1</v>
      </c>
      <c r="F253" s="7" t="s">
        <v>3</v>
      </c>
      <c r="I253" s="8"/>
      <c r="J253" s="8"/>
      <c r="K253" s="9"/>
    </row>
    <row r="254" spans="1:11" ht="15" customHeight="1" x14ac:dyDescent="0.3">
      <c r="A254">
        <v>2021</v>
      </c>
      <c r="B254">
        <v>9</v>
      </c>
      <c r="C254">
        <v>4</v>
      </c>
      <c r="D254" s="4">
        <v>12</v>
      </c>
      <c r="E254" s="4">
        <v>2</v>
      </c>
      <c r="F254" s="5" t="s">
        <v>5</v>
      </c>
      <c r="I254" s="8"/>
      <c r="J254" s="8"/>
      <c r="K254" s="9"/>
    </row>
    <row r="255" spans="1:11" ht="15" customHeight="1" x14ac:dyDescent="0.3">
      <c r="A255">
        <v>2021</v>
      </c>
      <c r="B255">
        <v>9</v>
      </c>
      <c r="C255">
        <v>4</v>
      </c>
      <c r="D255" s="6">
        <v>12</v>
      </c>
      <c r="E255" s="6">
        <v>3</v>
      </c>
      <c r="F255" s="7" t="s">
        <v>13</v>
      </c>
      <c r="I255" s="8"/>
      <c r="J255" s="8"/>
      <c r="K255" s="9"/>
    </row>
    <row r="256" spans="1:11" ht="15" customHeight="1" x14ac:dyDescent="0.3">
      <c r="A256">
        <v>2021</v>
      </c>
      <c r="B256">
        <v>9</v>
      </c>
      <c r="C256">
        <v>4</v>
      </c>
      <c r="D256" s="4">
        <v>12</v>
      </c>
      <c r="E256" s="4">
        <v>4</v>
      </c>
      <c r="F256" s="5" t="s">
        <v>14</v>
      </c>
      <c r="I256" s="8"/>
      <c r="J256" s="8"/>
      <c r="K256" s="9"/>
    </row>
    <row r="257" spans="1:11" ht="15" customHeight="1" x14ac:dyDescent="0.3">
      <c r="A257">
        <v>2021</v>
      </c>
      <c r="B257">
        <v>9</v>
      </c>
      <c r="C257">
        <v>4</v>
      </c>
      <c r="D257" s="6">
        <v>12</v>
      </c>
      <c r="E257" s="6">
        <v>5</v>
      </c>
      <c r="F257" s="7" t="s">
        <v>14</v>
      </c>
      <c r="I257" s="8"/>
      <c r="J257" s="8"/>
      <c r="K257" s="9"/>
    </row>
    <row r="258" spans="1:11" ht="15" customHeight="1" x14ac:dyDescent="0.3">
      <c r="A258">
        <v>2021</v>
      </c>
      <c r="B258">
        <v>9</v>
      </c>
      <c r="C258">
        <v>4</v>
      </c>
      <c r="D258" s="4">
        <v>13</v>
      </c>
      <c r="E258" s="4">
        <v>1</v>
      </c>
      <c r="F258" s="5" t="s">
        <v>3</v>
      </c>
      <c r="I258" s="8"/>
      <c r="J258" s="8"/>
      <c r="K258" s="9"/>
    </row>
    <row r="259" spans="1:11" ht="15" customHeight="1" x14ac:dyDescent="0.3">
      <c r="A259">
        <v>2021</v>
      </c>
      <c r="B259">
        <v>9</v>
      </c>
      <c r="C259">
        <v>4</v>
      </c>
      <c r="D259" s="6">
        <v>13</v>
      </c>
      <c r="E259" s="6">
        <v>2</v>
      </c>
      <c r="F259" s="7" t="s">
        <v>4</v>
      </c>
      <c r="I259" s="8"/>
      <c r="J259" s="8"/>
      <c r="K259" s="9"/>
    </row>
    <row r="260" spans="1:11" ht="15" customHeight="1" x14ac:dyDescent="0.3">
      <c r="A260">
        <v>2021</v>
      </c>
      <c r="B260">
        <v>9</v>
      </c>
      <c r="C260">
        <v>4</v>
      </c>
      <c r="D260" s="4">
        <v>13</v>
      </c>
      <c r="E260" s="4">
        <v>3</v>
      </c>
      <c r="F260" s="5" t="s">
        <v>11</v>
      </c>
      <c r="I260" s="8"/>
      <c r="J260" s="8"/>
      <c r="K260" s="9"/>
    </row>
    <row r="261" spans="1:11" ht="15" customHeight="1" x14ac:dyDescent="0.3">
      <c r="A261">
        <v>2021</v>
      </c>
      <c r="B261">
        <v>9</v>
      </c>
      <c r="C261">
        <v>4</v>
      </c>
      <c r="D261" s="6">
        <v>13</v>
      </c>
      <c r="E261" s="6">
        <v>4</v>
      </c>
      <c r="F261" s="7" t="s">
        <v>14</v>
      </c>
      <c r="I261" s="8"/>
      <c r="J261" s="8"/>
      <c r="K261" s="9"/>
    </row>
    <row r="262" spans="1:11" ht="15" customHeight="1" x14ac:dyDescent="0.3">
      <c r="A262">
        <v>2021</v>
      </c>
      <c r="B262">
        <v>9</v>
      </c>
      <c r="C262">
        <v>4</v>
      </c>
      <c r="D262" s="4">
        <v>13</v>
      </c>
      <c r="E262" s="4">
        <v>5</v>
      </c>
      <c r="F262" s="5" t="s">
        <v>14</v>
      </c>
      <c r="I262" s="8"/>
      <c r="J262" s="8"/>
      <c r="K262" s="9"/>
    </row>
    <row r="263" spans="1:11" ht="15" customHeight="1" x14ac:dyDescent="0.3">
      <c r="A263">
        <v>2021</v>
      </c>
      <c r="B263">
        <v>9</v>
      </c>
      <c r="C263">
        <v>4</v>
      </c>
      <c r="D263" s="6">
        <v>14</v>
      </c>
      <c r="E263" s="6">
        <v>1</v>
      </c>
      <c r="F263" s="7" t="s">
        <v>8</v>
      </c>
      <c r="I263" s="8"/>
      <c r="J263" s="8"/>
      <c r="K263" s="9"/>
    </row>
    <row r="264" spans="1:11" ht="15" customHeight="1" x14ac:dyDescent="0.3">
      <c r="A264">
        <v>2021</v>
      </c>
      <c r="B264">
        <v>9</v>
      </c>
      <c r="C264">
        <v>4</v>
      </c>
      <c r="D264" s="4">
        <v>14</v>
      </c>
      <c r="E264" s="4">
        <v>2</v>
      </c>
      <c r="F264" s="5" t="s">
        <v>14</v>
      </c>
      <c r="I264" s="8"/>
      <c r="J264" s="8"/>
      <c r="K264" s="9"/>
    </row>
    <row r="265" spans="1:11" ht="15" customHeight="1" x14ac:dyDescent="0.3">
      <c r="A265">
        <v>2021</v>
      </c>
      <c r="B265">
        <v>9</v>
      </c>
      <c r="C265">
        <v>4</v>
      </c>
      <c r="D265" s="6">
        <v>14</v>
      </c>
      <c r="E265" s="6">
        <v>3</v>
      </c>
      <c r="F265" s="7" t="s">
        <v>14</v>
      </c>
      <c r="I265" s="8"/>
      <c r="J265" s="8"/>
      <c r="K265" s="9"/>
    </row>
    <row r="266" spans="1:11" ht="15" customHeight="1" x14ac:dyDescent="0.3">
      <c r="A266">
        <v>2021</v>
      </c>
      <c r="B266">
        <v>9</v>
      </c>
      <c r="C266">
        <v>4</v>
      </c>
      <c r="D266" s="4">
        <v>15</v>
      </c>
      <c r="E266" s="4">
        <v>1</v>
      </c>
      <c r="F266" s="5" t="s">
        <v>3</v>
      </c>
      <c r="I266" s="8"/>
      <c r="J266" s="8"/>
      <c r="K266" s="9"/>
    </row>
    <row r="267" spans="1:11" ht="15" customHeight="1" x14ac:dyDescent="0.3">
      <c r="A267">
        <v>2021</v>
      </c>
      <c r="B267">
        <v>9</v>
      </c>
      <c r="C267">
        <v>4</v>
      </c>
      <c r="D267" s="6">
        <v>15</v>
      </c>
      <c r="E267" s="6">
        <v>2</v>
      </c>
      <c r="F267" s="7" t="s">
        <v>4</v>
      </c>
      <c r="I267" s="8"/>
      <c r="J267" s="8"/>
      <c r="K267" s="9"/>
    </row>
    <row r="268" spans="1:11" ht="15" customHeight="1" x14ac:dyDescent="0.3">
      <c r="A268">
        <v>2021</v>
      </c>
      <c r="B268">
        <v>9</v>
      </c>
      <c r="C268">
        <v>4</v>
      </c>
      <c r="D268" s="4">
        <v>15</v>
      </c>
      <c r="E268" s="4">
        <v>3</v>
      </c>
      <c r="F268" s="5" t="s">
        <v>11</v>
      </c>
      <c r="I268" s="8"/>
      <c r="J268" s="8"/>
      <c r="K268" s="9"/>
    </row>
    <row r="269" spans="1:11" ht="15" customHeight="1" x14ac:dyDescent="0.3">
      <c r="A269">
        <v>2021</v>
      </c>
      <c r="B269">
        <v>9</v>
      </c>
      <c r="C269">
        <v>4</v>
      </c>
      <c r="D269" s="6">
        <v>15</v>
      </c>
      <c r="E269" s="6">
        <v>4</v>
      </c>
      <c r="F269" s="7" t="s">
        <v>12</v>
      </c>
      <c r="I269" s="8"/>
      <c r="J269" s="8"/>
      <c r="K269" s="9"/>
    </row>
    <row r="270" spans="1:11" ht="15" customHeight="1" x14ac:dyDescent="0.3">
      <c r="A270">
        <v>2021</v>
      </c>
      <c r="B270">
        <v>9</v>
      </c>
      <c r="C270">
        <v>4</v>
      </c>
      <c r="D270" s="4">
        <v>15</v>
      </c>
      <c r="E270" s="4">
        <v>5</v>
      </c>
      <c r="F270" s="5" t="s">
        <v>14</v>
      </c>
      <c r="I270" s="8"/>
      <c r="J270" s="8"/>
      <c r="K270" s="9"/>
    </row>
    <row r="271" spans="1:11" ht="15" customHeight="1" x14ac:dyDescent="0.3">
      <c r="A271">
        <v>2021</v>
      </c>
      <c r="B271">
        <v>9</v>
      </c>
      <c r="C271">
        <v>4</v>
      </c>
      <c r="D271" s="6">
        <v>15</v>
      </c>
      <c r="E271" s="6">
        <v>6</v>
      </c>
      <c r="F271" s="7" t="s">
        <v>14</v>
      </c>
      <c r="I271" s="8"/>
      <c r="J271" s="8"/>
      <c r="K271" s="9"/>
    </row>
    <row r="272" spans="1:11" ht="15" customHeight="1" x14ac:dyDescent="0.3">
      <c r="A272">
        <v>2021</v>
      </c>
      <c r="B272">
        <v>9</v>
      </c>
      <c r="C272">
        <v>4</v>
      </c>
      <c r="D272" s="4">
        <v>16</v>
      </c>
      <c r="E272" s="4">
        <v>1</v>
      </c>
      <c r="F272" s="5" t="s">
        <v>7</v>
      </c>
      <c r="I272" s="8"/>
      <c r="J272" s="8"/>
      <c r="K272" s="9"/>
    </row>
    <row r="273" spans="1:11" ht="15" customHeight="1" x14ac:dyDescent="0.3">
      <c r="A273">
        <v>2021</v>
      </c>
      <c r="B273">
        <v>9</v>
      </c>
      <c r="C273">
        <v>4</v>
      </c>
      <c r="D273" s="6">
        <v>16</v>
      </c>
      <c r="E273" s="6">
        <v>2</v>
      </c>
      <c r="F273" s="7" t="s">
        <v>13</v>
      </c>
      <c r="I273" s="8"/>
      <c r="J273" s="8"/>
      <c r="K273" s="9"/>
    </row>
    <row r="274" spans="1:11" ht="15" customHeight="1" x14ac:dyDescent="0.3">
      <c r="A274">
        <v>2021</v>
      </c>
      <c r="B274">
        <v>9</v>
      </c>
      <c r="C274">
        <v>4</v>
      </c>
      <c r="D274" s="4">
        <v>16</v>
      </c>
      <c r="E274" s="4">
        <v>3</v>
      </c>
      <c r="F274" s="5" t="s">
        <v>13</v>
      </c>
      <c r="I274" s="8"/>
      <c r="J274" s="8"/>
      <c r="K274" s="9"/>
    </row>
    <row r="275" spans="1:11" ht="15" customHeight="1" x14ac:dyDescent="0.3">
      <c r="A275">
        <v>2021</v>
      </c>
      <c r="B275">
        <v>9</v>
      </c>
      <c r="C275">
        <v>4</v>
      </c>
      <c r="D275" s="6">
        <v>16</v>
      </c>
      <c r="E275" s="6">
        <v>4</v>
      </c>
      <c r="F275" s="7" t="s">
        <v>14</v>
      </c>
      <c r="I275" s="8"/>
      <c r="J275" s="8"/>
      <c r="K275" s="9"/>
    </row>
    <row r="276" spans="1:11" ht="15" customHeight="1" x14ac:dyDescent="0.3">
      <c r="A276">
        <v>2021</v>
      </c>
      <c r="B276">
        <v>9</v>
      </c>
      <c r="C276">
        <v>4</v>
      </c>
      <c r="D276" s="4">
        <v>16</v>
      </c>
      <c r="E276" s="4">
        <v>5</v>
      </c>
      <c r="F276" s="5" t="s">
        <v>14</v>
      </c>
      <c r="I276" s="8"/>
      <c r="J276" s="8"/>
      <c r="K276" s="9"/>
    </row>
    <row r="277" spans="1:11" ht="15" customHeight="1" x14ac:dyDescent="0.3">
      <c r="A277">
        <v>2021</v>
      </c>
      <c r="B277">
        <v>9</v>
      </c>
      <c r="C277">
        <v>4</v>
      </c>
      <c r="D277" s="6">
        <v>17</v>
      </c>
      <c r="E277" s="6">
        <v>1</v>
      </c>
      <c r="F277" s="7" t="s">
        <v>3</v>
      </c>
      <c r="I277" s="8"/>
      <c r="J277" s="8"/>
      <c r="K277" s="9"/>
    </row>
    <row r="278" spans="1:11" ht="15" customHeight="1" x14ac:dyDescent="0.3">
      <c r="A278">
        <v>2021</v>
      </c>
      <c r="B278">
        <v>9</v>
      </c>
      <c r="C278">
        <v>4</v>
      </c>
      <c r="D278" s="4">
        <v>17</v>
      </c>
      <c r="E278" s="4">
        <v>2</v>
      </c>
      <c r="F278" s="5" t="s">
        <v>6</v>
      </c>
      <c r="I278" s="8"/>
      <c r="J278" s="8"/>
      <c r="K278" s="9"/>
    </row>
    <row r="279" spans="1:11" ht="15" customHeight="1" x14ac:dyDescent="0.3">
      <c r="A279">
        <v>2021</v>
      </c>
      <c r="B279">
        <v>9</v>
      </c>
      <c r="C279">
        <v>4</v>
      </c>
      <c r="D279" s="6">
        <v>17</v>
      </c>
      <c r="E279" s="6">
        <v>3</v>
      </c>
      <c r="F279" s="7" t="s">
        <v>12</v>
      </c>
      <c r="I279" s="8"/>
      <c r="J279" s="8"/>
      <c r="K279" s="9"/>
    </row>
    <row r="280" spans="1:11" ht="15" customHeight="1" x14ac:dyDescent="0.3">
      <c r="A280">
        <v>2021</v>
      </c>
      <c r="B280">
        <v>9</v>
      </c>
      <c r="C280">
        <v>4</v>
      </c>
      <c r="D280" s="4">
        <v>17</v>
      </c>
      <c r="E280" s="4">
        <v>4</v>
      </c>
      <c r="F280" s="5" t="s">
        <v>14</v>
      </c>
      <c r="I280" s="8"/>
      <c r="J280" s="8"/>
      <c r="K280" s="9"/>
    </row>
    <row r="281" spans="1:11" ht="15" customHeight="1" x14ac:dyDescent="0.3">
      <c r="A281">
        <v>2021</v>
      </c>
      <c r="B281">
        <v>9</v>
      </c>
      <c r="C281">
        <v>4</v>
      </c>
      <c r="D281" s="6">
        <v>17</v>
      </c>
      <c r="E281" s="6">
        <v>5</v>
      </c>
      <c r="F281" s="7" t="s">
        <v>14</v>
      </c>
      <c r="I281" s="8"/>
      <c r="J281" s="8"/>
      <c r="K281" s="9"/>
    </row>
    <row r="282" spans="1:11" ht="15" customHeight="1" x14ac:dyDescent="0.3">
      <c r="A282">
        <v>2021</v>
      </c>
      <c r="B282">
        <v>9</v>
      </c>
      <c r="C282">
        <v>4</v>
      </c>
      <c r="D282" s="4">
        <v>18</v>
      </c>
      <c r="E282" s="4">
        <v>1</v>
      </c>
      <c r="F282" s="5" t="s">
        <v>3</v>
      </c>
      <c r="I282" s="8"/>
      <c r="J282" s="8"/>
      <c r="K282" s="9"/>
    </row>
    <row r="283" spans="1:11" ht="15" customHeight="1" x14ac:dyDescent="0.3">
      <c r="A283">
        <v>2021</v>
      </c>
      <c r="B283">
        <v>9</v>
      </c>
      <c r="C283">
        <v>4</v>
      </c>
      <c r="D283" s="6">
        <v>18</v>
      </c>
      <c r="E283" s="6">
        <v>2</v>
      </c>
      <c r="F283" s="7" t="s">
        <v>9</v>
      </c>
      <c r="I283" s="8"/>
      <c r="J283" s="8"/>
      <c r="K283" s="9"/>
    </row>
    <row r="284" spans="1:11" ht="15" customHeight="1" x14ac:dyDescent="0.3">
      <c r="A284">
        <v>2021</v>
      </c>
      <c r="B284">
        <v>9</v>
      </c>
      <c r="C284">
        <v>4</v>
      </c>
      <c r="D284" s="4">
        <v>18</v>
      </c>
      <c r="E284" s="4">
        <v>3</v>
      </c>
      <c r="F284" s="5" t="s">
        <v>11</v>
      </c>
      <c r="I284" s="8"/>
      <c r="J284" s="8"/>
      <c r="K284" s="9"/>
    </row>
    <row r="285" spans="1:11" ht="15" customHeight="1" x14ac:dyDescent="0.3">
      <c r="A285">
        <v>2021</v>
      </c>
      <c r="B285">
        <v>9</v>
      </c>
      <c r="C285">
        <v>4</v>
      </c>
      <c r="D285" s="6">
        <v>18</v>
      </c>
      <c r="E285" s="6">
        <v>4</v>
      </c>
      <c r="F285" s="7" t="s">
        <v>14</v>
      </c>
      <c r="I285" s="8"/>
      <c r="J285" s="8"/>
      <c r="K285" s="9"/>
    </row>
    <row r="286" spans="1:11" ht="15" customHeight="1" x14ac:dyDescent="0.3">
      <c r="A286">
        <v>2021</v>
      </c>
      <c r="B286">
        <v>9</v>
      </c>
      <c r="C286">
        <v>4</v>
      </c>
      <c r="D286" s="4">
        <v>18</v>
      </c>
      <c r="E286" s="4">
        <v>5</v>
      </c>
      <c r="F286" s="5" t="s">
        <v>14</v>
      </c>
      <c r="I286" s="8"/>
      <c r="J286" s="8"/>
      <c r="K286" s="9"/>
    </row>
    <row r="287" spans="1:11" ht="15" customHeight="1" x14ac:dyDescent="0.3">
      <c r="A287">
        <v>2021</v>
      </c>
      <c r="B287">
        <v>9</v>
      </c>
      <c r="C287">
        <v>4</v>
      </c>
      <c r="D287" s="6">
        <v>18</v>
      </c>
      <c r="E287" s="6">
        <v>6</v>
      </c>
      <c r="F287" s="7" t="s">
        <v>14</v>
      </c>
      <c r="I287" s="8"/>
      <c r="J287" s="8"/>
      <c r="K287" s="9"/>
    </row>
    <row r="288" spans="1:11" ht="15" customHeight="1" x14ac:dyDescent="0.3">
      <c r="A288">
        <v>2021</v>
      </c>
      <c r="B288">
        <v>9</v>
      </c>
      <c r="C288">
        <v>5</v>
      </c>
      <c r="D288" s="4">
        <v>1</v>
      </c>
      <c r="E288" s="4">
        <v>1</v>
      </c>
      <c r="F288" s="5" t="s">
        <v>3</v>
      </c>
      <c r="I288" s="8"/>
      <c r="J288" s="8"/>
      <c r="K288" s="9"/>
    </row>
    <row r="289" spans="1:11" ht="15" customHeight="1" x14ac:dyDescent="0.3">
      <c r="A289">
        <v>2021</v>
      </c>
      <c r="B289">
        <v>9</v>
      </c>
      <c r="C289">
        <v>5</v>
      </c>
      <c r="D289" s="6">
        <v>1</v>
      </c>
      <c r="E289" s="6">
        <v>2</v>
      </c>
      <c r="F289" s="7" t="s">
        <v>11</v>
      </c>
      <c r="I289" s="8"/>
      <c r="J289" s="8"/>
      <c r="K289" s="9"/>
    </row>
    <row r="290" spans="1:11" ht="15" customHeight="1" x14ac:dyDescent="0.3">
      <c r="A290">
        <v>2021</v>
      </c>
      <c r="B290">
        <v>9</v>
      </c>
      <c r="C290">
        <v>5</v>
      </c>
      <c r="D290" s="4">
        <v>1</v>
      </c>
      <c r="E290" s="4">
        <v>3</v>
      </c>
      <c r="F290" s="5" t="s">
        <v>13</v>
      </c>
      <c r="I290" s="8"/>
      <c r="J290" s="8"/>
      <c r="K290" s="9"/>
    </row>
    <row r="291" spans="1:11" ht="15" customHeight="1" x14ac:dyDescent="0.3">
      <c r="A291">
        <v>2021</v>
      </c>
      <c r="B291">
        <v>9</v>
      </c>
      <c r="C291">
        <v>5</v>
      </c>
      <c r="D291" s="6">
        <v>1</v>
      </c>
      <c r="E291" s="6">
        <v>4</v>
      </c>
      <c r="F291" s="7" t="s">
        <v>14</v>
      </c>
      <c r="I291" s="8"/>
      <c r="J291" s="8"/>
      <c r="K291" s="9"/>
    </row>
    <row r="292" spans="1:11" ht="15" customHeight="1" x14ac:dyDescent="0.3">
      <c r="A292">
        <v>2021</v>
      </c>
      <c r="B292">
        <v>9</v>
      </c>
      <c r="C292">
        <v>5</v>
      </c>
      <c r="D292" s="4">
        <v>2</v>
      </c>
      <c r="E292" s="4">
        <v>1</v>
      </c>
      <c r="F292" s="5" t="s">
        <v>3</v>
      </c>
      <c r="I292" s="8"/>
      <c r="J292" s="8"/>
      <c r="K292" s="9"/>
    </row>
    <row r="293" spans="1:11" ht="15" customHeight="1" x14ac:dyDescent="0.3">
      <c r="A293">
        <v>2021</v>
      </c>
      <c r="B293">
        <v>9</v>
      </c>
      <c r="C293">
        <v>5</v>
      </c>
      <c r="D293" s="6">
        <v>2</v>
      </c>
      <c r="E293" s="6">
        <v>2</v>
      </c>
      <c r="F293" s="7" t="s">
        <v>5</v>
      </c>
      <c r="I293" s="8"/>
      <c r="J293" s="8"/>
      <c r="K293" s="9"/>
    </row>
    <row r="294" spans="1:11" ht="15" customHeight="1" x14ac:dyDescent="0.3">
      <c r="A294">
        <v>2021</v>
      </c>
      <c r="B294">
        <v>9</v>
      </c>
      <c r="C294">
        <v>5</v>
      </c>
      <c r="D294" s="4">
        <v>2</v>
      </c>
      <c r="E294" s="4">
        <v>3</v>
      </c>
      <c r="F294" s="5" t="s">
        <v>6</v>
      </c>
      <c r="I294" s="8"/>
      <c r="J294" s="8"/>
      <c r="K294" s="9"/>
    </row>
    <row r="295" spans="1:11" ht="15" customHeight="1" x14ac:dyDescent="0.3">
      <c r="A295">
        <v>2021</v>
      </c>
      <c r="B295">
        <v>9</v>
      </c>
      <c r="C295">
        <v>5</v>
      </c>
      <c r="D295" s="6">
        <v>2</v>
      </c>
      <c r="E295" s="6">
        <v>4</v>
      </c>
      <c r="F295" s="7" t="s">
        <v>12</v>
      </c>
      <c r="I295" s="8"/>
      <c r="J295" s="8"/>
      <c r="K295" s="9"/>
    </row>
    <row r="296" spans="1:11" ht="15" customHeight="1" x14ac:dyDescent="0.3">
      <c r="A296">
        <v>2021</v>
      </c>
      <c r="B296">
        <v>9</v>
      </c>
      <c r="C296">
        <v>5</v>
      </c>
      <c r="D296" s="4">
        <v>2</v>
      </c>
      <c r="E296" s="4">
        <v>5</v>
      </c>
      <c r="F296" s="5" t="s">
        <v>13</v>
      </c>
      <c r="I296" s="8"/>
      <c r="J296" s="8"/>
      <c r="K296" s="9"/>
    </row>
    <row r="297" spans="1:11" ht="15" customHeight="1" x14ac:dyDescent="0.3">
      <c r="A297">
        <v>2021</v>
      </c>
      <c r="B297">
        <v>9</v>
      </c>
      <c r="C297">
        <v>5</v>
      </c>
      <c r="D297" s="6">
        <v>2</v>
      </c>
      <c r="E297" s="6">
        <v>6</v>
      </c>
      <c r="F297" s="7" t="s">
        <v>14</v>
      </c>
      <c r="I297" s="8"/>
      <c r="J297" s="8"/>
      <c r="K297" s="9"/>
    </row>
    <row r="298" spans="1:11" ht="15" customHeight="1" x14ac:dyDescent="0.3">
      <c r="A298">
        <v>2021</v>
      </c>
      <c r="B298">
        <v>9</v>
      </c>
      <c r="C298">
        <v>5</v>
      </c>
      <c r="D298" s="4">
        <v>2</v>
      </c>
      <c r="E298" s="4">
        <v>7</v>
      </c>
      <c r="F298" s="5" t="s">
        <v>14</v>
      </c>
      <c r="I298" s="8"/>
      <c r="J298" s="8"/>
      <c r="K298" s="9"/>
    </row>
    <row r="299" spans="1:11" ht="15" customHeight="1" x14ac:dyDescent="0.3">
      <c r="A299">
        <v>2021</v>
      </c>
      <c r="B299">
        <v>9</v>
      </c>
      <c r="C299">
        <v>5</v>
      </c>
      <c r="D299" s="6">
        <v>3</v>
      </c>
      <c r="E299" s="6">
        <v>1</v>
      </c>
      <c r="F299" s="7" t="s">
        <v>9</v>
      </c>
      <c r="I299" s="8"/>
      <c r="J299" s="8"/>
      <c r="K299" s="9"/>
    </row>
    <row r="300" spans="1:11" ht="15" customHeight="1" x14ac:dyDescent="0.3">
      <c r="A300">
        <v>2021</v>
      </c>
      <c r="B300">
        <v>9</v>
      </c>
      <c r="C300">
        <v>5</v>
      </c>
      <c r="D300" s="4">
        <v>3</v>
      </c>
      <c r="E300" s="4">
        <v>2</v>
      </c>
      <c r="F300" s="5" t="s">
        <v>14</v>
      </c>
      <c r="I300" s="8"/>
      <c r="J300" s="8"/>
      <c r="K300" s="9"/>
    </row>
    <row r="301" spans="1:11" ht="15" customHeight="1" x14ac:dyDescent="0.3">
      <c r="A301">
        <v>2021</v>
      </c>
      <c r="B301">
        <v>9</v>
      </c>
      <c r="C301">
        <v>5</v>
      </c>
      <c r="D301" s="6">
        <v>3</v>
      </c>
      <c r="E301" s="6">
        <v>3</v>
      </c>
      <c r="F301" s="7" t="s">
        <v>14</v>
      </c>
      <c r="I301" s="8"/>
      <c r="J301" s="8"/>
      <c r="K301" s="9"/>
    </row>
    <row r="302" spans="1:11" ht="15" customHeight="1" x14ac:dyDescent="0.3">
      <c r="A302">
        <v>2021</v>
      </c>
      <c r="B302">
        <v>9</v>
      </c>
      <c r="C302">
        <v>5</v>
      </c>
      <c r="D302" s="4">
        <v>3</v>
      </c>
      <c r="E302" s="4">
        <v>4</v>
      </c>
      <c r="F302" s="5" t="s">
        <v>14</v>
      </c>
      <c r="I302" s="8"/>
      <c r="J302" s="8"/>
      <c r="K302" s="9"/>
    </row>
    <row r="303" spans="1:11" ht="15" customHeight="1" x14ac:dyDescent="0.3">
      <c r="A303">
        <v>2021</v>
      </c>
      <c r="B303">
        <v>9</v>
      </c>
      <c r="C303">
        <v>5</v>
      </c>
      <c r="D303" s="6">
        <v>4</v>
      </c>
      <c r="E303" s="6">
        <v>1</v>
      </c>
      <c r="F303" s="7" t="s">
        <v>3</v>
      </c>
      <c r="I303" s="8"/>
      <c r="J303" s="8"/>
      <c r="K303" s="9"/>
    </row>
    <row r="304" spans="1:11" ht="15" customHeight="1" x14ac:dyDescent="0.3">
      <c r="A304">
        <v>2021</v>
      </c>
      <c r="B304">
        <v>9</v>
      </c>
      <c r="C304">
        <v>5</v>
      </c>
      <c r="D304" s="4">
        <v>4</v>
      </c>
      <c r="E304" s="4">
        <v>2</v>
      </c>
      <c r="F304" s="5" t="s">
        <v>7</v>
      </c>
      <c r="I304" s="8"/>
      <c r="J304" s="8"/>
      <c r="K304" s="9"/>
    </row>
    <row r="305" spans="1:11" ht="15" customHeight="1" x14ac:dyDescent="0.3">
      <c r="A305">
        <v>2021</v>
      </c>
      <c r="B305">
        <v>9</v>
      </c>
      <c r="C305">
        <v>5</v>
      </c>
      <c r="D305" s="6">
        <v>4</v>
      </c>
      <c r="E305" s="6">
        <v>3</v>
      </c>
      <c r="F305" s="7" t="s">
        <v>13</v>
      </c>
      <c r="I305" s="8"/>
      <c r="J305" s="8"/>
      <c r="K305" s="9"/>
    </row>
    <row r="306" spans="1:11" ht="15" customHeight="1" x14ac:dyDescent="0.3">
      <c r="A306">
        <v>2021</v>
      </c>
      <c r="B306">
        <v>9</v>
      </c>
      <c r="C306">
        <v>5</v>
      </c>
      <c r="D306" s="4">
        <v>4</v>
      </c>
      <c r="E306" s="4">
        <v>4</v>
      </c>
      <c r="F306" s="5" t="s">
        <v>14</v>
      </c>
      <c r="I306" s="8"/>
      <c r="J306" s="8"/>
      <c r="K306" s="9"/>
    </row>
    <row r="307" spans="1:11" ht="15" customHeight="1" x14ac:dyDescent="0.3">
      <c r="A307">
        <v>2021</v>
      </c>
      <c r="B307">
        <v>9</v>
      </c>
      <c r="C307">
        <v>5</v>
      </c>
      <c r="D307" s="6">
        <v>4</v>
      </c>
      <c r="E307" s="6">
        <v>5</v>
      </c>
      <c r="F307" s="7" t="s">
        <v>14</v>
      </c>
      <c r="I307" s="8"/>
      <c r="J307" s="8"/>
      <c r="K307" s="9"/>
    </row>
    <row r="308" spans="1:11" ht="15" customHeight="1" x14ac:dyDescent="0.3">
      <c r="A308">
        <v>2021</v>
      </c>
      <c r="B308">
        <v>9</v>
      </c>
      <c r="C308">
        <v>5</v>
      </c>
      <c r="D308" s="4">
        <v>5</v>
      </c>
      <c r="E308" s="4">
        <v>1</v>
      </c>
      <c r="F308" s="5" t="s">
        <v>4</v>
      </c>
      <c r="I308" s="8"/>
      <c r="J308" s="8"/>
      <c r="K308" s="9"/>
    </row>
    <row r="309" spans="1:11" ht="15" customHeight="1" x14ac:dyDescent="0.3">
      <c r="A309">
        <v>2021</v>
      </c>
      <c r="B309">
        <v>9</v>
      </c>
      <c r="C309">
        <v>5</v>
      </c>
      <c r="D309" s="6">
        <v>5</v>
      </c>
      <c r="E309" s="6">
        <v>2</v>
      </c>
      <c r="F309" s="7" t="s">
        <v>11</v>
      </c>
      <c r="I309" s="8"/>
      <c r="J309" s="8"/>
      <c r="K309" s="9"/>
    </row>
    <row r="310" spans="1:11" ht="15" customHeight="1" x14ac:dyDescent="0.3">
      <c r="A310">
        <v>2021</v>
      </c>
      <c r="B310">
        <v>9</v>
      </c>
      <c r="C310">
        <v>5</v>
      </c>
      <c r="D310" s="4">
        <v>5</v>
      </c>
      <c r="E310" s="4">
        <v>3</v>
      </c>
      <c r="F310" s="5" t="s">
        <v>14</v>
      </c>
      <c r="I310" s="8"/>
      <c r="J310" s="8"/>
      <c r="K310" s="9"/>
    </row>
    <row r="311" spans="1:11" ht="15" customHeight="1" x14ac:dyDescent="0.3">
      <c r="A311">
        <v>2021</v>
      </c>
      <c r="B311">
        <v>9</v>
      </c>
      <c r="C311">
        <v>5</v>
      </c>
      <c r="D311" s="6">
        <v>5</v>
      </c>
      <c r="E311" s="6">
        <v>4</v>
      </c>
      <c r="F311" s="7" t="s">
        <v>14</v>
      </c>
      <c r="I311" s="8"/>
      <c r="J311" s="8"/>
      <c r="K311" s="9"/>
    </row>
    <row r="312" spans="1:11" ht="15" customHeight="1" x14ac:dyDescent="0.3">
      <c r="A312">
        <v>2021</v>
      </c>
      <c r="B312">
        <v>9</v>
      </c>
      <c r="C312">
        <v>5</v>
      </c>
      <c r="D312" s="4">
        <v>6</v>
      </c>
      <c r="E312" s="4">
        <v>1</v>
      </c>
      <c r="F312" s="5" t="s">
        <v>3</v>
      </c>
      <c r="I312" s="8"/>
      <c r="J312" s="8"/>
      <c r="K312" s="9"/>
    </row>
    <row r="313" spans="1:11" ht="15" customHeight="1" x14ac:dyDescent="0.3">
      <c r="A313">
        <v>2021</v>
      </c>
      <c r="B313">
        <v>9</v>
      </c>
      <c r="C313">
        <v>5</v>
      </c>
      <c r="D313" s="6">
        <v>6</v>
      </c>
      <c r="E313" s="6">
        <v>2</v>
      </c>
      <c r="F313" s="7" t="s">
        <v>11</v>
      </c>
      <c r="I313" s="8"/>
      <c r="J313" s="8"/>
      <c r="K313" s="9"/>
    </row>
    <row r="314" spans="1:11" ht="15" customHeight="1" x14ac:dyDescent="0.3">
      <c r="A314">
        <v>2021</v>
      </c>
      <c r="B314">
        <v>9</v>
      </c>
      <c r="C314">
        <v>5</v>
      </c>
      <c r="D314" s="4">
        <v>6</v>
      </c>
      <c r="E314" s="4">
        <v>3</v>
      </c>
      <c r="F314" s="5" t="s">
        <v>13</v>
      </c>
      <c r="I314" s="8"/>
      <c r="J314" s="8"/>
      <c r="K314" s="9"/>
    </row>
    <row r="315" spans="1:11" ht="15" customHeight="1" x14ac:dyDescent="0.3">
      <c r="A315">
        <v>2021</v>
      </c>
      <c r="B315">
        <v>9</v>
      </c>
      <c r="C315">
        <v>5</v>
      </c>
      <c r="D315" s="6">
        <v>6</v>
      </c>
      <c r="E315" s="6">
        <v>4</v>
      </c>
      <c r="F315" s="7" t="s">
        <v>14</v>
      </c>
      <c r="I315" s="8"/>
      <c r="J315" s="8"/>
      <c r="K315" s="9"/>
    </row>
    <row r="316" spans="1:11" ht="15" customHeight="1" x14ac:dyDescent="0.3">
      <c r="A316">
        <v>2021</v>
      </c>
      <c r="B316">
        <v>9</v>
      </c>
      <c r="C316">
        <v>5</v>
      </c>
      <c r="D316" s="4">
        <v>6</v>
      </c>
      <c r="E316" s="4">
        <v>5</v>
      </c>
      <c r="F316" s="5" t="s">
        <v>14</v>
      </c>
      <c r="I316" s="8"/>
      <c r="J316" s="8"/>
      <c r="K316" s="9"/>
    </row>
    <row r="317" spans="1:11" ht="15" customHeight="1" x14ac:dyDescent="0.3">
      <c r="A317">
        <v>2021</v>
      </c>
      <c r="B317">
        <v>9</v>
      </c>
      <c r="C317">
        <v>5</v>
      </c>
      <c r="D317" s="6">
        <v>6</v>
      </c>
      <c r="E317" s="6">
        <v>6</v>
      </c>
      <c r="F317" s="7" t="s">
        <v>14</v>
      </c>
      <c r="I317" s="8"/>
      <c r="J317" s="8"/>
      <c r="K317" s="9"/>
    </row>
    <row r="318" spans="1:11" ht="15" customHeight="1" x14ac:dyDescent="0.3">
      <c r="A318">
        <v>2021</v>
      </c>
      <c r="B318">
        <v>9</v>
      </c>
      <c r="C318">
        <v>5</v>
      </c>
      <c r="D318" s="4">
        <v>7</v>
      </c>
      <c r="E318" s="4">
        <v>1</v>
      </c>
      <c r="F318" s="5" t="s">
        <v>6</v>
      </c>
      <c r="I318" s="8"/>
      <c r="J318" s="8"/>
      <c r="K318" s="9"/>
    </row>
    <row r="319" spans="1:11" ht="15" customHeight="1" x14ac:dyDescent="0.3">
      <c r="A319">
        <v>2021</v>
      </c>
      <c r="B319">
        <v>9</v>
      </c>
      <c r="C319">
        <v>5</v>
      </c>
      <c r="D319" s="6">
        <v>7</v>
      </c>
      <c r="E319" s="6">
        <v>2</v>
      </c>
      <c r="F319" s="7" t="s">
        <v>14</v>
      </c>
      <c r="I319" s="8"/>
      <c r="J319" s="8"/>
      <c r="K319" s="9"/>
    </row>
    <row r="320" spans="1:11" ht="15" customHeight="1" x14ac:dyDescent="0.3">
      <c r="A320">
        <v>2021</v>
      </c>
      <c r="B320">
        <v>9</v>
      </c>
      <c r="C320">
        <v>5</v>
      </c>
      <c r="D320" s="4">
        <v>7</v>
      </c>
      <c r="E320" s="4">
        <v>3</v>
      </c>
      <c r="F320" s="5" t="s">
        <v>14</v>
      </c>
      <c r="I320" s="8"/>
      <c r="J320" s="8"/>
      <c r="K320" s="9"/>
    </row>
    <row r="321" spans="1:11" ht="15" customHeight="1" x14ac:dyDescent="0.3">
      <c r="A321">
        <v>2021</v>
      </c>
      <c r="B321">
        <v>9</v>
      </c>
      <c r="C321">
        <v>5</v>
      </c>
      <c r="D321" s="6">
        <v>8</v>
      </c>
      <c r="E321" s="6">
        <v>1</v>
      </c>
      <c r="F321" s="7" t="s">
        <v>3</v>
      </c>
      <c r="I321" s="8"/>
      <c r="J321" s="8"/>
      <c r="K321" s="9"/>
    </row>
    <row r="322" spans="1:11" ht="15" customHeight="1" x14ac:dyDescent="0.3">
      <c r="A322">
        <v>2021</v>
      </c>
      <c r="B322">
        <v>9</v>
      </c>
      <c r="C322">
        <v>5</v>
      </c>
      <c r="D322" s="4">
        <v>8</v>
      </c>
      <c r="E322" s="4">
        <v>2</v>
      </c>
      <c r="F322" s="5" t="s">
        <v>6</v>
      </c>
      <c r="I322" s="8"/>
      <c r="J322" s="8"/>
      <c r="K322" s="9"/>
    </row>
    <row r="323" spans="1:11" ht="15" customHeight="1" x14ac:dyDescent="0.3">
      <c r="A323">
        <v>2021</v>
      </c>
      <c r="B323">
        <v>9</v>
      </c>
      <c r="C323">
        <v>5</v>
      </c>
      <c r="D323" s="6">
        <v>8</v>
      </c>
      <c r="E323" s="6">
        <v>3</v>
      </c>
      <c r="F323" s="7" t="s">
        <v>14</v>
      </c>
      <c r="I323" s="8"/>
      <c r="J323" s="8"/>
      <c r="K323" s="9"/>
    </row>
    <row r="324" spans="1:11" ht="15" customHeight="1" x14ac:dyDescent="0.3">
      <c r="A324">
        <v>2021</v>
      </c>
      <c r="B324">
        <v>9</v>
      </c>
      <c r="C324">
        <v>5</v>
      </c>
      <c r="D324" s="4">
        <v>8</v>
      </c>
      <c r="E324" s="4">
        <v>4</v>
      </c>
      <c r="F324" s="5" t="s">
        <v>14</v>
      </c>
      <c r="I324" s="8"/>
      <c r="J324" s="8"/>
      <c r="K324" s="9"/>
    </row>
    <row r="325" spans="1:11" ht="15" customHeight="1" x14ac:dyDescent="0.3">
      <c r="A325">
        <v>2021</v>
      </c>
      <c r="B325">
        <v>9</v>
      </c>
      <c r="C325">
        <v>5</v>
      </c>
      <c r="D325" s="6">
        <v>8</v>
      </c>
      <c r="E325" s="6">
        <v>5</v>
      </c>
      <c r="F325" s="7" t="s">
        <v>14</v>
      </c>
      <c r="I325" s="8"/>
      <c r="J325" s="8"/>
      <c r="K325" s="9"/>
    </row>
    <row r="326" spans="1:11" ht="15" customHeight="1" x14ac:dyDescent="0.3">
      <c r="A326">
        <v>2021</v>
      </c>
      <c r="B326">
        <v>9</v>
      </c>
      <c r="C326">
        <v>5</v>
      </c>
      <c r="D326" s="4">
        <v>9</v>
      </c>
      <c r="E326" s="4">
        <v>1</v>
      </c>
      <c r="F326" s="5" t="s">
        <v>3</v>
      </c>
      <c r="I326" s="8"/>
      <c r="J326" s="8"/>
      <c r="K326" s="9"/>
    </row>
    <row r="327" spans="1:11" ht="15" customHeight="1" x14ac:dyDescent="0.3">
      <c r="A327">
        <v>2021</v>
      </c>
      <c r="B327">
        <v>9</v>
      </c>
      <c r="C327">
        <v>5</v>
      </c>
      <c r="D327" s="6">
        <v>9</v>
      </c>
      <c r="E327" s="6">
        <v>2</v>
      </c>
      <c r="F327" s="7" t="s">
        <v>7</v>
      </c>
      <c r="I327" s="8"/>
      <c r="J327" s="8"/>
      <c r="K327" s="9"/>
    </row>
    <row r="328" spans="1:11" ht="15" customHeight="1" x14ac:dyDescent="0.3">
      <c r="A328">
        <v>2021</v>
      </c>
      <c r="B328">
        <v>9</v>
      </c>
      <c r="C328">
        <v>5</v>
      </c>
      <c r="D328" s="4">
        <v>9</v>
      </c>
      <c r="E328" s="4">
        <v>3</v>
      </c>
      <c r="F328" s="5" t="s">
        <v>13</v>
      </c>
      <c r="I328" s="8"/>
      <c r="J328" s="8"/>
      <c r="K328" s="9"/>
    </row>
    <row r="329" spans="1:11" ht="15" customHeight="1" x14ac:dyDescent="0.3">
      <c r="A329">
        <v>2021</v>
      </c>
      <c r="B329">
        <v>9</v>
      </c>
      <c r="C329">
        <v>5</v>
      </c>
      <c r="D329" s="6">
        <v>9</v>
      </c>
      <c r="E329" s="6">
        <v>4</v>
      </c>
      <c r="F329" s="7" t="s">
        <v>14</v>
      </c>
      <c r="I329" s="8"/>
      <c r="J329" s="8"/>
      <c r="K329" s="9"/>
    </row>
    <row r="330" spans="1:11" ht="15" customHeight="1" x14ac:dyDescent="0.3">
      <c r="A330">
        <v>2021</v>
      </c>
      <c r="B330">
        <v>9</v>
      </c>
      <c r="C330">
        <v>5</v>
      </c>
      <c r="D330" s="4">
        <v>9</v>
      </c>
      <c r="E330" s="4">
        <v>5</v>
      </c>
      <c r="F330" s="5" t="s">
        <v>14</v>
      </c>
      <c r="I330" s="8"/>
      <c r="J330" s="8"/>
      <c r="K330" s="9"/>
    </row>
    <row r="331" spans="1:11" ht="15" customHeight="1" x14ac:dyDescent="0.3">
      <c r="A331">
        <v>2021</v>
      </c>
      <c r="B331">
        <v>9</v>
      </c>
      <c r="C331">
        <v>5</v>
      </c>
      <c r="D331" s="6">
        <v>10</v>
      </c>
      <c r="E331" s="6">
        <v>1</v>
      </c>
      <c r="F331" s="7" t="s">
        <v>3</v>
      </c>
      <c r="I331" s="8"/>
      <c r="J331" s="8"/>
      <c r="K331" s="9"/>
    </row>
    <row r="332" spans="1:11" ht="15" customHeight="1" x14ac:dyDescent="0.3">
      <c r="A332">
        <v>2021</v>
      </c>
      <c r="B332">
        <v>9</v>
      </c>
      <c r="C332">
        <v>5</v>
      </c>
      <c r="D332" s="4">
        <v>10</v>
      </c>
      <c r="E332" s="4">
        <v>2</v>
      </c>
      <c r="F332" s="5" t="s">
        <v>5</v>
      </c>
      <c r="I332" s="8"/>
      <c r="J332" s="8"/>
      <c r="K332" s="9"/>
    </row>
    <row r="333" spans="1:11" ht="15" customHeight="1" x14ac:dyDescent="0.3">
      <c r="A333">
        <v>2021</v>
      </c>
      <c r="B333">
        <v>9</v>
      </c>
      <c r="C333">
        <v>5</v>
      </c>
      <c r="D333" s="6">
        <v>10</v>
      </c>
      <c r="E333" s="6">
        <v>3</v>
      </c>
      <c r="F333" s="7" t="s">
        <v>11</v>
      </c>
      <c r="I333" s="8"/>
      <c r="J333" s="8"/>
      <c r="K333" s="9"/>
    </row>
    <row r="334" spans="1:11" ht="15" customHeight="1" x14ac:dyDescent="0.3">
      <c r="A334">
        <v>2021</v>
      </c>
      <c r="B334">
        <v>9</v>
      </c>
      <c r="C334">
        <v>5</v>
      </c>
      <c r="D334" s="4">
        <v>10</v>
      </c>
      <c r="E334" s="4">
        <v>4</v>
      </c>
      <c r="F334" s="5" t="s">
        <v>14</v>
      </c>
      <c r="I334" s="8"/>
      <c r="J334" s="8"/>
      <c r="K334" s="9"/>
    </row>
    <row r="335" spans="1:11" ht="15" customHeight="1" x14ac:dyDescent="0.3">
      <c r="A335">
        <v>2021</v>
      </c>
      <c r="B335">
        <v>9</v>
      </c>
      <c r="C335">
        <v>5</v>
      </c>
      <c r="D335" s="6">
        <v>10</v>
      </c>
      <c r="E335" s="6">
        <v>5</v>
      </c>
      <c r="F335" s="7" t="s">
        <v>14</v>
      </c>
      <c r="I335" s="8"/>
      <c r="J335" s="8"/>
      <c r="K335" s="9"/>
    </row>
    <row r="336" spans="1:11" ht="15" customHeight="1" x14ac:dyDescent="0.3">
      <c r="A336">
        <v>2021</v>
      </c>
      <c r="B336">
        <v>9</v>
      </c>
      <c r="C336">
        <v>5</v>
      </c>
      <c r="D336" s="4">
        <v>11</v>
      </c>
      <c r="E336" s="4">
        <v>1</v>
      </c>
      <c r="F336" s="5" t="s">
        <v>3</v>
      </c>
      <c r="I336" s="8"/>
      <c r="J336" s="8"/>
      <c r="K336" s="9"/>
    </row>
    <row r="337" spans="1:11" ht="15" customHeight="1" x14ac:dyDescent="0.3">
      <c r="A337">
        <v>2021</v>
      </c>
      <c r="B337">
        <v>9</v>
      </c>
      <c r="C337">
        <v>5</v>
      </c>
      <c r="D337" s="6">
        <v>11</v>
      </c>
      <c r="E337" s="6">
        <v>2</v>
      </c>
      <c r="F337" s="7" t="s">
        <v>6</v>
      </c>
      <c r="I337" s="8"/>
      <c r="J337" s="8"/>
      <c r="K337" s="9"/>
    </row>
    <row r="338" spans="1:11" ht="15" customHeight="1" x14ac:dyDescent="0.3">
      <c r="A338">
        <v>2021</v>
      </c>
      <c r="B338">
        <v>9</v>
      </c>
      <c r="C338">
        <v>5</v>
      </c>
      <c r="D338" s="4">
        <v>11</v>
      </c>
      <c r="E338" s="4">
        <v>3</v>
      </c>
      <c r="F338" s="5" t="s">
        <v>14</v>
      </c>
      <c r="I338" s="8"/>
      <c r="J338" s="8"/>
      <c r="K338" s="9"/>
    </row>
    <row r="339" spans="1:11" ht="15" customHeight="1" x14ac:dyDescent="0.3">
      <c r="A339">
        <v>2021</v>
      </c>
      <c r="B339">
        <v>9</v>
      </c>
      <c r="C339">
        <v>5</v>
      </c>
      <c r="D339" s="6">
        <v>11</v>
      </c>
      <c r="E339" s="6">
        <v>4</v>
      </c>
      <c r="F339" s="7" t="s">
        <v>14</v>
      </c>
      <c r="I339" s="8"/>
      <c r="J339" s="8"/>
      <c r="K339" s="9"/>
    </row>
    <row r="340" spans="1:11" ht="15" customHeight="1" x14ac:dyDescent="0.3">
      <c r="A340">
        <v>2021</v>
      </c>
      <c r="B340">
        <v>9</v>
      </c>
      <c r="C340">
        <v>5</v>
      </c>
      <c r="D340" s="4">
        <v>12</v>
      </c>
      <c r="E340" s="4">
        <v>1</v>
      </c>
      <c r="F340" s="5" t="s">
        <v>3</v>
      </c>
      <c r="I340" s="8"/>
      <c r="J340" s="8"/>
      <c r="K340" s="9"/>
    </row>
    <row r="341" spans="1:11" ht="15" customHeight="1" x14ac:dyDescent="0.3">
      <c r="A341">
        <v>2021</v>
      </c>
      <c r="B341">
        <v>9</v>
      </c>
      <c r="C341">
        <v>5</v>
      </c>
      <c r="D341" s="6">
        <v>12</v>
      </c>
      <c r="E341" s="6">
        <v>2</v>
      </c>
      <c r="F341" s="7" t="s">
        <v>11</v>
      </c>
      <c r="I341" s="8"/>
      <c r="J341" s="8"/>
      <c r="K341" s="9"/>
    </row>
    <row r="342" spans="1:11" ht="15" customHeight="1" x14ac:dyDescent="0.3">
      <c r="A342">
        <v>2021</v>
      </c>
      <c r="B342">
        <v>9</v>
      </c>
      <c r="C342">
        <v>5</v>
      </c>
      <c r="D342" s="4">
        <v>12</v>
      </c>
      <c r="E342" s="4">
        <v>3</v>
      </c>
      <c r="F342" s="5" t="s">
        <v>12</v>
      </c>
      <c r="I342" s="8"/>
      <c r="J342" s="8"/>
      <c r="K342" s="9"/>
    </row>
    <row r="343" spans="1:11" ht="15" customHeight="1" x14ac:dyDescent="0.3">
      <c r="A343">
        <v>2021</v>
      </c>
      <c r="B343">
        <v>9</v>
      </c>
      <c r="C343">
        <v>5</v>
      </c>
      <c r="D343" s="6">
        <v>12</v>
      </c>
      <c r="E343" s="6">
        <v>4</v>
      </c>
      <c r="F343" s="7" t="s">
        <v>14</v>
      </c>
      <c r="I343" s="8"/>
      <c r="J343" s="8"/>
      <c r="K343" s="9"/>
    </row>
    <row r="344" spans="1:11" ht="15" customHeight="1" x14ac:dyDescent="0.3">
      <c r="A344">
        <v>2021</v>
      </c>
      <c r="B344">
        <v>9</v>
      </c>
      <c r="C344">
        <v>5</v>
      </c>
      <c r="D344" s="4">
        <v>12</v>
      </c>
      <c r="E344" s="4">
        <v>5</v>
      </c>
      <c r="F344" s="5" t="s">
        <v>14</v>
      </c>
      <c r="I344" s="8"/>
      <c r="J344" s="8"/>
      <c r="K344" s="9"/>
    </row>
    <row r="345" spans="1:11" ht="15" customHeight="1" x14ac:dyDescent="0.3">
      <c r="A345">
        <v>2021</v>
      </c>
      <c r="B345">
        <v>9</v>
      </c>
      <c r="C345">
        <v>5</v>
      </c>
      <c r="D345" s="6">
        <v>13</v>
      </c>
      <c r="E345" s="6">
        <v>1</v>
      </c>
      <c r="F345" s="7" t="s">
        <v>3</v>
      </c>
      <c r="I345" s="8"/>
      <c r="J345" s="8"/>
      <c r="K345" s="9"/>
    </row>
    <row r="346" spans="1:11" ht="15" customHeight="1" x14ac:dyDescent="0.3">
      <c r="A346">
        <v>2021</v>
      </c>
      <c r="B346">
        <v>9</v>
      </c>
      <c r="C346">
        <v>5</v>
      </c>
      <c r="D346" s="4">
        <v>13</v>
      </c>
      <c r="E346" s="4">
        <v>2</v>
      </c>
      <c r="F346" s="5" t="s">
        <v>5</v>
      </c>
      <c r="I346" s="8"/>
      <c r="J346" s="8"/>
      <c r="K346" s="9"/>
    </row>
    <row r="347" spans="1:11" ht="15" customHeight="1" x14ac:dyDescent="0.3">
      <c r="A347">
        <v>2021</v>
      </c>
      <c r="B347">
        <v>9</v>
      </c>
      <c r="C347">
        <v>5</v>
      </c>
      <c r="D347" s="6">
        <v>13</v>
      </c>
      <c r="E347" s="6">
        <v>3</v>
      </c>
      <c r="F347" s="7" t="s">
        <v>4</v>
      </c>
      <c r="I347" s="8"/>
      <c r="J347" s="8"/>
      <c r="K347" s="9"/>
    </row>
    <row r="348" spans="1:11" ht="15" customHeight="1" x14ac:dyDescent="0.3">
      <c r="A348">
        <v>2021</v>
      </c>
      <c r="B348">
        <v>9</v>
      </c>
      <c r="C348">
        <v>5</v>
      </c>
      <c r="D348" s="4">
        <v>13</v>
      </c>
      <c r="E348" s="4">
        <v>4</v>
      </c>
      <c r="F348" s="5" t="s">
        <v>20</v>
      </c>
      <c r="I348" s="8"/>
      <c r="J348" s="8"/>
      <c r="K348" s="9"/>
    </row>
    <row r="349" spans="1:11" ht="15" customHeight="1" x14ac:dyDescent="0.3">
      <c r="A349">
        <v>2021</v>
      </c>
      <c r="B349">
        <v>9</v>
      </c>
      <c r="C349">
        <v>5</v>
      </c>
      <c r="D349" s="6">
        <v>13</v>
      </c>
      <c r="E349" s="6">
        <v>5</v>
      </c>
      <c r="F349" s="7" t="s">
        <v>14</v>
      </c>
      <c r="I349" s="8"/>
      <c r="J349" s="8"/>
      <c r="K349" s="9"/>
    </row>
    <row r="350" spans="1:11" ht="15" customHeight="1" x14ac:dyDescent="0.3">
      <c r="A350">
        <v>2021</v>
      </c>
      <c r="B350">
        <v>9</v>
      </c>
      <c r="C350">
        <v>5</v>
      </c>
      <c r="D350" s="4">
        <v>14</v>
      </c>
      <c r="E350" s="4">
        <v>1</v>
      </c>
      <c r="F350" s="5" t="s">
        <v>8</v>
      </c>
      <c r="I350" s="8"/>
      <c r="J350" s="8"/>
      <c r="K350" s="9"/>
    </row>
    <row r="351" spans="1:11" ht="15" customHeight="1" x14ac:dyDescent="0.3">
      <c r="A351">
        <v>2021</v>
      </c>
      <c r="B351">
        <v>9</v>
      </c>
      <c r="C351">
        <v>5</v>
      </c>
      <c r="D351" s="6">
        <v>14</v>
      </c>
      <c r="E351" s="6">
        <v>2</v>
      </c>
      <c r="F351" s="7" t="s">
        <v>13</v>
      </c>
      <c r="I351" s="8"/>
      <c r="J351" s="8"/>
      <c r="K351" s="9"/>
    </row>
    <row r="352" spans="1:11" ht="15" customHeight="1" x14ac:dyDescent="0.3">
      <c r="A352">
        <v>2021</v>
      </c>
      <c r="B352">
        <v>9</v>
      </c>
      <c r="C352">
        <v>5</v>
      </c>
      <c r="D352" s="4">
        <v>14</v>
      </c>
      <c r="E352" s="4">
        <v>3</v>
      </c>
      <c r="F352" s="5" t="s">
        <v>14</v>
      </c>
      <c r="I352" s="8"/>
      <c r="J352" s="8"/>
      <c r="K352" s="9"/>
    </row>
    <row r="353" spans="1:11" ht="15" customHeight="1" x14ac:dyDescent="0.3">
      <c r="A353">
        <v>2021</v>
      </c>
      <c r="B353">
        <v>9</v>
      </c>
      <c r="C353">
        <v>5</v>
      </c>
      <c r="D353" s="6">
        <v>14</v>
      </c>
      <c r="E353" s="6">
        <v>4</v>
      </c>
      <c r="F353" s="7" t="s">
        <v>14</v>
      </c>
      <c r="I353" s="8"/>
      <c r="J353" s="8"/>
      <c r="K353" s="9"/>
    </row>
    <row r="354" spans="1:11" ht="15" customHeight="1" x14ac:dyDescent="0.3">
      <c r="A354">
        <v>2021</v>
      </c>
      <c r="B354">
        <v>9</v>
      </c>
      <c r="C354">
        <v>5</v>
      </c>
      <c r="D354" s="4">
        <v>14</v>
      </c>
      <c r="E354" s="4">
        <v>5</v>
      </c>
      <c r="F354" s="5" t="s">
        <v>14</v>
      </c>
      <c r="I354" s="8"/>
      <c r="J354" s="8"/>
      <c r="K354" s="9"/>
    </row>
    <row r="355" spans="1:11" ht="15" customHeight="1" x14ac:dyDescent="0.3">
      <c r="A355">
        <v>2021</v>
      </c>
      <c r="B355">
        <v>9</v>
      </c>
      <c r="C355">
        <v>5</v>
      </c>
      <c r="D355" s="6">
        <v>15</v>
      </c>
      <c r="E355" s="6">
        <v>1</v>
      </c>
      <c r="F355" s="7" t="s">
        <v>3</v>
      </c>
      <c r="I355" s="8"/>
      <c r="J355" s="8"/>
      <c r="K355" s="9"/>
    </row>
    <row r="356" spans="1:11" ht="15" customHeight="1" x14ac:dyDescent="0.3">
      <c r="A356">
        <v>2021</v>
      </c>
      <c r="B356">
        <v>9</v>
      </c>
      <c r="C356">
        <v>5</v>
      </c>
      <c r="D356" s="4">
        <v>15</v>
      </c>
      <c r="E356" s="4">
        <v>2</v>
      </c>
      <c r="F356" s="5" t="s">
        <v>8</v>
      </c>
      <c r="I356" s="8"/>
      <c r="J356" s="8"/>
      <c r="K356" s="9"/>
    </row>
    <row r="357" spans="1:11" ht="15" customHeight="1" x14ac:dyDescent="0.3">
      <c r="A357">
        <v>2021</v>
      </c>
      <c r="B357">
        <v>9</v>
      </c>
      <c r="C357">
        <v>5</v>
      </c>
      <c r="D357" s="6">
        <v>15</v>
      </c>
      <c r="E357" s="6">
        <v>3</v>
      </c>
      <c r="F357" s="7" t="s">
        <v>4</v>
      </c>
      <c r="I357" s="8"/>
      <c r="J357" s="8"/>
      <c r="K357" s="9"/>
    </row>
    <row r="358" spans="1:11" ht="15" customHeight="1" x14ac:dyDescent="0.3">
      <c r="A358">
        <v>2021</v>
      </c>
      <c r="B358">
        <v>9</v>
      </c>
      <c r="C358">
        <v>5</v>
      </c>
      <c r="D358" s="4">
        <v>15</v>
      </c>
      <c r="E358" s="4">
        <v>4</v>
      </c>
      <c r="F358" s="5" t="s">
        <v>12</v>
      </c>
      <c r="I358" s="8"/>
      <c r="J358" s="8"/>
      <c r="K358" s="9"/>
    </row>
    <row r="359" spans="1:11" ht="15" customHeight="1" x14ac:dyDescent="0.3">
      <c r="A359">
        <v>2021</v>
      </c>
      <c r="B359">
        <v>9</v>
      </c>
      <c r="C359">
        <v>5</v>
      </c>
      <c r="D359" s="6">
        <v>15</v>
      </c>
      <c r="E359" s="6">
        <v>5</v>
      </c>
      <c r="F359" s="7" t="s">
        <v>13</v>
      </c>
      <c r="I359" s="8"/>
      <c r="J359" s="8"/>
      <c r="K359" s="9"/>
    </row>
    <row r="360" spans="1:11" ht="15" customHeight="1" x14ac:dyDescent="0.3">
      <c r="A360">
        <v>2021</v>
      </c>
      <c r="B360">
        <v>9</v>
      </c>
      <c r="C360">
        <v>5</v>
      </c>
      <c r="D360" s="4">
        <v>15</v>
      </c>
      <c r="E360" s="4">
        <v>6</v>
      </c>
      <c r="F360" s="5" t="s">
        <v>14</v>
      </c>
      <c r="I360" s="8"/>
      <c r="J360" s="8"/>
      <c r="K360" s="9"/>
    </row>
    <row r="361" spans="1:11" ht="15" customHeight="1" x14ac:dyDescent="0.3">
      <c r="A361">
        <v>2021</v>
      </c>
      <c r="B361">
        <v>9</v>
      </c>
      <c r="C361">
        <v>5</v>
      </c>
      <c r="D361" s="6">
        <v>15</v>
      </c>
      <c r="E361" s="6">
        <v>7</v>
      </c>
      <c r="F361" s="7" t="s">
        <v>14</v>
      </c>
      <c r="I361" s="8"/>
      <c r="J361" s="8"/>
      <c r="K361" s="9"/>
    </row>
    <row r="362" spans="1:11" ht="15" customHeight="1" x14ac:dyDescent="0.3">
      <c r="A362">
        <v>2021</v>
      </c>
      <c r="B362">
        <v>9</v>
      </c>
      <c r="C362">
        <v>5</v>
      </c>
      <c r="D362" s="4">
        <v>16</v>
      </c>
      <c r="E362" s="4">
        <v>1</v>
      </c>
      <c r="F362" s="5" t="s">
        <v>6</v>
      </c>
      <c r="I362" s="8"/>
      <c r="J362" s="8"/>
      <c r="K362" s="9"/>
    </row>
    <row r="363" spans="1:11" ht="15" customHeight="1" x14ac:dyDescent="0.3">
      <c r="A363">
        <v>2021</v>
      </c>
      <c r="B363">
        <v>9</v>
      </c>
      <c r="C363">
        <v>5</v>
      </c>
      <c r="D363" s="6">
        <v>16</v>
      </c>
      <c r="E363" s="6">
        <v>2</v>
      </c>
      <c r="F363" s="7" t="s">
        <v>12</v>
      </c>
      <c r="I363" s="8"/>
      <c r="J363" s="8"/>
      <c r="K363" s="9"/>
    </row>
    <row r="364" spans="1:11" ht="15" customHeight="1" x14ac:dyDescent="0.3">
      <c r="A364">
        <v>2021</v>
      </c>
      <c r="B364">
        <v>9</v>
      </c>
      <c r="C364">
        <v>5</v>
      </c>
      <c r="D364" s="4">
        <v>16</v>
      </c>
      <c r="E364" s="4">
        <v>3</v>
      </c>
      <c r="F364" s="5" t="s">
        <v>13</v>
      </c>
      <c r="I364" s="8"/>
      <c r="J364" s="8"/>
      <c r="K364" s="9"/>
    </row>
    <row r="365" spans="1:11" ht="15" customHeight="1" x14ac:dyDescent="0.3">
      <c r="A365">
        <v>2021</v>
      </c>
      <c r="B365">
        <v>9</v>
      </c>
      <c r="C365">
        <v>5</v>
      </c>
      <c r="D365" s="6">
        <v>16</v>
      </c>
      <c r="E365" s="6">
        <v>4</v>
      </c>
      <c r="F365" s="7" t="s">
        <v>14</v>
      </c>
      <c r="I365" s="8"/>
      <c r="J365" s="8"/>
      <c r="K365" s="9"/>
    </row>
    <row r="366" spans="1:11" ht="15" customHeight="1" x14ac:dyDescent="0.3">
      <c r="A366">
        <v>2021</v>
      </c>
      <c r="B366">
        <v>9</v>
      </c>
      <c r="C366">
        <v>5</v>
      </c>
      <c r="D366" s="4">
        <v>16</v>
      </c>
      <c r="E366" s="4">
        <v>5</v>
      </c>
      <c r="F366" s="5" t="s">
        <v>14</v>
      </c>
      <c r="I366" s="8"/>
      <c r="J366" s="8"/>
      <c r="K366" s="9"/>
    </row>
    <row r="367" spans="1:11" ht="15" customHeight="1" x14ac:dyDescent="0.3">
      <c r="A367">
        <v>2021</v>
      </c>
      <c r="B367">
        <v>9</v>
      </c>
      <c r="C367">
        <v>5</v>
      </c>
      <c r="D367" s="6">
        <v>17</v>
      </c>
      <c r="E367" s="6">
        <v>1</v>
      </c>
      <c r="F367" s="7" t="s">
        <v>3</v>
      </c>
      <c r="I367" s="8"/>
      <c r="J367" s="8"/>
      <c r="K367" s="9"/>
    </row>
    <row r="368" spans="1:11" ht="15" customHeight="1" x14ac:dyDescent="0.3">
      <c r="A368">
        <v>2021</v>
      </c>
      <c r="B368">
        <v>9</v>
      </c>
      <c r="C368">
        <v>5</v>
      </c>
      <c r="D368" s="4">
        <v>17</v>
      </c>
      <c r="E368" s="4">
        <v>2</v>
      </c>
      <c r="F368" s="5" t="s">
        <v>6</v>
      </c>
      <c r="I368" s="8"/>
      <c r="J368" s="8"/>
      <c r="K368" s="9"/>
    </row>
    <row r="369" spans="1:11" ht="15" customHeight="1" x14ac:dyDescent="0.3">
      <c r="A369">
        <v>2021</v>
      </c>
      <c r="B369">
        <v>9</v>
      </c>
      <c r="C369">
        <v>5</v>
      </c>
      <c r="D369" s="6">
        <v>17</v>
      </c>
      <c r="E369" s="6">
        <v>3</v>
      </c>
      <c r="F369" s="7" t="s">
        <v>6</v>
      </c>
      <c r="I369" s="8"/>
      <c r="J369" s="8"/>
      <c r="K369" s="9"/>
    </row>
    <row r="370" spans="1:11" ht="15" customHeight="1" x14ac:dyDescent="0.3">
      <c r="A370">
        <v>2021</v>
      </c>
      <c r="B370">
        <v>9</v>
      </c>
      <c r="C370">
        <v>5</v>
      </c>
      <c r="D370" s="4">
        <v>17</v>
      </c>
      <c r="E370" s="4">
        <v>4</v>
      </c>
      <c r="F370" s="5" t="s">
        <v>14</v>
      </c>
      <c r="I370" s="8"/>
      <c r="J370" s="8"/>
      <c r="K370" s="9"/>
    </row>
    <row r="371" spans="1:11" ht="15" customHeight="1" x14ac:dyDescent="0.3">
      <c r="A371">
        <v>2021</v>
      </c>
      <c r="B371">
        <v>9</v>
      </c>
      <c r="C371">
        <v>5</v>
      </c>
      <c r="D371" s="6">
        <v>17</v>
      </c>
      <c r="E371" s="6">
        <v>5</v>
      </c>
      <c r="F371" s="7" t="s">
        <v>14</v>
      </c>
      <c r="I371" s="8"/>
      <c r="J371" s="8"/>
      <c r="K371" s="9"/>
    </row>
    <row r="372" spans="1:11" ht="15" customHeight="1" x14ac:dyDescent="0.3">
      <c r="A372">
        <v>2021</v>
      </c>
      <c r="B372">
        <v>9</v>
      </c>
      <c r="C372">
        <v>5</v>
      </c>
      <c r="D372" s="4">
        <v>17</v>
      </c>
      <c r="E372" s="4">
        <v>6</v>
      </c>
      <c r="F372" s="5" t="s">
        <v>14</v>
      </c>
      <c r="I372" s="8"/>
      <c r="J372" s="8"/>
      <c r="K372" s="9"/>
    </row>
    <row r="373" spans="1:11" ht="15" customHeight="1" x14ac:dyDescent="0.3">
      <c r="A373">
        <v>2021</v>
      </c>
      <c r="B373">
        <v>9</v>
      </c>
      <c r="C373">
        <v>5</v>
      </c>
      <c r="D373" s="6">
        <v>17</v>
      </c>
      <c r="E373" s="6">
        <v>7</v>
      </c>
      <c r="F373" s="7" t="s">
        <v>14</v>
      </c>
      <c r="I373" s="8"/>
      <c r="J373" s="8"/>
      <c r="K373" s="9"/>
    </row>
    <row r="374" spans="1:11" ht="15" customHeight="1" x14ac:dyDescent="0.3">
      <c r="A374">
        <v>2021</v>
      </c>
      <c r="B374">
        <v>9</v>
      </c>
      <c r="C374">
        <v>5</v>
      </c>
      <c r="D374" s="4">
        <v>18</v>
      </c>
      <c r="E374" s="4">
        <v>1</v>
      </c>
      <c r="F374" s="5" t="s">
        <v>3</v>
      </c>
      <c r="I374" s="8"/>
      <c r="J374" s="8"/>
      <c r="K374" s="9"/>
    </row>
    <row r="375" spans="1:11" ht="15" customHeight="1" x14ac:dyDescent="0.3">
      <c r="A375">
        <v>2021</v>
      </c>
      <c r="B375">
        <v>9</v>
      </c>
      <c r="C375">
        <v>5</v>
      </c>
      <c r="D375" s="6">
        <v>18</v>
      </c>
      <c r="E375" s="6">
        <v>2</v>
      </c>
      <c r="F375" s="7" t="s">
        <v>8</v>
      </c>
      <c r="I375" s="8"/>
      <c r="J375" s="8"/>
      <c r="K375" s="9"/>
    </row>
    <row r="376" spans="1:11" ht="15" customHeight="1" x14ac:dyDescent="0.3">
      <c r="A376">
        <v>2021</v>
      </c>
      <c r="B376">
        <v>9</v>
      </c>
      <c r="C376">
        <v>5</v>
      </c>
      <c r="D376" s="4">
        <v>18</v>
      </c>
      <c r="E376" s="4">
        <v>3</v>
      </c>
      <c r="F376" s="5" t="s">
        <v>14</v>
      </c>
      <c r="I376" s="8"/>
      <c r="J376" s="8"/>
      <c r="K376" s="9"/>
    </row>
    <row r="377" spans="1:11" ht="15" customHeight="1" x14ac:dyDescent="0.3">
      <c r="A377">
        <v>2021</v>
      </c>
      <c r="B377">
        <v>9</v>
      </c>
      <c r="C377">
        <v>5</v>
      </c>
      <c r="D377" s="6">
        <v>18</v>
      </c>
      <c r="E377" s="6">
        <v>4</v>
      </c>
      <c r="F377" s="7" t="s">
        <v>14</v>
      </c>
      <c r="I377" s="8"/>
      <c r="J377" s="8"/>
      <c r="K377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1F68-88F8-441A-8153-458C289C358B}">
  <dimension ref="A1:C39"/>
  <sheetViews>
    <sheetView topLeftCell="A10" workbookViewId="0">
      <selection activeCell="A21" sqref="A21:A39"/>
    </sheetView>
  </sheetViews>
  <sheetFormatPr baseColWidth="10" defaultRowHeight="13.8" x14ac:dyDescent="0.25"/>
  <cols>
    <col min="8" max="8" width="14.8984375" customWidth="1"/>
  </cols>
  <sheetData>
    <row r="1" spans="1:3" x14ac:dyDescent="0.25">
      <c r="A1" t="s">
        <v>16</v>
      </c>
      <c r="B1" t="s">
        <v>17</v>
      </c>
      <c r="C1" t="s">
        <v>29</v>
      </c>
    </row>
    <row r="2" spans="1:3" x14ac:dyDescent="0.25">
      <c r="A2" s="3">
        <v>44436</v>
      </c>
      <c r="B2">
        <v>1</v>
      </c>
      <c r="C2" t="s">
        <v>27</v>
      </c>
    </row>
    <row r="3" spans="1:3" x14ac:dyDescent="0.25">
      <c r="A3" s="3">
        <v>44436</v>
      </c>
      <c r="B3">
        <v>2</v>
      </c>
      <c r="C3" t="s">
        <v>27</v>
      </c>
    </row>
    <row r="4" spans="1:3" x14ac:dyDescent="0.25">
      <c r="A4" s="3">
        <v>44436</v>
      </c>
      <c r="B4">
        <v>3</v>
      </c>
      <c r="C4" t="s">
        <v>28</v>
      </c>
    </row>
    <row r="5" spans="1:3" x14ac:dyDescent="0.25">
      <c r="A5" s="3">
        <v>44436</v>
      </c>
      <c r="B5">
        <v>4</v>
      </c>
      <c r="C5" t="s">
        <v>27</v>
      </c>
    </row>
    <row r="6" spans="1:3" x14ac:dyDescent="0.25">
      <c r="A6" s="3">
        <v>44436</v>
      </c>
      <c r="B6">
        <v>4</v>
      </c>
      <c r="C6" t="s">
        <v>28</v>
      </c>
    </row>
    <row r="7" spans="1:3" x14ac:dyDescent="0.25">
      <c r="A7" s="3">
        <v>44436</v>
      </c>
      <c r="B7">
        <v>5</v>
      </c>
      <c r="C7" t="s">
        <v>22</v>
      </c>
    </row>
    <row r="8" spans="1:3" x14ac:dyDescent="0.25">
      <c r="A8" s="3">
        <v>44436</v>
      </c>
      <c r="B8">
        <v>6</v>
      </c>
      <c r="C8" t="s">
        <v>27</v>
      </c>
    </row>
    <row r="9" spans="1:3" x14ac:dyDescent="0.25">
      <c r="A9" s="3">
        <v>44436</v>
      </c>
      <c r="B9">
        <v>7</v>
      </c>
      <c r="C9" t="s">
        <v>22</v>
      </c>
    </row>
    <row r="10" spans="1:3" x14ac:dyDescent="0.25">
      <c r="A10" s="3">
        <v>44436</v>
      </c>
      <c r="B10">
        <v>8</v>
      </c>
      <c r="C10" t="s">
        <v>22</v>
      </c>
    </row>
    <row r="11" spans="1:3" x14ac:dyDescent="0.25">
      <c r="A11" s="3">
        <v>44436</v>
      </c>
      <c r="B11">
        <v>9</v>
      </c>
      <c r="C11" t="s">
        <v>27</v>
      </c>
    </row>
    <row r="12" spans="1:3" x14ac:dyDescent="0.25">
      <c r="A12" s="3">
        <v>44436</v>
      </c>
      <c r="B12">
        <v>10</v>
      </c>
      <c r="C12" t="s">
        <v>22</v>
      </c>
    </row>
    <row r="13" spans="1:3" x14ac:dyDescent="0.25">
      <c r="A13" s="3">
        <v>44436</v>
      </c>
      <c r="B13">
        <v>11</v>
      </c>
      <c r="C13" t="s">
        <v>22</v>
      </c>
    </row>
    <row r="14" spans="1:3" x14ac:dyDescent="0.25">
      <c r="A14" s="3">
        <v>44436</v>
      </c>
      <c r="B14">
        <v>12</v>
      </c>
      <c r="C14" t="s">
        <v>22</v>
      </c>
    </row>
    <row r="15" spans="1:3" x14ac:dyDescent="0.25">
      <c r="A15" s="3">
        <v>44436</v>
      </c>
      <c r="B15">
        <v>13</v>
      </c>
      <c r="C15" t="s">
        <v>27</v>
      </c>
    </row>
    <row r="16" spans="1:3" x14ac:dyDescent="0.25">
      <c r="A16" s="3">
        <v>44436</v>
      </c>
      <c r="B16">
        <v>14</v>
      </c>
      <c r="C16" t="s">
        <v>28</v>
      </c>
    </row>
    <row r="17" spans="1:3" x14ac:dyDescent="0.25">
      <c r="A17" s="3">
        <v>44436</v>
      </c>
      <c r="B17">
        <v>15</v>
      </c>
      <c r="C17" t="s">
        <v>22</v>
      </c>
    </row>
    <row r="18" spans="1:3" x14ac:dyDescent="0.25">
      <c r="A18" s="3">
        <v>44436</v>
      </c>
      <c r="B18">
        <v>16</v>
      </c>
      <c r="C18" t="s">
        <v>28</v>
      </c>
    </row>
    <row r="19" spans="1:3" x14ac:dyDescent="0.25">
      <c r="A19" s="3">
        <v>44436</v>
      </c>
      <c r="B19">
        <v>17</v>
      </c>
      <c r="C19" t="s">
        <v>27</v>
      </c>
    </row>
    <row r="20" spans="1:3" x14ac:dyDescent="0.25">
      <c r="A20" s="3">
        <v>44436</v>
      </c>
      <c r="B20">
        <v>18</v>
      </c>
      <c r="C20" t="s">
        <v>22</v>
      </c>
    </row>
    <row r="21" spans="1:3" x14ac:dyDescent="0.25">
      <c r="A21" s="3">
        <v>44437</v>
      </c>
      <c r="B21">
        <v>1</v>
      </c>
      <c r="C21" t="s">
        <v>27</v>
      </c>
    </row>
    <row r="22" spans="1:3" x14ac:dyDescent="0.25">
      <c r="A22" s="3">
        <v>44437</v>
      </c>
      <c r="B22">
        <v>2</v>
      </c>
      <c r="C22" t="s">
        <v>22</v>
      </c>
    </row>
    <row r="23" spans="1:3" x14ac:dyDescent="0.25">
      <c r="A23" s="3">
        <v>44437</v>
      </c>
      <c r="B23">
        <v>3</v>
      </c>
      <c r="C23" t="s">
        <v>27</v>
      </c>
    </row>
    <row r="24" spans="1:3" x14ac:dyDescent="0.25">
      <c r="A24" s="3">
        <v>44437</v>
      </c>
      <c r="B24">
        <v>4</v>
      </c>
      <c r="C24" t="s">
        <v>27</v>
      </c>
    </row>
    <row r="25" spans="1:3" x14ac:dyDescent="0.25">
      <c r="A25" s="3">
        <v>44437</v>
      </c>
      <c r="B25">
        <v>5</v>
      </c>
      <c r="C25" t="s">
        <v>22</v>
      </c>
    </row>
    <row r="26" spans="1:3" x14ac:dyDescent="0.25">
      <c r="A26" s="3">
        <v>44437</v>
      </c>
      <c r="B26">
        <v>6</v>
      </c>
      <c r="C26" t="s">
        <v>22</v>
      </c>
    </row>
    <row r="27" spans="1:3" x14ac:dyDescent="0.25">
      <c r="A27" s="3">
        <v>44437</v>
      </c>
      <c r="B27">
        <v>7</v>
      </c>
      <c r="C27" t="s">
        <v>27</v>
      </c>
    </row>
    <row r="28" spans="1:3" x14ac:dyDescent="0.25">
      <c r="A28" s="3">
        <v>44437</v>
      </c>
      <c r="B28">
        <v>8</v>
      </c>
      <c r="C28" t="s">
        <v>27</v>
      </c>
    </row>
    <row r="29" spans="1:3" x14ac:dyDescent="0.25">
      <c r="A29" s="3">
        <v>44437</v>
      </c>
      <c r="B29">
        <v>9</v>
      </c>
      <c r="C29" t="s">
        <v>22</v>
      </c>
    </row>
    <row r="30" spans="1:3" x14ac:dyDescent="0.25">
      <c r="A30" s="3">
        <v>44437</v>
      </c>
      <c r="B30">
        <v>10</v>
      </c>
      <c r="C30" t="s">
        <v>22</v>
      </c>
    </row>
    <row r="31" spans="1:3" x14ac:dyDescent="0.25">
      <c r="A31" s="3">
        <v>44437</v>
      </c>
      <c r="B31">
        <v>10</v>
      </c>
      <c r="C31" t="s">
        <v>28</v>
      </c>
    </row>
    <row r="32" spans="1:3" x14ac:dyDescent="0.25">
      <c r="A32" s="3">
        <v>44437</v>
      </c>
      <c r="B32">
        <v>11</v>
      </c>
      <c r="C32" t="s">
        <v>22</v>
      </c>
    </row>
    <row r="33" spans="1:3" x14ac:dyDescent="0.25">
      <c r="A33" s="3">
        <v>44437</v>
      </c>
      <c r="B33">
        <v>12</v>
      </c>
      <c r="C33" t="s">
        <v>27</v>
      </c>
    </row>
    <row r="34" spans="1:3" x14ac:dyDescent="0.25">
      <c r="A34" s="3">
        <v>44437</v>
      </c>
      <c r="B34">
        <v>13</v>
      </c>
      <c r="C34" t="s">
        <v>22</v>
      </c>
    </row>
    <row r="35" spans="1:3" x14ac:dyDescent="0.25">
      <c r="A35" s="3">
        <v>44437</v>
      </c>
      <c r="B35">
        <v>14</v>
      </c>
      <c r="C35" t="s">
        <v>28</v>
      </c>
    </row>
    <row r="36" spans="1:3" x14ac:dyDescent="0.25">
      <c r="A36" s="3">
        <v>44437</v>
      </c>
      <c r="B36">
        <v>15</v>
      </c>
      <c r="C36" t="s">
        <v>27</v>
      </c>
    </row>
    <row r="37" spans="1:3" x14ac:dyDescent="0.25">
      <c r="A37" s="3">
        <v>44437</v>
      </c>
      <c r="B37">
        <v>16</v>
      </c>
      <c r="C37" t="s">
        <v>27</v>
      </c>
    </row>
    <row r="38" spans="1:3" x14ac:dyDescent="0.25">
      <c r="A38" s="3">
        <v>44437</v>
      </c>
      <c r="B38">
        <v>17</v>
      </c>
      <c r="C38" t="s">
        <v>27</v>
      </c>
    </row>
    <row r="39" spans="1:3" x14ac:dyDescent="0.25">
      <c r="A39" s="3">
        <v>44437</v>
      </c>
      <c r="B39">
        <v>18</v>
      </c>
      <c r="C39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5973-2D4A-4798-8127-09268E26974A}">
  <dimension ref="A1:B6"/>
  <sheetViews>
    <sheetView workbookViewId="0">
      <selection activeCell="G5" sqref="G5"/>
    </sheetView>
  </sheetViews>
  <sheetFormatPr baseColWidth="10" defaultRowHeight="13.8" x14ac:dyDescent="0.25"/>
  <cols>
    <col min="1" max="1" width="13.898437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f>COUNTIF(Tarjeta1[RESULTADO],'Cantidad1'!A2)</f>
        <v>1</v>
      </c>
    </row>
    <row r="3" spans="1:2" x14ac:dyDescent="0.25">
      <c r="A3" t="s">
        <v>15</v>
      </c>
      <c r="B3">
        <f>COUNTIF(Tarjeta1[RESULTADO],'Cantidad1'!A3)</f>
        <v>22</v>
      </c>
    </row>
    <row r="4" spans="1:2" x14ac:dyDescent="0.25">
      <c r="A4" t="s">
        <v>24</v>
      </c>
      <c r="B4">
        <f>COUNTIF(Tarjeta1[RESULTADO],'Cantidad1'!A4)</f>
        <v>22</v>
      </c>
    </row>
    <row r="5" spans="1:2" x14ac:dyDescent="0.25">
      <c r="A5" t="s">
        <v>23</v>
      </c>
      <c r="B5">
        <f>COUNTIF(Tarjeta1[RESULTADO],'Cantidad1'!A5)</f>
        <v>18</v>
      </c>
    </row>
    <row r="6" spans="1:2" x14ac:dyDescent="0.25">
      <c r="A6" t="s">
        <v>25</v>
      </c>
      <c r="B6">
        <f>COUNTIF(Tarjeta1[RESULTADO],'Cantidad1'!A6)</f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8099-F245-48F6-8118-84D941CBA901}">
  <dimension ref="A1:B15"/>
  <sheetViews>
    <sheetView tabSelected="1" workbookViewId="0">
      <selection sqref="A1:B15"/>
    </sheetView>
  </sheetViews>
  <sheetFormatPr baseColWidth="10" defaultRowHeight="13.8" x14ac:dyDescent="0.25"/>
  <cols>
    <col min="2" max="2" width="13" customWidth="1"/>
  </cols>
  <sheetData>
    <row r="1" spans="1:2" x14ac:dyDescent="0.25">
      <c r="A1" t="s">
        <v>31</v>
      </c>
      <c r="B1" t="s">
        <v>36</v>
      </c>
    </row>
    <row r="2" spans="1:2" x14ac:dyDescent="0.25">
      <c r="A2" t="s">
        <v>3</v>
      </c>
      <c r="B2">
        <f>COUNTIF(Tabla3[PALO],'Cant Palos'!A2)</f>
        <v>52</v>
      </c>
    </row>
    <row r="3" spans="1:2" x14ac:dyDescent="0.25">
      <c r="A3" t="s">
        <v>4</v>
      </c>
      <c r="B3">
        <f>COUNTIF(Tabla3[PALO],'Cant Palos'!A3)</f>
        <v>19</v>
      </c>
    </row>
    <row r="4" spans="1:2" x14ac:dyDescent="0.25">
      <c r="A4" t="s">
        <v>5</v>
      </c>
      <c r="B4">
        <f>COUNTIF(Tabla3[PALO],'Cant Palos'!A4)</f>
        <v>4</v>
      </c>
    </row>
    <row r="5" spans="1:2" x14ac:dyDescent="0.25">
      <c r="A5" t="s">
        <v>6</v>
      </c>
      <c r="B5">
        <f>COUNTIF(Tabla3[PALO],'Cant Palos'!A5)</f>
        <v>27</v>
      </c>
    </row>
    <row r="6" spans="1:2" x14ac:dyDescent="0.25">
      <c r="A6" t="s">
        <v>7</v>
      </c>
      <c r="B6">
        <f>COUNTIF(Tabla3[PALO],'Cant Palos'!A6)</f>
        <v>9</v>
      </c>
    </row>
    <row r="7" spans="1:2" x14ac:dyDescent="0.25">
      <c r="A7" t="s">
        <v>8</v>
      </c>
      <c r="B7">
        <f>COUNTIF(Tabla3[PALO],'Cant Palos'!A7)</f>
        <v>9</v>
      </c>
    </row>
    <row r="8" spans="1:2" x14ac:dyDescent="0.25">
      <c r="A8" t="s">
        <v>9</v>
      </c>
      <c r="B8">
        <f>COUNTIF(Tabla3[PALO],'Cant Palos'!A8)</f>
        <v>10</v>
      </c>
    </row>
    <row r="9" spans="1:2" x14ac:dyDescent="0.25">
      <c r="A9" t="s">
        <v>10</v>
      </c>
      <c r="B9">
        <f>COUNTIF(Tabla3[PALO],'Cant Palos'!A9)</f>
        <v>2</v>
      </c>
    </row>
    <row r="10" spans="1:2" x14ac:dyDescent="0.25">
      <c r="A10" t="s">
        <v>11</v>
      </c>
      <c r="B10">
        <f>COUNTIF(Tabla3[PALO],'Cant Palos'!A10)</f>
        <v>20</v>
      </c>
    </row>
    <row r="11" spans="1:2" x14ac:dyDescent="0.25">
      <c r="A11" t="s">
        <v>12</v>
      </c>
      <c r="B11">
        <f>COUNTIF(Tabla3[PALO],'Cant Palos'!A11)</f>
        <v>19</v>
      </c>
    </row>
    <row r="12" spans="1:2" x14ac:dyDescent="0.25">
      <c r="A12" t="s">
        <v>13</v>
      </c>
      <c r="B12">
        <f>COUNTIF(Tabla3[PALO],'Cant Palos'!A12)</f>
        <v>33</v>
      </c>
    </row>
    <row r="13" spans="1:2" x14ac:dyDescent="0.25">
      <c r="A13" t="s">
        <v>14</v>
      </c>
      <c r="B13">
        <f>COUNTIF(Tabla3[PALO],'Cant Palos'!A13)</f>
        <v>160</v>
      </c>
    </row>
    <row r="14" spans="1:2" x14ac:dyDescent="0.25">
      <c r="A14" t="s">
        <v>2</v>
      </c>
      <c r="B14">
        <f>COUNTIF(Tabla3[PALO],'Cant Palos'!A14)</f>
        <v>4</v>
      </c>
    </row>
    <row r="15" spans="1:2" x14ac:dyDescent="0.25">
      <c r="A15" t="s">
        <v>37</v>
      </c>
      <c r="B15">
        <f>COUNTIF(Tabla3[PALO],'Cant Palos'!A15)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Hoyo</vt:lpstr>
      <vt:lpstr>Tarjeta</vt:lpstr>
      <vt:lpstr>Palos</vt:lpstr>
      <vt:lpstr>Salidas</vt:lpstr>
      <vt:lpstr>Cantidad1</vt:lpstr>
      <vt:lpstr>Cant Palos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</cp:lastModifiedBy>
  <dcterms:modified xsi:type="dcterms:W3CDTF">2021-09-25T15:22:58Z</dcterms:modified>
</cp:coreProperties>
</file>