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A30795F8-978F-428A-86A5-675EF05A54F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ategory" sheetId="1" r:id="rId1"/>
    <sheet name="item" sheetId="3" r:id="rId2"/>
    <sheet name="info" sheetId="2" r:id="rId3"/>
  </sheets>
  <definedNames>
    <definedName name="_xlnm._FilterDatabase" localSheetId="2" hidden="1">info!$A$1:$I$1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2" i="2"/>
  <c r="B3" i="2"/>
  <c r="A3" i="2" s="1"/>
  <c r="B4" i="2"/>
  <c r="A4" i="2" s="1"/>
  <c r="B5" i="2"/>
  <c r="A5" i="2" s="1"/>
  <c r="B6" i="2"/>
  <c r="A6" i="2" s="1"/>
  <c r="B7" i="2"/>
  <c r="A7" i="2" s="1"/>
  <c r="B8" i="2"/>
  <c r="A8" i="2" s="1"/>
  <c r="B9" i="2"/>
  <c r="A9" i="2" s="1"/>
  <c r="B10" i="2"/>
  <c r="A10" i="2" s="1"/>
  <c r="B11" i="2"/>
  <c r="A11" i="2" s="1"/>
  <c r="B12" i="2"/>
  <c r="A12" i="2" s="1"/>
  <c r="B13" i="2"/>
  <c r="A13" i="2" s="1"/>
  <c r="B14" i="2"/>
  <c r="A14" i="2" s="1"/>
  <c r="B15" i="2"/>
  <c r="A15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A45" i="2" s="1"/>
  <c r="B46" i="2"/>
  <c r="A46" i="2" s="1"/>
  <c r="B47" i="2"/>
  <c r="A47" i="2" s="1"/>
  <c r="B48" i="2"/>
  <c r="A48" i="2" s="1"/>
  <c r="B49" i="2"/>
  <c r="A49" i="2" s="1"/>
  <c r="B50" i="2"/>
  <c r="A50" i="2" s="1"/>
  <c r="B51" i="2"/>
  <c r="A51" i="2" s="1"/>
  <c r="B52" i="2"/>
  <c r="A52" i="2" s="1"/>
  <c r="B53" i="2"/>
  <c r="A53" i="2" s="1"/>
  <c r="B54" i="2"/>
  <c r="A54" i="2" s="1"/>
  <c r="B55" i="2"/>
  <c r="A55" i="2" s="1"/>
  <c r="B56" i="2"/>
  <c r="A56" i="2" s="1"/>
  <c r="B57" i="2"/>
  <c r="A57" i="2" s="1"/>
  <c r="B58" i="2"/>
  <c r="A58" i="2" s="1"/>
  <c r="B59" i="2"/>
  <c r="A59" i="2" s="1"/>
  <c r="B60" i="2"/>
  <c r="A60" i="2" s="1"/>
  <c r="B61" i="2"/>
  <c r="A61" i="2" s="1"/>
  <c r="B62" i="2"/>
  <c r="A62" i="2" s="1"/>
  <c r="B63" i="2"/>
  <c r="A63" i="2" s="1"/>
  <c r="B64" i="2"/>
  <c r="A64" i="2" s="1"/>
  <c r="B65" i="2"/>
  <c r="A65" i="2" s="1"/>
  <c r="B66" i="2"/>
  <c r="A66" i="2" s="1"/>
  <c r="B67" i="2"/>
  <c r="A67" i="2" s="1"/>
  <c r="B68" i="2"/>
  <c r="A68" i="2" s="1"/>
  <c r="B69" i="2"/>
  <c r="A69" i="2" s="1"/>
  <c r="B70" i="2"/>
  <c r="A70" i="2" s="1"/>
  <c r="B71" i="2"/>
  <c r="A71" i="2" s="1"/>
  <c r="B72" i="2"/>
  <c r="A72" i="2" s="1"/>
  <c r="B73" i="2"/>
  <c r="A73" i="2" s="1"/>
  <c r="B74" i="2"/>
  <c r="A74" i="2" s="1"/>
  <c r="B75" i="2"/>
  <c r="A75" i="2" s="1"/>
  <c r="B76" i="2"/>
  <c r="A76" i="2" s="1"/>
  <c r="B77" i="2"/>
  <c r="A77" i="2" s="1"/>
  <c r="B28" i="2"/>
  <c r="A28" i="2" s="1"/>
  <c r="B16" i="2"/>
  <c r="A16" i="2" s="1"/>
  <c r="B2" i="2"/>
  <c r="A2" i="2" s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1" i="3"/>
</calcChain>
</file>

<file path=xl/sharedStrings.xml><?xml version="1.0" encoding="utf-8"?>
<sst xmlns="http://schemas.openxmlformats.org/spreadsheetml/2006/main" count="461" uniqueCount="235">
  <si>
    <t>搜索引擎</t>
    <phoneticPr fontId="1" type="noConversion"/>
  </si>
  <si>
    <t>办公常用</t>
    <phoneticPr fontId="1" type="noConversion"/>
  </si>
  <si>
    <t>id</t>
    <phoneticPr fontId="1" type="noConversion"/>
  </si>
  <si>
    <t>name</t>
    <phoneticPr fontId="1" type="noConversion"/>
  </si>
  <si>
    <t>description</t>
    <phoneticPr fontId="1" type="noConversion"/>
  </si>
  <si>
    <t>url</t>
    <phoneticPr fontId="1" type="noConversion"/>
  </si>
  <si>
    <t>logo</t>
    <phoneticPr fontId="1" type="noConversion"/>
  </si>
  <si>
    <t>click_num</t>
    <phoneticPr fontId="1" type="noConversion"/>
  </si>
  <si>
    <t>itme_id</t>
    <phoneticPr fontId="1" type="noConversion"/>
  </si>
  <si>
    <t>学术理论</t>
    <phoneticPr fontId="1" type="noConversion"/>
  </si>
  <si>
    <t>资料报告</t>
    <phoneticPr fontId="1" type="noConversion"/>
  </si>
  <si>
    <t>http://bbs.pinggu.org/z_anli.php</t>
  </si>
  <si>
    <t>语言翻译</t>
    <phoneticPr fontId="1" type="noConversion"/>
  </si>
  <si>
    <t>エキサイト 翻訳</t>
  </si>
  <si>
    <t>百度翻译</t>
  </si>
  <si>
    <t>有道翻译</t>
  </si>
  <si>
    <t>Google 翻译</t>
  </si>
  <si>
    <t>软件破解</t>
    <phoneticPr fontId="1" type="noConversion"/>
  </si>
  <si>
    <t>文档转换</t>
    <phoneticPr fontId="1" type="noConversion"/>
  </si>
  <si>
    <t>http://www.docpe.com/</t>
  </si>
  <si>
    <t>素材图像</t>
    <phoneticPr fontId="1" type="noConversion"/>
  </si>
  <si>
    <t>知识产权</t>
    <phoneticPr fontId="1" type="noConversion"/>
  </si>
  <si>
    <t>产品设计</t>
    <phoneticPr fontId="1" type="noConversion"/>
  </si>
  <si>
    <t>色彩调色</t>
    <phoneticPr fontId="1" type="noConversion"/>
  </si>
  <si>
    <t>uisdc</t>
  </si>
  <si>
    <t>游戏源码</t>
    <phoneticPr fontId="1" type="noConversion"/>
  </si>
  <si>
    <t>踏月 2号论坛</t>
  </si>
  <si>
    <t>踏月 3号论坛</t>
  </si>
  <si>
    <t>踏月 4号论坛</t>
  </si>
  <si>
    <t>代码优化</t>
    <phoneticPr fontId="1" type="noConversion"/>
  </si>
  <si>
    <t>Web模板</t>
  </si>
  <si>
    <t>程序安装</t>
    <phoneticPr fontId="1" type="noConversion"/>
  </si>
  <si>
    <t>网站开发</t>
    <phoneticPr fontId="1" type="noConversion"/>
  </si>
  <si>
    <t>视频开发</t>
    <phoneticPr fontId="1" type="noConversion"/>
  </si>
  <si>
    <t>网络爬虫</t>
    <phoneticPr fontId="1" type="noConversion"/>
  </si>
  <si>
    <t>机器学习</t>
    <phoneticPr fontId="1" type="noConversion"/>
  </si>
  <si>
    <t>数据可视化</t>
    <phoneticPr fontId="1" type="noConversion"/>
  </si>
  <si>
    <t>数据集</t>
    <phoneticPr fontId="1" type="noConversion"/>
  </si>
  <si>
    <t>深度学习</t>
    <phoneticPr fontId="1" type="noConversion"/>
  </si>
  <si>
    <t>我的自媒体</t>
    <phoneticPr fontId="1" type="noConversion"/>
  </si>
  <si>
    <t>游戏开发</t>
    <phoneticPr fontId="1" type="noConversion"/>
  </si>
  <si>
    <t>Python 全栈</t>
    <phoneticPr fontId="1" type="noConversion"/>
  </si>
  <si>
    <t>信息搜索</t>
    <phoneticPr fontId="1" type="noConversion"/>
  </si>
  <si>
    <t>云服务器</t>
    <phoneticPr fontId="1" type="noConversion"/>
  </si>
  <si>
    <t>API接口</t>
    <phoneticPr fontId="1" type="noConversion"/>
  </si>
  <si>
    <t>https://ai.baidu.com/</t>
  </si>
  <si>
    <t>.jpg</t>
    <phoneticPr fontId="1" type="noConversion"/>
  </si>
  <si>
    <t>SiteLogo/</t>
    <phoneticPr fontId="1" type="noConversion"/>
  </si>
  <si>
    <t>百度</t>
  </si>
  <si>
    <t>百度搜索</t>
  </si>
  <si>
    <t>http://www.baidu.com</t>
  </si>
  <si>
    <t>谷歌</t>
  </si>
  <si>
    <t>谷歌搜索</t>
  </si>
  <si>
    <t>http://www.google.com</t>
  </si>
  <si>
    <t>必应</t>
  </si>
  <si>
    <t>必应搜索</t>
  </si>
  <si>
    <t>http://www.bing.com</t>
  </si>
  <si>
    <t>维基百科</t>
  </si>
  <si>
    <t>https://www.wikipedia.org/</t>
  </si>
  <si>
    <t>度衍</t>
  </si>
  <si>
    <t>免费的知识产权搜索工具</t>
  </si>
  <si>
    <t>https://www.uyanip.com/</t>
  </si>
  <si>
    <t>谷歌学术</t>
  </si>
  <si>
    <t>谷歌学术镜像</t>
  </si>
  <si>
    <t>http://scholar.scqylaw.com/</t>
  </si>
  <si>
    <t>知网</t>
  </si>
  <si>
    <t>中国知网</t>
  </si>
  <si>
    <t>https://www.cnki.net/</t>
  </si>
  <si>
    <t>并购家</t>
  </si>
  <si>
    <t>行业报告文档</t>
  </si>
  <si>
    <t>http://ipoipo.cn/</t>
  </si>
  <si>
    <t>BBS经管之家</t>
  </si>
  <si>
    <t>人大经济论坛</t>
  </si>
  <si>
    <t>https://bbs.pinggu.org/</t>
  </si>
  <si>
    <t>经管教学案例</t>
  </si>
  <si>
    <t>付费的数据教学案例</t>
  </si>
  <si>
    <t>日语翻译</t>
  </si>
  <si>
    <t>https://www.excite.co.jp/world/</t>
  </si>
  <si>
    <t>https://fanyi.youdao.com/</t>
  </si>
  <si>
    <t>谷歌翻译</t>
  </si>
  <si>
    <t>https://translate.google.cn/</t>
  </si>
  <si>
    <t>果核剥壳</t>
  </si>
  <si>
    <t>能想到的收费破解软件一应俱全</t>
  </si>
  <si>
    <t>https://www.ghpym.com/</t>
  </si>
  <si>
    <t>小刀娱乐网</t>
  </si>
  <si>
    <t>小工具破解软件一应俱全</t>
  </si>
  <si>
    <t>https://xd.x6d.com/</t>
  </si>
  <si>
    <t>当铺网</t>
  </si>
  <si>
    <t>免费的在线文档转换</t>
  </si>
  <si>
    <t>Smallpdf</t>
  </si>
  <si>
    <t>多功能的PDF文档转换</t>
  </si>
  <si>
    <t>https://smallpdf.com/</t>
  </si>
  <si>
    <t>alltoall</t>
  </si>
  <si>
    <t>https://www.alltoall.net/</t>
  </si>
  <si>
    <t>onlineconvertfree</t>
  </si>
  <si>
    <t>https://onlineconvertfree.com/zh/convert/</t>
  </si>
  <si>
    <t>removebg</t>
  </si>
  <si>
    <t>支持图像抠图自动化</t>
  </si>
  <si>
    <t>https://www.remove.bg/zh</t>
  </si>
  <si>
    <t>pinterest</t>
  </si>
  <si>
    <t>免费的国外全素材图片</t>
  </si>
  <si>
    <t>https://www.pinterest.com/</t>
  </si>
  <si>
    <t>PNG素材网</t>
  </si>
  <si>
    <t>免费的PNG素材图片</t>
  </si>
  <si>
    <t>https://www.pngsucai.com/</t>
  </si>
  <si>
    <t>PNGBAG</t>
  </si>
  <si>
    <t>https://www.pngbag.com/</t>
  </si>
  <si>
    <t xml:space="preserve">コスプレイヤーズアーカイブ </t>
  </si>
  <si>
    <t>日本动漫COS素材图片</t>
  </si>
  <si>
    <t>https://www.cosp.jp/index.aspx</t>
  </si>
  <si>
    <t>即时原型</t>
  </si>
  <si>
    <t>支持APP和Web产品原型设计</t>
  </si>
  <si>
    <t>https://www.xiaopiu.com/</t>
  </si>
  <si>
    <t>adobe color</t>
  </si>
  <si>
    <t>色轮、调色产生器</t>
  </si>
  <si>
    <t>https://color.adobe.com/zh/create/color-wheel</t>
  </si>
  <si>
    <t>palettable</t>
  </si>
  <si>
    <t>使用数百万设计师的知识来生成漂亮的调色板</t>
  </si>
  <si>
    <t>https://www.palettable.io/</t>
  </si>
  <si>
    <t>配色导航</t>
  </si>
  <si>
    <t>https://color.uisdc.com/</t>
  </si>
  <si>
    <t>踏月 1号论坛</t>
  </si>
  <si>
    <t>https://www.tayue2013.cn/</t>
  </si>
  <si>
    <t>https://www.tayue2013.com/</t>
  </si>
  <si>
    <t>https://www.tayue2016.com/</t>
  </si>
  <si>
    <t>http://www.ty166.com/</t>
  </si>
  <si>
    <t>魔力宝贝-妖城在线论坛</t>
  </si>
  <si>
    <t>《魔力宝贝》专业的源码论坛</t>
  </si>
  <si>
    <t>http://bbs.mocwww.com/index.php</t>
  </si>
  <si>
    <t>Open Source Game Clones</t>
  </si>
  <si>
    <t xml:space="preserve">国外单机游戏源码 </t>
  </si>
  <si>
    <t>https://osgameclones.com/</t>
  </si>
  <si>
    <t>Final Fight LNS Ultimate</t>
  </si>
  <si>
    <t>国外单机FF LNS游戏源码</t>
  </si>
  <si>
    <t>https://fflnsultimate.firebaseapp.com/home</t>
  </si>
  <si>
    <t>Python官网</t>
  </si>
  <si>
    <t>https://www.python.org/</t>
  </si>
  <si>
    <t>Anaconda官网</t>
  </si>
  <si>
    <t>https://www.anaconda.com/</t>
  </si>
  <si>
    <t>whl轮子安装</t>
  </si>
  <si>
    <t>Python的三方插件</t>
  </si>
  <si>
    <t>https://www.lfd.uci.edu/~gohlke/pythonlibs/#pymc</t>
  </si>
  <si>
    <t>Django源码</t>
  </si>
  <si>
    <t>Django官方文档</t>
  </si>
  <si>
    <t>https://docs.djangoproject.com/zh-hans/3.0/</t>
  </si>
  <si>
    <t>MoviePy源码</t>
  </si>
  <si>
    <t>MoviePy官方文档</t>
  </si>
  <si>
    <t>http://doc.moviepy.com.cn/</t>
  </si>
  <si>
    <t>Scrapy源码</t>
  </si>
  <si>
    <t>Scrapy官方文档</t>
  </si>
  <si>
    <t>https://www.osgeo.cn/scrapy/</t>
  </si>
  <si>
    <t>超级鹰</t>
  </si>
  <si>
    <t>验证码识别</t>
  </si>
  <si>
    <t>http://www.chaojiying.com/</t>
  </si>
  <si>
    <t>代理云</t>
  </si>
  <si>
    <t>国内比较好的IP代理</t>
  </si>
  <si>
    <t>http://console.v4.dailiyun.com/user/index.html</t>
  </si>
  <si>
    <t>Sklearn源码</t>
  </si>
  <si>
    <t>Sklearn官方文档</t>
  </si>
  <si>
    <t>https://scikit-learn.org/stable/</t>
  </si>
  <si>
    <t>Tensorflow</t>
  </si>
  <si>
    <t>Tensorflow官方文档</t>
  </si>
  <si>
    <t>https://tensorflow.google.cn/api_docs/python/tf/compat?hl=zh-cn</t>
  </si>
  <si>
    <t>Kears</t>
  </si>
  <si>
    <t>Kears官方文档</t>
  </si>
  <si>
    <t>https://keras.io/api/</t>
  </si>
  <si>
    <t>PyEchart源码</t>
  </si>
  <si>
    <t>PyEchart官方文档</t>
  </si>
  <si>
    <t>https://pyecharts.org/#/zh-cn/intro</t>
  </si>
  <si>
    <t>Matplotlib源码</t>
  </si>
  <si>
    <t>Matplotlib官方文档</t>
  </si>
  <si>
    <t>https://matplotlib.org/stable/gallery/index.html</t>
  </si>
  <si>
    <t>模板之家</t>
  </si>
  <si>
    <t>前端全栈素材</t>
  </si>
  <si>
    <t>http://www.cssmoban.com/</t>
  </si>
  <si>
    <t>懒人之家</t>
  </si>
  <si>
    <t>前端功能素材</t>
  </si>
  <si>
    <t>https://www.lanrenzhijia.com/</t>
  </si>
  <si>
    <t>阿里云</t>
  </si>
  <si>
    <t>https://www.aliyun.com/</t>
  </si>
  <si>
    <t>腾讯云</t>
  </si>
  <si>
    <t>https://cloud.tencent.com/</t>
  </si>
  <si>
    <t>百度AI</t>
  </si>
  <si>
    <t>腾讯AI</t>
  </si>
  <si>
    <t>https://cloud.tencent.com/product/ai-class</t>
  </si>
  <si>
    <t>阿里AI</t>
  </si>
  <si>
    <t>https://ai.aliyun.com/</t>
  </si>
  <si>
    <t>md2All</t>
  </si>
  <si>
    <t>MD代码美化，支持多主题</t>
  </si>
  <si>
    <t>http://md.aclickall.com/</t>
  </si>
  <si>
    <t>DataFountain</t>
  </si>
  <si>
    <t>DF 大数据竞赛平台</t>
  </si>
  <si>
    <t>https://www.datafountain.cn/</t>
  </si>
  <si>
    <t>kaggle</t>
  </si>
  <si>
    <t>kaggle 大数据竞赛平台</t>
  </si>
  <si>
    <t>https://www.kaggle.com/</t>
  </si>
  <si>
    <t>UCI</t>
  </si>
  <si>
    <t>最全的机器学习数据集</t>
  </si>
  <si>
    <t>https://archive.ics.uci.edu/ml/datasets.php</t>
  </si>
  <si>
    <t>药智数据</t>
  </si>
  <si>
    <t>医疗类权威的数据集</t>
  </si>
  <si>
    <t>https://db.yaozh.com/</t>
  </si>
  <si>
    <t>MPII Human Pose Dataset</t>
  </si>
  <si>
    <t>人类图像数据</t>
  </si>
  <si>
    <t>http://human-pose.mpi-inf.mpg.de/</t>
  </si>
  <si>
    <t>个人主页</t>
  </si>
  <si>
    <t>https://www.datayang.cn</t>
  </si>
  <si>
    <t>知乎</t>
  </si>
  <si>
    <t>https://www.zhihu.com/people/Escaflowne1985</t>
  </si>
  <si>
    <t>CSDN</t>
  </si>
  <si>
    <t>https://blog.csdn.net/qq_20288327</t>
  </si>
  <si>
    <t>头条号</t>
  </si>
  <si>
    <t>https://mp.toutiao.com/</t>
  </si>
  <si>
    <t>抖音</t>
  </si>
  <si>
    <t>https://creator.douyin.com/</t>
  </si>
  <si>
    <t>快手</t>
  </si>
  <si>
    <t>https://cp.kuaishou.com/profile</t>
  </si>
  <si>
    <t>美拍</t>
  </si>
  <si>
    <t>https://www.meipai.com/medias/upload</t>
  </si>
  <si>
    <t>小红书</t>
  </si>
  <si>
    <t>https://creator.xiaohongshu.com/login</t>
  </si>
  <si>
    <t>百家号</t>
  </si>
  <si>
    <t>https://baijiahao.baidu.com/builder/theme/bjh/login</t>
  </si>
  <si>
    <t>皮皮虾</t>
  </si>
  <si>
    <t>https://www.pipix.com/</t>
  </si>
  <si>
    <t>哔哩哔哩</t>
  </si>
  <si>
    <t>https://www.bilibili.com/</t>
  </si>
  <si>
    <t>微信公众号</t>
  </si>
  <si>
    <t>https://mp.weixin.qq.com/</t>
  </si>
  <si>
    <t>artbreeder</t>
  </si>
  <si>
    <t>基于AI基于的人脸融合产品</t>
  </si>
  <si>
    <t>https://www.artbreeder.com/</t>
  </si>
  <si>
    <t>有道图片翻译</t>
  </si>
  <si>
    <t>https://ai.youdao.com/product-fanyi-picture.s</t>
  </si>
  <si>
    <t>https://fanyi.baidu.com/?aldtype=16047#auto/zh/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</si>
</sst>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ltoall.net/" TargetMode="External"/><Relationship Id="rId18" Type="http://schemas.openxmlformats.org/officeDocument/2006/relationships/hyperlink" Target="https://www.uyanip.com/" TargetMode="External"/><Relationship Id="rId26" Type="http://schemas.openxmlformats.org/officeDocument/2006/relationships/hyperlink" Target="https://osgameclones.com/" TargetMode="External"/><Relationship Id="rId39" Type="http://schemas.openxmlformats.org/officeDocument/2006/relationships/hyperlink" Target="https://www.anaconda.com/" TargetMode="External"/><Relationship Id="rId21" Type="http://schemas.openxmlformats.org/officeDocument/2006/relationships/hyperlink" Target="https://www.palettable.io/" TargetMode="External"/><Relationship Id="rId34" Type="http://schemas.openxmlformats.org/officeDocument/2006/relationships/hyperlink" Target="https://matplotlib.org/stable/gallery/index.html" TargetMode="External"/><Relationship Id="rId42" Type="http://schemas.openxmlformats.org/officeDocument/2006/relationships/hyperlink" Target="https://archive.ics.uci.edu/ml/datasets.php" TargetMode="External"/><Relationship Id="rId47" Type="http://schemas.openxmlformats.org/officeDocument/2006/relationships/hyperlink" Target="https://www.datayang.cn/" TargetMode="External"/><Relationship Id="rId50" Type="http://schemas.openxmlformats.org/officeDocument/2006/relationships/hyperlink" Target="https://mp.toutiao.com/" TargetMode="External"/><Relationship Id="rId55" Type="http://schemas.openxmlformats.org/officeDocument/2006/relationships/hyperlink" Target="https://www.meipai.com/medias/upload" TargetMode="External"/><Relationship Id="rId63" Type="http://schemas.openxmlformats.org/officeDocument/2006/relationships/hyperlink" Target="https://ai.aliyun.com/" TargetMode="External"/><Relationship Id="rId7" Type="http://schemas.openxmlformats.org/officeDocument/2006/relationships/hyperlink" Target="https://bbs.pinggu.org/" TargetMode="External"/><Relationship Id="rId2" Type="http://schemas.openxmlformats.org/officeDocument/2006/relationships/hyperlink" Target="http://www.google.com/" TargetMode="External"/><Relationship Id="rId16" Type="http://schemas.openxmlformats.org/officeDocument/2006/relationships/hyperlink" Target="https://www.pngsucai.com/" TargetMode="External"/><Relationship Id="rId29" Type="http://schemas.openxmlformats.org/officeDocument/2006/relationships/hyperlink" Target="https://docs.djangoproject.com/zh-hans/3.0/" TargetMode="External"/><Relationship Id="rId11" Type="http://schemas.openxmlformats.org/officeDocument/2006/relationships/hyperlink" Target="https://www.ghpym.com/" TargetMode="External"/><Relationship Id="rId24" Type="http://schemas.openxmlformats.org/officeDocument/2006/relationships/hyperlink" Target="https://www.cosp.jp/index.aspx" TargetMode="External"/><Relationship Id="rId32" Type="http://schemas.openxmlformats.org/officeDocument/2006/relationships/hyperlink" Target="https://scikit-learn.org/stable/" TargetMode="External"/><Relationship Id="rId37" Type="http://schemas.openxmlformats.org/officeDocument/2006/relationships/hyperlink" Target="https://www.lfd.uci.edu/~gohlke/pythonlibs/" TargetMode="External"/><Relationship Id="rId40" Type="http://schemas.openxmlformats.org/officeDocument/2006/relationships/hyperlink" Target="https://www.datafountain.cn/" TargetMode="External"/><Relationship Id="rId45" Type="http://schemas.openxmlformats.org/officeDocument/2006/relationships/hyperlink" Target="https://www.zhihu.com/people/Escaflowne1985" TargetMode="External"/><Relationship Id="rId53" Type="http://schemas.openxmlformats.org/officeDocument/2006/relationships/hyperlink" Target="https://www.bilibili.com/" TargetMode="External"/><Relationship Id="rId58" Type="http://schemas.openxmlformats.org/officeDocument/2006/relationships/hyperlink" Target="http://human-pose.mpi-inf.mpg.de/" TargetMode="External"/><Relationship Id="rId5" Type="http://schemas.openxmlformats.org/officeDocument/2006/relationships/hyperlink" Target="https://www.cnki.net/" TargetMode="External"/><Relationship Id="rId61" Type="http://schemas.openxmlformats.org/officeDocument/2006/relationships/hyperlink" Target="https://www.wikipedia.org/" TargetMode="External"/><Relationship Id="rId19" Type="http://schemas.openxmlformats.org/officeDocument/2006/relationships/hyperlink" Target="https://www.xiaopiu.com/" TargetMode="External"/><Relationship Id="rId14" Type="http://schemas.openxmlformats.org/officeDocument/2006/relationships/hyperlink" Target="https://onlineconvertfree.com/zh/convert/" TargetMode="External"/><Relationship Id="rId22" Type="http://schemas.openxmlformats.org/officeDocument/2006/relationships/hyperlink" Target="https://color.uisdc.com/" TargetMode="External"/><Relationship Id="rId27" Type="http://schemas.openxmlformats.org/officeDocument/2006/relationships/hyperlink" Target="https://fflnsultimate.firebaseapp.com/home" TargetMode="External"/><Relationship Id="rId30" Type="http://schemas.openxmlformats.org/officeDocument/2006/relationships/hyperlink" Target="http://doc.moviepy.com.cn/" TargetMode="External"/><Relationship Id="rId35" Type="http://schemas.openxmlformats.org/officeDocument/2006/relationships/hyperlink" Target="http://www.cssmoban.com/" TargetMode="External"/><Relationship Id="rId43" Type="http://schemas.openxmlformats.org/officeDocument/2006/relationships/hyperlink" Target="https://xd.x6d.com/" TargetMode="External"/><Relationship Id="rId48" Type="http://schemas.openxmlformats.org/officeDocument/2006/relationships/hyperlink" Target="https://creator.douyin.com/" TargetMode="External"/><Relationship Id="rId56" Type="http://schemas.openxmlformats.org/officeDocument/2006/relationships/hyperlink" Target="https://tensorflow.google.cn/api_docs/python/tf/compat?hl=zh-cn" TargetMode="External"/><Relationship Id="rId64" Type="http://schemas.openxmlformats.org/officeDocument/2006/relationships/hyperlink" Target="https://fanyi.baidu.com/?aldtype=16047" TargetMode="External"/><Relationship Id="rId8" Type="http://schemas.openxmlformats.org/officeDocument/2006/relationships/hyperlink" Target="https://translate.google.cn/" TargetMode="External"/><Relationship Id="rId51" Type="http://schemas.openxmlformats.org/officeDocument/2006/relationships/hyperlink" Target="https://baijiahao.baidu.com/builder/theme/bjh/login" TargetMode="External"/><Relationship Id="rId3" Type="http://schemas.openxmlformats.org/officeDocument/2006/relationships/hyperlink" Target="http://www.bing.com/" TargetMode="External"/><Relationship Id="rId12" Type="http://schemas.openxmlformats.org/officeDocument/2006/relationships/hyperlink" Target="https://smallpdf.com/" TargetMode="External"/><Relationship Id="rId17" Type="http://schemas.openxmlformats.org/officeDocument/2006/relationships/hyperlink" Target="https://www.pngbag.com/" TargetMode="External"/><Relationship Id="rId25" Type="http://schemas.openxmlformats.org/officeDocument/2006/relationships/hyperlink" Target="http://bbs.mocwww.com/index.php" TargetMode="External"/><Relationship Id="rId33" Type="http://schemas.openxmlformats.org/officeDocument/2006/relationships/hyperlink" Target="https://pyecharts.org/" TargetMode="External"/><Relationship Id="rId38" Type="http://schemas.openxmlformats.org/officeDocument/2006/relationships/hyperlink" Target="https://www.python.org/" TargetMode="External"/><Relationship Id="rId46" Type="http://schemas.openxmlformats.org/officeDocument/2006/relationships/hyperlink" Target="https://blog.csdn.net/qq_20288327" TargetMode="External"/><Relationship Id="rId59" Type="http://schemas.openxmlformats.org/officeDocument/2006/relationships/hyperlink" Target="https://www.aliyun.com/" TargetMode="External"/><Relationship Id="rId20" Type="http://schemas.openxmlformats.org/officeDocument/2006/relationships/hyperlink" Target="https://color.adobe.com/zh/create/color-wheel" TargetMode="External"/><Relationship Id="rId41" Type="http://schemas.openxmlformats.org/officeDocument/2006/relationships/hyperlink" Target="https://www.kaggle.com/" TargetMode="External"/><Relationship Id="rId54" Type="http://schemas.openxmlformats.org/officeDocument/2006/relationships/hyperlink" Target="https://mp.weixin.qq.com/" TargetMode="External"/><Relationship Id="rId62" Type="http://schemas.openxmlformats.org/officeDocument/2006/relationships/hyperlink" Target="https://cloud.tencent.com/product/ai-class" TargetMode="External"/><Relationship Id="rId1" Type="http://schemas.openxmlformats.org/officeDocument/2006/relationships/hyperlink" Target="http://www.baidu.com/" TargetMode="External"/><Relationship Id="rId6" Type="http://schemas.openxmlformats.org/officeDocument/2006/relationships/hyperlink" Target="http://ipoipo.cn/" TargetMode="External"/><Relationship Id="rId15" Type="http://schemas.openxmlformats.org/officeDocument/2006/relationships/hyperlink" Target="https://www.remove.bg/zh" TargetMode="External"/><Relationship Id="rId23" Type="http://schemas.openxmlformats.org/officeDocument/2006/relationships/hyperlink" Target="https://www.pinterest.com/" TargetMode="External"/><Relationship Id="rId28" Type="http://schemas.openxmlformats.org/officeDocument/2006/relationships/hyperlink" Target="http://md.aclickall.com/" TargetMode="External"/><Relationship Id="rId36" Type="http://schemas.openxmlformats.org/officeDocument/2006/relationships/hyperlink" Target="http://www.chaojiying.com/" TargetMode="External"/><Relationship Id="rId49" Type="http://schemas.openxmlformats.org/officeDocument/2006/relationships/hyperlink" Target="https://creator.xiaohongshu.com/login" TargetMode="External"/><Relationship Id="rId57" Type="http://schemas.openxmlformats.org/officeDocument/2006/relationships/hyperlink" Target="https://keras.io/api/" TargetMode="External"/><Relationship Id="rId10" Type="http://schemas.openxmlformats.org/officeDocument/2006/relationships/hyperlink" Target="https://www.excite.co.jp/world/" TargetMode="External"/><Relationship Id="rId31" Type="http://schemas.openxmlformats.org/officeDocument/2006/relationships/hyperlink" Target="https://www.osgeo.cn/scrapy/" TargetMode="External"/><Relationship Id="rId44" Type="http://schemas.openxmlformats.org/officeDocument/2006/relationships/hyperlink" Target="http://console.v4.dailiyun.com/user/index.html" TargetMode="External"/><Relationship Id="rId52" Type="http://schemas.openxmlformats.org/officeDocument/2006/relationships/hyperlink" Target="https://www.pipix.com/" TargetMode="External"/><Relationship Id="rId60" Type="http://schemas.openxmlformats.org/officeDocument/2006/relationships/hyperlink" Target="https://cloud.tencent.com/" TargetMode="External"/><Relationship Id="rId4" Type="http://schemas.openxmlformats.org/officeDocument/2006/relationships/hyperlink" Target="http://scholar.scqylaw.com/" TargetMode="External"/><Relationship Id="rId9" Type="http://schemas.openxmlformats.org/officeDocument/2006/relationships/hyperlink" Target="https://fanyi.youd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6" sqref="B6"/>
    </sheetView>
  </sheetViews>
  <sheetFormatPr defaultRowHeight="13.8" x14ac:dyDescent="0.25"/>
  <cols>
    <col min="1" max="1" width="11.6640625" bestFit="1" customWidth="1"/>
  </cols>
  <sheetData>
    <row r="1" spans="1:2" x14ac:dyDescent="0.25">
      <c r="A1" t="s">
        <v>42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22</v>
      </c>
      <c r="B3">
        <v>3</v>
      </c>
    </row>
    <row r="4" spans="1:2" x14ac:dyDescent="0.25">
      <c r="A4" t="s">
        <v>40</v>
      </c>
      <c r="B4">
        <v>4</v>
      </c>
    </row>
    <row r="5" spans="1:2" x14ac:dyDescent="0.25">
      <c r="A5" t="s">
        <v>41</v>
      </c>
      <c r="B5">
        <v>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5895-8B9B-434C-BD0F-F95B08449343}">
  <dimension ref="A1:F24"/>
  <sheetViews>
    <sheetView workbookViewId="0">
      <selection activeCell="G4" sqref="G4"/>
    </sheetView>
  </sheetViews>
  <sheetFormatPr defaultRowHeight="13.8" x14ac:dyDescent="0.25"/>
  <cols>
    <col min="1" max="1" width="12.33203125" bestFit="1" customWidth="1"/>
    <col min="2" max="2" width="11.6640625" bestFit="1" customWidth="1"/>
    <col min="3" max="4" width="6.21875" customWidth="1"/>
    <col min="5" max="5" width="11.6640625" bestFit="1" customWidth="1"/>
    <col min="6" max="6" width="12.33203125" bestFit="1" customWidth="1"/>
  </cols>
  <sheetData>
    <row r="1" spans="1:6" x14ac:dyDescent="0.25">
      <c r="A1" t="s">
        <v>42</v>
      </c>
      <c r="B1" t="s">
        <v>0</v>
      </c>
      <c r="C1">
        <f>VLOOKUP(A1,category!A:B,2,0)</f>
        <v>1</v>
      </c>
      <c r="D1">
        <v>1</v>
      </c>
      <c r="E1" t="s">
        <v>0</v>
      </c>
      <c r="F1" t="s">
        <v>42</v>
      </c>
    </row>
    <row r="2" spans="1:6" x14ac:dyDescent="0.25">
      <c r="A2" t="s">
        <v>42</v>
      </c>
      <c r="B2" t="s">
        <v>21</v>
      </c>
      <c r="C2">
        <f>VLOOKUP(A2,category!A:B,2,0)</f>
        <v>1</v>
      </c>
      <c r="D2">
        <v>2</v>
      </c>
      <c r="E2" t="s">
        <v>21</v>
      </c>
      <c r="F2" t="s">
        <v>42</v>
      </c>
    </row>
    <row r="3" spans="1:6" x14ac:dyDescent="0.25">
      <c r="A3" t="s">
        <v>42</v>
      </c>
      <c r="B3" t="s">
        <v>9</v>
      </c>
      <c r="C3">
        <f>VLOOKUP(A3,category!A:B,2,0)</f>
        <v>1</v>
      </c>
      <c r="D3">
        <v>3</v>
      </c>
      <c r="E3" t="s">
        <v>9</v>
      </c>
      <c r="F3" t="s">
        <v>42</v>
      </c>
    </row>
    <row r="4" spans="1:6" x14ac:dyDescent="0.25">
      <c r="A4" t="s">
        <v>42</v>
      </c>
      <c r="B4" t="s">
        <v>10</v>
      </c>
      <c r="C4">
        <f>VLOOKUP(A4,category!A:B,2,0)</f>
        <v>1</v>
      </c>
      <c r="D4">
        <v>4</v>
      </c>
      <c r="E4" t="s">
        <v>10</v>
      </c>
      <c r="F4" t="s">
        <v>42</v>
      </c>
    </row>
    <row r="5" spans="1:6" x14ac:dyDescent="0.25">
      <c r="A5" t="s">
        <v>1</v>
      </c>
      <c r="B5" t="s">
        <v>12</v>
      </c>
      <c r="C5">
        <f>VLOOKUP(A5,category!A:B,2,0)</f>
        <v>2</v>
      </c>
      <c r="D5">
        <v>5</v>
      </c>
      <c r="E5" t="s">
        <v>12</v>
      </c>
      <c r="F5" t="s">
        <v>1</v>
      </c>
    </row>
    <row r="6" spans="1:6" x14ac:dyDescent="0.25">
      <c r="A6" t="s">
        <v>1</v>
      </c>
      <c r="B6" t="s">
        <v>17</v>
      </c>
      <c r="C6">
        <f>VLOOKUP(A6,category!A:B,2,0)</f>
        <v>2</v>
      </c>
      <c r="D6">
        <v>6</v>
      </c>
      <c r="E6" t="s">
        <v>17</v>
      </c>
      <c r="F6" t="s">
        <v>1</v>
      </c>
    </row>
    <row r="7" spans="1:6" x14ac:dyDescent="0.25">
      <c r="A7" t="s">
        <v>1</v>
      </c>
      <c r="B7" t="s">
        <v>18</v>
      </c>
      <c r="C7">
        <f>VLOOKUP(A7,category!A:B,2,0)</f>
        <v>2</v>
      </c>
      <c r="D7">
        <v>7</v>
      </c>
      <c r="E7" t="s">
        <v>18</v>
      </c>
      <c r="F7" t="s">
        <v>1</v>
      </c>
    </row>
    <row r="8" spans="1:6" x14ac:dyDescent="0.25">
      <c r="A8" t="s">
        <v>22</v>
      </c>
      <c r="B8" t="s">
        <v>20</v>
      </c>
      <c r="C8">
        <f>VLOOKUP(A8,category!A:B,2,0)</f>
        <v>3</v>
      </c>
      <c r="D8">
        <v>8</v>
      </c>
      <c r="E8" t="s">
        <v>20</v>
      </c>
      <c r="F8" t="s">
        <v>22</v>
      </c>
    </row>
    <row r="9" spans="1:6" x14ac:dyDescent="0.25">
      <c r="A9" t="s">
        <v>22</v>
      </c>
      <c r="B9" t="s">
        <v>22</v>
      </c>
      <c r="C9">
        <f>VLOOKUP(A9,category!A:B,2,0)</f>
        <v>3</v>
      </c>
      <c r="D9">
        <v>9</v>
      </c>
      <c r="E9" t="s">
        <v>22</v>
      </c>
      <c r="F9" t="s">
        <v>22</v>
      </c>
    </row>
    <row r="10" spans="1:6" x14ac:dyDescent="0.25">
      <c r="A10" t="s">
        <v>22</v>
      </c>
      <c r="B10" t="s">
        <v>23</v>
      </c>
      <c r="C10">
        <f>VLOOKUP(A10,category!A:B,2,0)</f>
        <v>3</v>
      </c>
      <c r="D10">
        <v>10</v>
      </c>
      <c r="E10" t="s">
        <v>23</v>
      </c>
      <c r="F10" t="s">
        <v>22</v>
      </c>
    </row>
    <row r="11" spans="1:6" x14ac:dyDescent="0.25">
      <c r="A11" t="s">
        <v>40</v>
      </c>
      <c r="B11" t="s">
        <v>25</v>
      </c>
      <c r="C11">
        <f>VLOOKUP(A11,category!A:B,2,0)</f>
        <v>4</v>
      </c>
      <c r="D11">
        <v>11</v>
      </c>
      <c r="E11" t="s">
        <v>25</v>
      </c>
      <c r="F11" t="s">
        <v>40</v>
      </c>
    </row>
    <row r="12" spans="1:6" x14ac:dyDescent="0.25">
      <c r="A12" t="s">
        <v>41</v>
      </c>
      <c r="B12" t="s">
        <v>31</v>
      </c>
      <c r="C12">
        <f>VLOOKUP(A12,category!A:B,2,0)</f>
        <v>5</v>
      </c>
      <c r="D12">
        <v>12</v>
      </c>
      <c r="E12" t="s">
        <v>31</v>
      </c>
      <c r="F12" t="s">
        <v>41</v>
      </c>
    </row>
    <row r="13" spans="1:6" x14ac:dyDescent="0.25">
      <c r="A13" t="s">
        <v>41</v>
      </c>
      <c r="B13" t="s">
        <v>32</v>
      </c>
      <c r="C13">
        <f>VLOOKUP(A13,category!A:B,2,0)</f>
        <v>5</v>
      </c>
      <c r="D13">
        <v>13</v>
      </c>
      <c r="E13" t="s">
        <v>32</v>
      </c>
      <c r="F13" t="s">
        <v>41</v>
      </c>
    </row>
    <row r="14" spans="1:6" x14ac:dyDescent="0.25">
      <c r="A14" t="s">
        <v>41</v>
      </c>
      <c r="B14" t="s">
        <v>33</v>
      </c>
      <c r="C14">
        <f>VLOOKUP(A14,category!A:B,2,0)</f>
        <v>5</v>
      </c>
      <c r="D14">
        <v>14</v>
      </c>
      <c r="E14" t="s">
        <v>33</v>
      </c>
      <c r="F14" t="s">
        <v>41</v>
      </c>
    </row>
    <row r="15" spans="1:6" x14ac:dyDescent="0.25">
      <c r="A15" t="s">
        <v>41</v>
      </c>
      <c r="B15" t="s">
        <v>34</v>
      </c>
      <c r="C15">
        <f>VLOOKUP(A15,category!A:B,2,0)</f>
        <v>5</v>
      </c>
      <c r="D15">
        <v>15</v>
      </c>
      <c r="E15" t="s">
        <v>34</v>
      </c>
      <c r="F15" t="s">
        <v>41</v>
      </c>
    </row>
    <row r="16" spans="1:6" x14ac:dyDescent="0.25">
      <c r="A16" t="s">
        <v>41</v>
      </c>
      <c r="B16" t="s">
        <v>35</v>
      </c>
      <c r="C16">
        <f>VLOOKUP(A16,category!A:B,2,0)</f>
        <v>5</v>
      </c>
      <c r="D16">
        <v>16</v>
      </c>
      <c r="E16" t="s">
        <v>35</v>
      </c>
      <c r="F16" t="s">
        <v>41</v>
      </c>
    </row>
    <row r="17" spans="1:6" x14ac:dyDescent="0.25">
      <c r="A17" t="s">
        <v>41</v>
      </c>
      <c r="B17" t="s">
        <v>38</v>
      </c>
      <c r="C17">
        <f>VLOOKUP(A17,category!A:B,2,0)</f>
        <v>5</v>
      </c>
      <c r="D17">
        <v>17</v>
      </c>
      <c r="E17" t="s">
        <v>38</v>
      </c>
      <c r="F17" t="s">
        <v>41</v>
      </c>
    </row>
    <row r="18" spans="1:6" x14ac:dyDescent="0.25">
      <c r="A18" t="s">
        <v>41</v>
      </c>
      <c r="B18" t="s">
        <v>36</v>
      </c>
      <c r="C18">
        <f>VLOOKUP(A18,category!A:B,2,0)</f>
        <v>5</v>
      </c>
      <c r="D18">
        <v>18</v>
      </c>
      <c r="E18" t="s">
        <v>36</v>
      </c>
      <c r="F18" t="s">
        <v>41</v>
      </c>
    </row>
    <row r="19" spans="1:6" x14ac:dyDescent="0.25">
      <c r="A19" t="s">
        <v>41</v>
      </c>
      <c r="B19" t="s">
        <v>30</v>
      </c>
      <c r="C19">
        <f>VLOOKUP(A19,category!A:B,2,0)</f>
        <v>5</v>
      </c>
      <c r="D19">
        <v>19</v>
      </c>
      <c r="E19" t="s">
        <v>30</v>
      </c>
      <c r="F19" t="s">
        <v>41</v>
      </c>
    </row>
    <row r="20" spans="1:6" x14ac:dyDescent="0.25">
      <c r="A20" t="s">
        <v>41</v>
      </c>
      <c r="B20" t="s">
        <v>43</v>
      </c>
      <c r="C20">
        <f>VLOOKUP(A20,category!A:B,2,0)</f>
        <v>5</v>
      </c>
      <c r="D20">
        <v>20</v>
      </c>
      <c r="E20" t="s">
        <v>43</v>
      </c>
      <c r="F20" t="s">
        <v>41</v>
      </c>
    </row>
    <row r="21" spans="1:6" x14ac:dyDescent="0.25">
      <c r="A21" t="s">
        <v>41</v>
      </c>
      <c r="B21" t="s">
        <v>44</v>
      </c>
      <c r="C21">
        <f>VLOOKUP(A21,category!A:B,2,0)</f>
        <v>5</v>
      </c>
      <c r="D21">
        <v>21</v>
      </c>
      <c r="E21" t="s">
        <v>44</v>
      </c>
      <c r="F21" t="s">
        <v>41</v>
      </c>
    </row>
    <row r="22" spans="1:6" x14ac:dyDescent="0.25">
      <c r="A22" t="s">
        <v>41</v>
      </c>
      <c r="B22" t="s">
        <v>29</v>
      </c>
      <c r="C22">
        <f>VLOOKUP(A22,category!A:B,2,0)</f>
        <v>5</v>
      </c>
      <c r="D22">
        <v>22</v>
      </c>
      <c r="E22" t="s">
        <v>29</v>
      </c>
      <c r="F22" t="s">
        <v>41</v>
      </c>
    </row>
    <row r="23" spans="1:6" x14ac:dyDescent="0.25">
      <c r="A23" t="s">
        <v>41</v>
      </c>
      <c r="B23" t="s">
        <v>37</v>
      </c>
      <c r="C23">
        <f>VLOOKUP(A23,category!A:B,2,0)</f>
        <v>5</v>
      </c>
      <c r="D23">
        <v>23</v>
      </c>
      <c r="E23" t="s">
        <v>37</v>
      </c>
      <c r="F23" t="s">
        <v>41</v>
      </c>
    </row>
    <row r="24" spans="1:6" x14ac:dyDescent="0.25">
      <c r="A24" t="s">
        <v>41</v>
      </c>
      <c r="B24" t="s">
        <v>39</v>
      </c>
      <c r="C24">
        <f>VLOOKUP(A24,category!A:B,2,0)</f>
        <v>5</v>
      </c>
      <c r="D24">
        <v>24</v>
      </c>
      <c r="E24" t="s">
        <v>39</v>
      </c>
      <c r="F24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753F-E81A-4320-9AD8-3AC22CFCD672}">
  <dimension ref="A1:K77"/>
  <sheetViews>
    <sheetView tabSelected="1" workbookViewId="0">
      <selection activeCell="G2" sqref="G2:G77"/>
    </sheetView>
  </sheetViews>
  <sheetFormatPr defaultRowHeight="13.8" x14ac:dyDescent="0.25"/>
  <cols>
    <col min="1" max="1" width="12.33203125" bestFit="1" customWidth="1"/>
    <col min="2" max="2" width="18.33203125" bestFit="1" customWidth="1"/>
    <col min="3" max="3" width="5.33203125" bestFit="1" customWidth="1"/>
    <col min="4" max="4" width="16.6640625" bestFit="1" customWidth="1"/>
    <col min="5" max="5" width="31.44140625" bestFit="1" customWidth="1"/>
    <col min="6" max="6" width="47.44140625" bestFit="1" customWidth="1"/>
    <col min="7" max="7" width="26.5546875" customWidth="1"/>
    <col min="8" max="9" width="13.44140625" customWidth="1"/>
    <col min="10" max="10" width="9.6640625" bestFit="1" customWidth="1"/>
  </cols>
  <sheetData>
    <row r="1" spans="1:11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t="str">
        <f>VLOOKUP(B2,item!E:F,2,0)</f>
        <v>信息搜索</v>
      </c>
      <c r="B2" t="str">
        <f>VLOOKUP(I2,item!D:E,2,0)</f>
        <v>搜索引擎</v>
      </c>
      <c r="C2">
        <v>1</v>
      </c>
      <c r="D2" t="s">
        <v>48</v>
      </c>
      <c r="E2" t="s">
        <v>49</v>
      </c>
      <c r="F2" t="s">
        <v>50</v>
      </c>
      <c r="G2" t="str">
        <f>J2&amp;D2&amp;K2</f>
        <v>SiteLogo/百度.jpg</v>
      </c>
      <c r="H2">
        <v>0</v>
      </c>
      <c r="I2">
        <v>1</v>
      </c>
      <c r="J2" t="s">
        <v>47</v>
      </c>
      <c r="K2" t="s">
        <v>46</v>
      </c>
    </row>
    <row r="3" spans="1:11" x14ac:dyDescent="0.25">
      <c r="A3" t="str">
        <f>VLOOKUP(B3,item!E:F,2,0)</f>
        <v>信息搜索</v>
      </c>
      <c r="B3" t="str">
        <f>VLOOKUP(I3,item!D:E,2,0)</f>
        <v>搜索引擎</v>
      </c>
      <c r="C3">
        <v>2</v>
      </c>
      <c r="D3" t="s">
        <v>51</v>
      </c>
      <c r="E3" t="s">
        <v>52</v>
      </c>
      <c r="F3" t="s">
        <v>53</v>
      </c>
      <c r="G3" t="str">
        <f t="shared" ref="G3:G66" si="0">J3&amp;D3&amp;K3</f>
        <v>SiteLogo/谷歌.jpg</v>
      </c>
      <c r="H3">
        <v>0</v>
      </c>
      <c r="I3">
        <v>1</v>
      </c>
      <c r="J3" t="s">
        <v>47</v>
      </c>
      <c r="K3" t="s">
        <v>46</v>
      </c>
    </row>
    <row r="4" spans="1:11" x14ac:dyDescent="0.25">
      <c r="A4" t="str">
        <f>VLOOKUP(B4,item!E:F,2,0)</f>
        <v>信息搜索</v>
      </c>
      <c r="B4" t="str">
        <f>VLOOKUP(I4,item!D:E,2,0)</f>
        <v>搜索引擎</v>
      </c>
      <c r="C4">
        <v>3</v>
      </c>
      <c r="D4" t="s">
        <v>54</v>
      </c>
      <c r="E4" t="s">
        <v>55</v>
      </c>
      <c r="F4" t="s">
        <v>56</v>
      </c>
      <c r="G4" t="str">
        <f t="shared" si="0"/>
        <v>SiteLogo/必应.jpg</v>
      </c>
      <c r="H4">
        <v>0</v>
      </c>
      <c r="I4">
        <v>1</v>
      </c>
      <c r="J4" t="s">
        <v>47</v>
      </c>
      <c r="K4" t="s">
        <v>46</v>
      </c>
    </row>
    <row r="5" spans="1:11" x14ac:dyDescent="0.25">
      <c r="A5" t="str">
        <f>VLOOKUP(B5,item!E:F,2,0)</f>
        <v>信息搜索</v>
      </c>
      <c r="B5" t="str">
        <f>VLOOKUP(I5,item!D:E,2,0)</f>
        <v>搜索引擎</v>
      </c>
      <c r="C5">
        <v>3</v>
      </c>
      <c r="D5" t="s">
        <v>57</v>
      </c>
      <c r="E5" t="s">
        <v>57</v>
      </c>
      <c r="F5" t="s">
        <v>58</v>
      </c>
      <c r="G5" t="str">
        <f t="shared" si="0"/>
        <v>SiteLogo/维基百科.jpg</v>
      </c>
      <c r="H5">
        <v>0</v>
      </c>
      <c r="I5">
        <v>1</v>
      </c>
      <c r="J5" t="s">
        <v>47</v>
      </c>
      <c r="K5" t="s">
        <v>46</v>
      </c>
    </row>
    <row r="6" spans="1:11" x14ac:dyDescent="0.25">
      <c r="A6" t="str">
        <f>VLOOKUP(B6,item!E:F,2,0)</f>
        <v>信息搜索</v>
      </c>
      <c r="B6" t="str">
        <f>VLOOKUP(I6,item!D:E,2,0)</f>
        <v>知识产权</v>
      </c>
      <c r="C6">
        <v>4</v>
      </c>
      <c r="D6" t="s">
        <v>59</v>
      </c>
      <c r="E6" t="s">
        <v>60</v>
      </c>
      <c r="F6" t="s">
        <v>61</v>
      </c>
      <c r="G6" t="str">
        <f t="shared" si="0"/>
        <v>SiteLogo/度衍.jpg</v>
      </c>
      <c r="H6">
        <v>0</v>
      </c>
      <c r="I6">
        <v>2</v>
      </c>
      <c r="J6" t="s">
        <v>47</v>
      </c>
      <c r="K6" t="s">
        <v>46</v>
      </c>
    </row>
    <row r="7" spans="1:11" x14ac:dyDescent="0.25">
      <c r="A7" t="str">
        <f>VLOOKUP(B7,item!E:F,2,0)</f>
        <v>信息搜索</v>
      </c>
      <c r="B7" t="str">
        <f>VLOOKUP(I7,item!D:E,2,0)</f>
        <v>学术理论</v>
      </c>
      <c r="C7">
        <v>5</v>
      </c>
      <c r="D7" t="s">
        <v>62</v>
      </c>
      <c r="E7" t="s">
        <v>63</v>
      </c>
      <c r="F7" t="s">
        <v>64</v>
      </c>
      <c r="G7" t="str">
        <f t="shared" si="0"/>
        <v>SiteLogo/谷歌学术.jpg</v>
      </c>
      <c r="H7">
        <v>0</v>
      </c>
      <c r="I7">
        <v>3</v>
      </c>
      <c r="J7" t="s">
        <v>47</v>
      </c>
      <c r="K7" t="s">
        <v>46</v>
      </c>
    </row>
    <row r="8" spans="1:11" x14ac:dyDescent="0.25">
      <c r="A8" t="str">
        <f>VLOOKUP(B8,item!E:F,2,0)</f>
        <v>信息搜索</v>
      </c>
      <c r="B8" t="str">
        <f>VLOOKUP(I8,item!D:E,2,0)</f>
        <v>学术理论</v>
      </c>
      <c r="C8">
        <v>6</v>
      </c>
      <c r="D8" t="s">
        <v>65</v>
      </c>
      <c r="E8" t="s">
        <v>66</v>
      </c>
      <c r="F8" t="s">
        <v>67</v>
      </c>
      <c r="G8" t="str">
        <f t="shared" si="0"/>
        <v>SiteLogo/知网.jpg</v>
      </c>
      <c r="H8">
        <v>0</v>
      </c>
      <c r="I8">
        <v>3</v>
      </c>
      <c r="J8" t="s">
        <v>47</v>
      </c>
      <c r="K8" t="s">
        <v>46</v>
      </c>
    </row>
    <row r="9" spans="1:11" x14ac:dyDescent="0.25">
      <c r="A9" t="str">
        <f>VLOOKUP(B9,item!E:F,2,0)</f>
        <v>信息搜索</v>
      </c>
      <c r="B9" t="str">
        <f>VLOOKUP(I9,item!D:E,2,0)</f>
        <v>资料报告</v>
      </c>
      <c r="C9">
        <v>7</v>
      </c>
      <c r="D9" t="s">
        <v>68</v>
      </c>
      <c r="E9" t="s">
        <v>69</v>
      </c>
      <c r="F9" t="s">
        <v>70</v>
      </c>
      <c r="G9" t="str">
        <f t="shared" si="0"/>
        <v>SiteLogo/并购家.jpg</v>
      </c>
      <c r="H9">
        <v>0</v>
      </c>
      <c r="I9">
        <v>4</v>
      </c>
      <c r="J9" t="s">
        <v>47</v>
      </c>
      <c r="K9" t="s">
        <v>46</v>
      </c>
    </row>
    <row r="10" spans="1:11" x14ac:dyDescent="0.25">
      <c r="A10" t="str">
        <f>VLOOKUP(B10,item!E:F,2,0)</f>
        <v>信息搜索</v>
      </c>
      <c r="B10" t="str">
        <f>VLOOKUP(I10,item!D:E,2,0)</f>
        <v>资料报告</v>
      </c>
      <c r="C10">
        <v>8</v>
      </c>
      <c r="D10" t="s">
        <v>71</v>
      </c>
      <c r="E10" t="s">
        <v>72</v>
      </c>
      <c r="F10" t="s">
        <v>73</v>
      </c>
      <c r="G10" t="str">
        <f t="shared" si="0"/>
        <v>SiteLogo/BBS经管之家.jpg</v>
      </c>
      <c r="H10">
        <v>0</v>
      </c>
      <c r="I10">
        <v>4</v>
      </c>
      <c r="J10" t="s">
        <v>47</v>
      </c>
      <c r="K10" t="s">
        <v>46</v>
      </c>
    </row>
    <row r="11" spans="1:11" x14ac:dyDescent="0.25">
      <c r="A11" t="str">
        <f>VLOOKUP(B11,item!E:F,2,0)</f>
        <v>信息搜索</v>
      </c>
      <c r="B11" t="str">
        <f>VLOOKUP(I11,item!D:E,2,0)</f>
        <v>资料报告</v>
      </c>
      <c r="C11">
        <v>9</v>
      </c>
      <c r="D11" t="s">
        <v>74</v>
      </c>
      <c r="E11" t="s">
        <v>75</v>
      </c>
      <c r="F11" t="s">
        <v>11</v>
      </c>
      <c r="G11" t="str">
        <f t="shared" si="0"/>
        <v>SiteLogo/经管教学案例.jpg</v>
      </c>
      <c r="H11">
        <v>0</v>
      </c>
      <c r="I11">
        <v>4</v>
      </c>
      <c r="J11" t="s">
        <v>47</v>
      </c>
      <c r="K11" t="s">
        <v>46</v>
      </c>
    </row>
    <row r="12" spans="1:11" x14ac:dyDescent="0.25">
      <c r="A12" t="str">
        <f>VLOOKUP(B12,item!E:F,2,0)</f>
        <v>办公常用</v>
      </c>
      <c r="B12" t="str">
        <f>VLOOKUP(I12,item!D:E,2,0)</f>
        <v>语言翻译</v>
      </c>
      <c r="C12">
        <v>10</v>
      </c>
      <c r="D12" t="s">
        <v>13</v>
      </c>
      <c r="E12" t="s">
        <v>76</v>
      </c>
      <c r="F12" t="s">
        <v>77</v>
      </c>
      <c r="G12" t="str">
        <f t="shared" si="0"/>
        <v>SiteLogo/エキサイト 翻訳.jpg</v>
      </c>
      <c r="H12">
        <v>0</v>
      </c>
      <c r="I12">
        <v>5</v>
      </c>
      <c r="J12" t="s">
        <v>47</v>
      </c>
      <c r="K12" t="s">
        <v>46</v>
      </c>
    </row>
    <row r="13" spans="1:11" x14ac:dyDescent="0.25">
      <c r="A13" t="str">
        <f>VLOOKUP(B13,item!E:F,2,0)</f>
        <v>办公常用</v>
      </c>
      <c r="B13" t="str">
        <f>VLOOKUP(I13,item!D:E,2,0)</f>
        <v>语言翻译</v>
      </c>
      <c r="C13">
        <v>11</v>
      </c>
      <c r="D13" t="s">
        <v>14</v>
      </c>
      <c r="E13" t="s">
        <v>14</v>
      </c>
      <c r="F13" t="s">
        <v>234</v>
      </c>
      <c r="G13" t="str">
        <f t="shared" si="0"/>
        <v>SiteLogo/百度翻译.jpg</v>
      </c>
      <c r="H13">
        <v>0</v>
      </c>
      <c r="I13">
        <v>5</v>
      </c>
      <c r="J13" t="s">
        <v>47</v>
      </c>
      <c r="K13" t="s">
        <v>46</v>
      </c>
    </row>
    <row r="14" spans="1:11" x14ac:dyDescent="0.25">
      <c r="A14" t="str">
        <f>VLOOKUP(B14,item!E:F,2,0)</f>
        <v>办公常用</v>
      </c>
      <c r="B14" t="str">
        <f>VLOOKUP(I14,item!D:E,2,0)</f>
        <v>语言翻译</v>
      </c>
      <c r="C14">
        <v>12</v>
      </c>
      <c r="D14" t="s">
        <v>15</v>
      </c>
      <c r="E14" t="s">
        <v>15</v>
      </c>
      <c r="F14" t="s">
        <v>78</v>
      </c>
      <c r="G14" t="str">
        <f t="shared" si="0"/>
        <v>SiteLogo/有道翻译.jpg</v>
      </c>
      <c r="H14">
        <v>0</v>
      </c>
      <c r="I14">
        <v>5</v>
      </c>
      <c r="J14" t="s">
        <v>47</v>
      </c>
      <c r="K14" t="s">
        <v>46</v>
      </c>
    </row>
    <row r="15" spans="1:11" x14ac:dyDescent="0.25">
      <c r="A15" t="str">
        <f>VLOOKUP(B15,item!E:F,2,0)</f>
        <v>办公常用</v>
      </c>
      <c r="B15" t="str">
        <f>VLOOKUP(I15,item!D:E,2,0)</f>
        <v>语言翻译</v>
      </c>
      <c r="C15">
        <v>13</v>
      </c>
      <c r="D15" t="s">
        <v>16</v>
      </c>
      <c r="E15" t="s">
        <v>79</v>
      </c>
      <c r="F15" t="s">
        <v>80</v>
      </c>
      <c r="G15" t="str">
        <f t="shared" si="0"/>
        <v>SiteLogo/Google 翻译.jpg</v>
      </c>
      <c r="H15">
        <v>0</v>
      </c>
      <c r="I15">
        <v>5</v>
      </c>
      <c r="J15" t="s">
        <v>47</v>
      </c>
      <c r="K15" t="s">
        <v>46</v>
      </c>
    </row>
    <row r="16" spans="1:11" x14ac:dyDescent="0.25">
      <c r="A16" t="str">
        <f>VLOOKUP(B16,item!E:F,2,0)</f>
        <v>办公常用</v>
      </c>
      <c r="B16" t="str">
        <f>VLOOKUP(I16,item!D:E,2,0)</f>
        <v>语言翻译</v>
      </c>
      <c r="D16" t="s">
        <v>232</v>
      </c>
      <c r="E16" t="s">
        <v>232</v>
      </c>
      <c r="F16" t="s">
        <v>233</v>
      </c>
      <c r="G16" t="str">
        <f t="shared" si="0"/>
        <v>SiteLogo/有道图片翻译.jpg</v>
      </c>
      <c r="H16">
        <v>0</v>
      </c>
      <c r="I16">
        <v>5</v>
      </c>
      <c r="J16" t="s">
        <v>47</v>
      </c>
      <c r="K16" t="s">
        <v>46</v>
      </c>
    </row>
    <row r="17" spans="1:11" x14ac:dyDescent="0.25">
      <c r="A17" t="str">
        <f>VLOOKUP(B17,item!E:F,2,0)</f>
        <v>办公常用</v>
      </c>
      <c r="B17" t="str">
        <f>VLOOKUP(I17,item!D:E,2,0)</f>
        <v>软件破解</v>
      </c>
      <c r="C17">
        <v>14</v>
      </c>
      <c r="D17" t="s">
        <v>81</v>
      </c>
      <c r="E17" t="s">
        <v>82</v>
      </c>
      <c r="F17" t="s">
        <v>83</v>
      </c>
      <c r="G17" t="str">
        <f t="shared" si="0"/>
        <v>SiteLogo/果核剥壳.jpg</v>
      </c>
      <c r="H17">
        <v>0</v>
      </c>
      <c r="I17">
        <v>6</v>
      </c>
      <c r="J17" t="s">
        <v>47</v>
      </c>
      <c r="K17" t="s">
        <v>46</v>
      </c>
    </row>
    <row r="18" spans="1:11" x14ac:dyDescent="0.25">
      <c r="A18" t="str">
        <f>VLOOKUP(B18,item!E:F,2,0)</f>
        <v>办公常用</v>
      </c>
      <c r="B18" t="str">
        <f>VLOOKUP(I18,item!D:E,2,0)</f>
        <v>软件破解</v>
      </c>
      <c r="C18">
        <v>15</v>
      </c>
      <c r="D18" t="s">
        <v>84</v>
      </c>
      <c r="E18" t="s">
        <v>85</v>
      </c>
      <c r="F18" t="s">
        <v>86</v>
      </c>
      <c r="G18" t="str">
        <f t="shared" si="0"/>
        <v>SiteLogo/小刀娱乐网.jpg</v>
      </c>
      <c r="H18">
        <v>0</v>
      </c>
      <c r="I18">
        <v>6</v>
      </c>
      <c r="J18" t="s">
        <v>47</v>
      </c>
      <c r="K18" t="s">
        <v>46</v>
      </c>
    </row>
    <row r="19" spans="1:11" x14ac:dyDescent="0.25">
      <c r="A19" t="str">
        <f>VLOOKUP(B19,item!E:F,2,0)</f>
        <v>办公常用</v>
      </c>
      <c r="B19" t="str">
        <f>VLOOKUP(I19,item!D:E,2,0)</f>
        <v>文档转换</v>
      </c>
      <c r="C19">
        <v>16</v>
      </c>
      <c r="D19" t="s">
        <v>87</v>
      </c>
      <c r="E19" t="s">
        <v>88</v>
      </c>
      <c r="F19" t="s">
        <v>19</v>
      </c>
      <c r="G19" t="str">
        <f t="shared" si="0"/>
        <v>SiteLogo/当铺网.jpg</v>
      </c>
      <c r="H19">
        <v>0</v>
      </c>
      <c r="I19">
        <v>7</v>
      </c>
      <c r="J19" t="s">
        <v>47</v>
      </c>
      <c r="K19" t="s">
        <v>46</v>
      </c>
    </row>
    <row r="20" spans="1:11" x14ac:dyDescent="0.25">
      <c r="A20" t="str">
        <f>VLOOKUP(B20,item!E:F,2,0)</f>
        <v>办公常用</v>
      </c>
      <c r="B20" t="str">
        <f>VLOOKUP(I20,item!D:E,2,0)</f>
        <v>文档转换</v>
      </c>
      <c r="C20">
        <v>17</v>
      </c>
      <c r="D20" t="s">
        <v>89</v>
      </c>
      <c r="E20" t="s">
        <v>90</v>
      </c>
      <c r="F20" t="s">
        <v>91</v>
      </c>
      <c r="G20" t="str">
        <f t="shared" si="0"/>
        <v>SiteLogo/Smallpdf.jpg</v>
      </c>
      <c r="H20">
        <v>0</v>
      </c>
      <c r="I20">
        <v>7</v>
      </c>
      <c r="J20" t="s">
        <v>47</v>
      </c>
      <c r="K20" t="s">
        <v>46</v>
      </c>
    </row>
    <row r="21" spans="1:11" x14ac:dyDescent="0.25">
      <c r="A21" t="str">
        <f>VLOOKUP(B21,item!E:F,2,0)</f>
        <v>办公常用</v>
      </c>
      <c r="B21" t="str">
        <f>VLOOKUP(I21,item!D:E,2,0)</f>
        <v>文档转换</v>
      </c>
      <c r="C21">
        <v>18</v>
      </c>
      <c r="D21" t="s">
        <v>92</v>
      </c>
      <c r="E21" t="s">
        <v>88</v>
      </c>
      <c r="F21" t="s">
        <v>93</v>
      </c>
      <c r="G21" t="str">
        <f t="shared" si="0"/>
        <v>SiteLogo/alltoall.jpg</v>
      </c>
      <c r="H21">
        <v>0</v>
      </c>
      <c r="I21">
        <v>7</v>
      </c>
      <c r="J21" t="s">
        <v>47</v>
      </c>
      <c r="K21" t="s">
        <v>46</v>
      </c>
    </row>
    <row r="22" spans="1:11" x14ac:dyDescent="0.25">
      <c r="A22" t="str">
        <f>VLOOKUP(B22,item!E:F,2,0)</f>
        <v>办公常用</v>
      </c>
      <c r="B22" t="str">
        <f>VLOOKUP(I22,item!D:E,2,0)</f>
        <v>文档转换</v>
      </c>
      <c r="C22">
        <v>19</v>
      </c>
      <c r="D22" t="s">
        <v>94</v>
      </c>
      <c r="E22" t="s">
        <v>88</v>
      </c>
      <c r="F22" t="s">
        <v>95</v>
      </c>
      <c r="G22" t="str">
        <f t="shared" si="0"/>
        <v>SiteLogo/onlineconvertfree.jpg</v>
      </c>
      <c r="H22">
        <v>0</v>
      </c>
      <c r="I22">
        <v>7</v>
      </c>
      <c r="J22" t="s">
        <v>47</v>
      </c>
      <c r="K22" t="s">
        <v>46</v>
      </c>
    </row>
    <row r="23" spans="1:11" x14ac:dyDescent="0.25">
      <c r="A23" t="str">
        <f>VLOOKUP(B23,item!E:F,2,0)</f>
        <v>产品设计</v>
      </c>
      <c r="B23" t="str">
        <f>VLOOKUP(I23,item!D:E,2,0)</f>
        <v>素材图像</v>
      </c>
      <c r="C23">
        <v>20</v>
      </c>
      <c r="D23" t="s">
        <v>96</v>
      </c>
      <c r="E23" t="s">
        <v>97</v>
      </c>
      <c r="F23" t="s">
        <v>98</v>
      </c>
      <c r="G23" t="str">
        <f t="shared" si="0"/>
        <v>SiteLogo/removebg.jpg</v>
      </c>
      <c r="H23">
        <v>0</v>
      </c>
      <c r="I23">
        <v>8</v>
      </c>
      <c r="J23" t="s">
        <v>47</v>
      </c>
      <c r="K23" t="s">
        <v>46</v>
      </c>
    </row>
    <row r="24" spans="1:11" x14ac:dyDescent="0.25">
      <c r="A24" t="str">
        <f>VLOOKUP(B24,item!E:F,2,0)</f>
        <v>产品设计</v>
      </c>
      <c r="B24" t="str">
        <f>VLOOKUP(I24,item!D:E,2,0)</f>
        <v>素材图像</v>
      </c>
      <c r="C24">
        <v>21</v>
      </c>
      <c r="D24" t="s">
        <v>99</v>
      </c>
      <c r="E24" t="s">
        <v>100</v>
      </c>
      <c r="F24" t="s">
        <v>101</v>
      </c>
      <c r="G24" t="str">
        <f t="shared" si="0"/>
        <v>SiteLogo/pinterest.jpg</v>
      </c>
      <c r="H24">
        <v>0</v>
      </c>
      <c r="I24">
        <v>8</v>
      </c>
      <c r="J24" t="s">
        <v>47</v>
      </c>
      <c r="K24" t="s">
        <v>46</v>
      </c>
    </row>
    <row r="25" spans="1:11" x14ac:dyDescent="0.25">
      <c r="A25" t="str">
        <f>VLOOKUP(B25,item!E:F,2,0)</f>
        <v>产品设计</v>
      </c>
      <c r="B25" t="str">
        <f>VLOOKUP(I25,item!D:E,2,0)</f>
        <v>素材图像</v>
      </c>
      <c r="C25">
        <v>22</v>
      </c>
      <c r="D25" t="s">
        <v>102</v>
      </c>
      <c r="E25" t="s">
        <v>103</v>
      </c>
      <c r="F25" t="s">
        <v>104</v>
      </c>
      <c r="G25" t="str">
        <f t="shared" si="0"/>
        <v>SiteLogo/PNG素材网.jpg</v>
      </c>
      <c r="H25">
        <v>0</v>
      </c>
      <c r="I25">
        <v>8</v>
      </c>
      <c r="J25" t="s">
        <v>47</v>
      </c>
      <c r="K25" t="s">
        <v>46</v>
      </c>
    </row>
    <row r="26" spans="1:11" x14ac:dyDescent="0.25">
      <c r="A26" t="str">
        <f>VLOOKUP(B26,item!E:F,2,0)</f>
        <v>产品设计</v>
      </c>
      <c r="B26" t="str">
        <f>VLOOKUP(I26,item!D:E,2,0)</f>
        <v>素材图像</v>
      </c>
      <c r="C26">
        <v>23</v>
      </c>
      <c r="D26" t="s">
        <v>105</v>
      </c>
      <c r="E26" t="s">
        <v>103</v>
      </c>
      <c r="F26" t="s">
        <v>106</v>
      </c>
      <c r="G26" t="str">
        <f t="shared" si="0"/>
        <v>SiteLogo/PNGBAG.jpg</v>
      </c>
      <c r="H26">
        <v>0</v>
      </c>
      <c r="I26">
        <v>8</v>
      </c>
      <c r="J26" t="s">
        <v>47</v>
      </c>
      <c r="K26" t="s">
        <v>46</v>
      </c>
    </row>
    <row r="27" spans="1:11" x14ac:dyDescent="0.25">
      <c r="A27" t="str">
        <f>VLOOKUP(B27,item!E:F,2,0)</f>
        <v>产品设计</v>
      </c>
      <c r="B27" t="str">
        <f>VLOOKUP(I27,item!D:E,2,0)</f>
        <v>素材图像</v>
      </c>
      <c r="C27">
        <v>24</v>
      </c>
      <c r="D27" t="s">
        <v>107</v>
      </c>
      <c r="E27" t="s">
        <v>108</v>
      </c>
      <c r="F27" t="s">
        <v>109</v>
      </c>
      <c r="G27" t="str">
        <f t="shared" si="0"/>
        <v>SiteLogo/コスプレイヤーズアーカイブ .jpg</v>
      </c>
      <c r="H27">
        <v>0</v>
      </c>
      <c r="I27">
        <v>8</v>
      </c>
      <c r="J27" t="s">
        <v>47</v>
      </c>
      <c r="K27" t="s">
        <v>46</v>
      </c>
    </row>
    <row r="28" spans="1:11" x14ac:dyDescent="0.25">
      <c r="A28" t="str">
        <f>VLOOKUP(B28,item!E:F,2,0)</f>
        <v>产品设计</v>
      </c>
      <c r="B28" t="str">
        <f>VLOOKUP(I28,item!D:E,2,0)</f>
        <v>素材图像</v>
      </c>
      <c r="D28" t="s">
        <v>229</v>
      </c>
      <c r="E28" t="s">
        <v>230</v>
      </c>
      <c r="F28" t="s">
        <v>231</v>
      </c>
      <c r="G28" t="str">
        <f t="shared" si="0"/>
        <v>SiteLogo/artbreeder.jpg</v>
      </c>
      <c r="H28">
        <v>0</v>
      </c>
      <c r="I28">
        <v>8</v>
      </c>
      <c r="J28" t="s">
        <v>47</v>
      </c>
      <c r="K28" t="s">
        <v>46</v>
      </c>
    </row>
    <row r="29" spans="1:11" x14ac:dyDescent="0.25">
      <c r="A29" t="str">
        <f>VLOOKUP(B29,item!E:F,2,0)</f>
        <v>产品设计</v>
      </c>
      <c r="B29" t="str">
        <f>VLOOKUP(I29,item!D:E,2,0)</f>
        <v>产品设计</v>
      </c>
      <c r="C29">
        <v>25</v>
      </c>
      <c r="D29" t="s">
        <v>110</v>
      </c>
      <c r="E29" t="s">
        <v>111</v>
      </c>
      <c r="F29" t="s">
        <v>112</v>
      </c>
      <c r="G29" t="str">
        <f t="shared" si="0"/>
        <v>SiteLogo/即时原型.jpg</v>
      </c>
      <c r="H29">
        <v>0</v>
      </c>
      <c r="I29">
        <v>9</v>
      </c>
      <c r="J29" t="s">
        <v>47</v>
      </c>
      <c r="K29" t="s">
        <v>46</v>
      </c>
    </row>
    <row r="30" spans="1:11" x14ac:dyDescent="0.25">
      <c r="A30" t="str">
        <f>VLOOKUP(B30,item!E:F,2,0)</f>
        <v>产品设计</v>
      </c>
      <c r="B30" t="str">
        <f>VLOOKUP(I30,item!D:E,2,0)</f>
        <v>色彩调色</v>
      </c>
      <c r="C30">
        <v>26</v>
      </c>
      <c r="D30" t="s">
        <v>113</v>
      </c>
      <c r="E30" t="s">
        <v>114</v>
      </c>
      <c r="F30" t="s">
        <v>115</v>
      </c>
      <c r="G30" t="str">
        <f t="shared" si="0"/>
        <v>SiteLogo/adobe color.jpg</v>
      </c>
      <c r="H30">
        <v>0</v>
      </c>
      <c r="I30">
        <v>10</v>
      </c>
      <c r="J30" t="s">
        <v>47</v>
      </c>
      <c r="K30" t="s">
        <v>46</v>
      </c>
    </row>
    <row r="31" spans="1:11" x14ac:dyDescent="0.25">
      <c r="A31" t="str">
        <f>VLOOKUP(B31,item!E:F,2,0)</f>
        <v>产品设计</v>
      </c>
      <c r="B31" t="str">
        <f>VLOOKUP(I31,item!D:E,2,0)</f>
        <v>色彩调色</v>
      </c>
      <c r="C31">
        <v>27</v>
      </c>
      <c r="D31" t="s">
        <v>116</v>
      </c>
      <c r="E31" t="s">
        <v>117</v>
      </c>
      <c r="F31" t="s">
        <v>118</v>
      </c>
      <c r="G31" t="str">
        <f t="shared" si="0"/>
        <v>SiteLogo/palettable.jpg</v>
      </c>
      <c r="H31">
        <v>0</v>
      </c>
      <c r="I31">
        <v>10</v>
      </c>
      <c r="J31" t="s">
        <v>47</v>
      </c>
      <c r="K31" t="s">
        <v>46</v>
      </c>
    </row>
    <row r="32" spans="1:11" x14ac:dyDescent="0.25">
      <c r="A32" t="str">
        <f>VLOOKUP(B32,item!E:F,2,0)</f>
        <v>产品设计</v>
      </c>
      <c r="B32" t="str">
        <f>VLOOKUP(I32,item!D:E,2,0)</f>
        <v>色彩调色</v>
      </c>
      <c r="C32">
        <v>28</v>
      </c>
      <c r="D32" t="s">
        <v>24</v>
      </c>
      <c r="E32" t="s">
        <v>119</v>
      </c>
      <c r="F32" t="s">
        <v>120</v>
      </c>
      <c r="G32" t="str">
        <f t="shared" si="0"/>
        <v>SiteLogo/uisdc.jpg</v>
      </c>
      <c r="H32">
        <v>0</v>
      </c>
      <c r="I32">
        <v>10</v>
      </c>
      <c r="J32" t="s">
        <v>47</v>
      </c>
      <c r="K32" t="s">
        <v>46</v>
      </c>
    </row>
    <row r="33" spans="1:11" x14ac:dyDescent="0.25">
      <c r="A33" t="str">
        <f>VLOOKUP(B33,item!E:F,2,0)</f>
        <v>游戏开发</v>
      </c>
      <c r="B33" t="str">
        <f>VLOOKUP(I33,item!D:E,2,0)</f>
        <v>游戏源码</v>
      </c>
      <c r="C33">
        <v>29</v>
      </c>
      <c r="D33" t="s">
        <v>121</v>
      </c>
      <c r="F33" t="s">
        <v>122</v>
      </c>
      <c r="G33" t="str">
        <f t="shared" si="0"/>
        <v>SiteLogo/踏月 1号论坛.jpg</v>
      </c>
      <c r="H33">
        <v>0</v>
      </c>
      <c r="I33">
        <v>11</v>
      </c>
      <c r="J33" t="s">
        <v>47</v>
      </c>
      <c r="K33" t="s">
        <v>46</v>
      </c>
    </row>
    <row r="34" spans="1:11" x14ac:dyDescent="0.25">
      <c r="A34" t="str">
        <f>VLOOKUP(B34,item!E:F,2,0)</f>
        <v>游戏开发</v>
      </c>
      <c r="B34" t="str">
        <f>VLOOKUP(I34,item!D:E,2,0)</f>
        <v>游戏源码</v>
      </c>
      <c r="C34">
        <v>30</v>
      </c>
      <c r="D34" t="s">
        <v>26</v>
      </c>
      <c r="F34" t="s">
        <v>123</v>
      </c>
      <c r="G34" t="str">
        <f t="shared" si="0"/>
        <v>SiteLogo/踏月 2号论坛.jpg</v>
      </c>
      <c r="H34">
        <v>0</v>
      </c>
      <c r="I34">
        <v>11</v>
      </c>
      <c r="J34" t="s">
        <v>47</v>
      </c>
      <c r="K34" t="s">
        <v>46</v>
      </c>
    </row>
    <row r="35" spans="1:11" x14ac:dyDescent="0.25">
      <c r="A35" t="str">
        <f>VLOOKUP(B35,item!E:F,2,0)</f>
        <v>游戏开发</v>
      </c>
      <c r="B35" t="str">
        <f>VLOOKUP(I35,item!D:E,2,0)</f>
        <v>游戏源码</v>
      </c>
      <c r="C35">
        <v>31</v>
      </c>
      <c r="D35" t="s">
        <v>27</v>
      </c>
      <c r="F35" t="s">
        <v>124</v>
      </c>
      <c r="G35" t="str">
        <f t="shared" si="0"/>
        <v>SiteLogo/踏月 3号论坛.jpg</v>
      </c>
      <c r="H35">
        <v>0</v>
      </c>
      <c r="I35">
        <v>11</v>
      </c>
      <c r="J35" t="s">
        <v>47</v>
      </c>
      <c r="K35" t="s">
        <v>46</v>
      </c>
    </row>
    <row r="36" spans="1:11" x14ac:dyDescent="0.25">
      <c r="A36" t="str">
        <f>VLOOKUP(B36,item!E:F,2,0)</f>
        <v>游戏开发</v>
      </c>
      <c r="B36" t="str">
        <f>VLOOKUP(I36,item!D:E,2,0)</f>
        <v>游戏源码</v>
      </c>
      <c r="C36">
        <v>32</v>
      </c>
      <c r="D36" t="s">
        <v>28</v>
      </c>
      <c r="F36" t="s">
        <v>125</v>
      </c>
      <c r="G36" t="str">
        <f t="shared" si="0"/>
        <v>SiteLogo/踏月 4号论坛.jpg</v>
      </c>
      <c r="H36">
        <v>0</v>
      </c>
      <c r="I36">
        <v>11</v>
      </c>
      <c r="J36" t="s">
        <v>47</v>
      </c>
      <c r="K36" t="s">
        <v>46</v>
      </c>
    </row>
    <row r="37" spans="1:11" x14ac:dyDescent="0.25">
      <c r="A37" t="str">
        <f>VLOOKUP(B37,item!E:F,2,0)</f>
        <v>游戏开发</v>
      </c>
      <c r="B37" t="str">
        <f>VLOOKUP(I37,item!D:E,2,0)</f>
        <v>游戏源码</v>
      </c>
      <c r="C37">
        <v>33</v>
      </c>
      <c r="D37" t="s">
        <v>126</v>
      </c>
      <c r="E37" t="s">
        <v>127</v>
      </c>
      <c r="F37" t="s">
        <v>128</v>
      </c>
      <c r="G37" t="str">
        <f t="shared" si="0"/>
        <v>SiteLogo/魔力宝贝-妖城在线论坛.jpg</v>
      </c>
      <c r="H37">
        <v>0</v>
      </c>
      <c r="I37">
        <v>11</v>
      </c>
      <c r="J37" t="s">
        <v>47</v>
      </c>
      <c r="K37" t="s">
        <v>46</v>
      </c>
    </row>
    <row r="38" spans="1:11" x14ac:dyDescent="0.25">
      <c r="A38" t="str">
        <f>VLOOKUP(B38,item!E:F,2,0)</f>
        <v>游戏开发</v>
      </c>
      <c r="B38" t="str">
        <f>VLOOKUP(I38,item!D:E,2,0)</f>
        <v>游戏源码</v>
      </c>
      <c r="C38">
        <v>34</v>
      </c>
      <c r="D38" t="s">
        <v>129</v>
      </c>
      <c r="E38" t="s">
        <v>130</v>
      </c>
      <c r="F38" t="s">
        <v>131</v>
      </c>
      <c r="G38" t="str">
        <f t="shared" si="0"/>
        <v>SiteLogo/Open Source Game Clones.jpg</v>
      </c>
      <c r="H38">
        <v>0</v>
      </c>
      <c r="I38">
        <v>11</v>
      </c>
      <c r="J38" t="s">
        <v>47</v>
      </c>
      <c r="K38" t="s">
        <v>46</v>
      </c>
    </row>
    <row r="39" spans="1:11" x14ac:dyDescent="0.25">
      <c r="A39" t="str">
        <f>VLOOKUP(B39,item!E:F,2,0)</f>
        <v>游戏开发</v>
      </c>
      <c r="B39" t="str">
        <f>VLOOKUP(I39,item!D:E,2,0)</f>
        <v>游戏源码</v>
      </c>
      <c r="C39">
        <v>35</v>
      </c>
      <c r="D39" t="s">
        <v>132</v>
      </c>
      <c r="E39" t="s">
        <v>133</v>
      </c>
      <c r="F39" t="s">
        <v>134</v>
      </c>
      <c r="G39" t="str">
        <f t="shared" si="0"/>
        <v>SiteLogo/Final Fight LNS Ultimate.jpg</v>
      </c>
      <c r="H39">
        <v>0</v>
      </c>
      <c r="I39">
        <v>11</v>
      </c>
      <c r="J39" t="s">
        <v>47</v>
      </c>
      <c r="K39" t="s">
        <v>46</v>
      </c>
    </row>
    <row r="40" spans="1:11" x14ac:dyDescent="0.25">
      <c r="A40" t="str">
        <f>VLOOKUP(B40,item!E:F,2,0)</f>
        <v>Python 全栈</v>
      </c>
      <c r="B40" t="str">
        <f>VLOOKUP(I40,item!D:E,2,0)</f>
        <v>程序安装</v>
      </c>
      <c r="C40">
        <v>36</v>
      </c>
      <c r="D40" t="s">
        <v>135</v>
      </c>
      <c r="F40" t="s">
        <v>136</v>
      </c>
      <c r="G40" t="str">
        <f t="shared" si="0"/>
        <v>SiteLogo/Python官网.jpg</v>
      </c>
      <c r="H40">
        <v>0</v>
      </c>
      <c r="I40">
        <v>12</v>
      </c>
      <c r="J40" t="s">
        <v>47</v>
      </c>
      <c r="K40" t="s">
        <v>46</v>
      </c>
    </row>
    <row r="41" spans="1:11" x14ac:dyDescent="0.25">
      <c r="A41" t="str">
        <f>VLOOKUP(B41,item!E:F,2,0)</f>
        <v>Python 全栈</v>
      </c>
      <c r="B41" t="str">
        <f>VLOOKUP(I41,item!D:E,2,0)</f>
        <v>程序安装</v>
      </c>
      <c r="C41">
        <v>37</v>
      </c>
      <c r="D41" t="s">
        <v>137</v>
      </c>
      <c r="F41" t="s">
        <v>138</v>
      </c>
      <c r="G41" t="str">
        <f t="shared" si="0"/>
        <v>SiteLogo/Anaconda官网.jpg</v>
      </c>
      <c r="H41">
        <v>0</v>
      </c>
      <c r="I41">
        <v>12</v>
      </c>
      <c r="J41" t="s">
        <v>47</v>
      </c>
      <c r="K41" t="s">
        <v>46</v>
      </c>
    </row>
    <row r="42" spans="1:11" x14ac:dyDescent="0.25">
      <c r="A42" t="str">
        <f>VLOOKUP(B42,item!E:F,2,0)</f>
        <v>Python 全栈</v>
      </c>
      <c r="B42" t="str">
        <f>VLOOKUP(I42,item!D:E,2,0)</f>
        <v>程序安装</v>
      </c>
      <c r="C42">
        <v>38</v>
      </c>
      <c r="D42" t="s">
        <v>139</v>
      </c>
      <c r="E42" t="s">
        <v>140</v>
      </c>
      <c r="F42" t="s">
        <v>141</v>
      </c>
      <c r="G42" t="str">
        <f t="shared" si="0"/>
        <v>SiteLogo/whl轮子安装.jpg</v>
      </c>
      <c r="H42">
        <v>0</v>
      </c>
      <c r="I42">
        <v>12</v>
      </c>
      <c r="J42" t="s">
        <v>47</v>
      </c>
      <c r="K42" t="s">
        <v>46</v>
      </c>
    </row>
    <row r="43" spans="1:11" x14ac:dyDescent="0.25">
      <c r="A43" t="str">
        <f>VLOOKUP(B43,item!E:F,2,0)</f>
        <v>Python 全栈</v>
      </c>
      <c r="B43" t="str">
        <f>VLOOKUP(I43,item!D:E,2,0)</f>
        <v>网站开发</v>
      </c>
      <c r="C43">
        <v>39</v>
      </c>
      <c r="D43" t="s">
        <v>142</v>
      </c>
      <c r="E43" t="s">
        <v>143</v>
      </c>
      <c r="F43" t="s">
        <v>144</v>
      </c>
      <c r="G43" t="str">
        <f t="shared" si="0"/>
        <v>SiteLogo/Django源码.jpg</v>
      </c>
      <c r="H43">
        <v>0</v>
      </c>
      <c r="I43">
        <v>13</v>
      </c>
      <c r="J43" t="s">
        <v>47</v>
      </c>
      <c r="K43" t="s">
        <v>46</v>
      </c>
    </row>
    <row r="44" spans="1:11" x14ac:dyDescent="0.25">
      <c r="A44" t="str">
        <f>VLOOKUP(B44,item!E:F,2,0)</f>
        <v>Python 全栈</v>
      </c>
      <c r="B44" t="str">
        <f>VLOOKUP(I44,item!D:E,2,0)</f>
        <v>视频开发</v>
      </c>
      <c r="C44">
        <v>40</v>
      </c>
      <c r="D44" t="s">
        <v>145</v>
      </c>
      <c r="E44" t="s">
        <v>146</v>
      </c>
      <c r="F44" t="s">
        <v>147</v>
      </c>
      <c r="G44" t="str">
        <f t="shared" si="0"/>
        <v>SiteLogo/MoviePy源码.jpg</v>
      </c>
      <c r="H44">
        <v>0</v>
      </c>
      <c r="I44">
        <v>14</v>
      </c>
      <c r="J44" t="s">
        <v>47</v>
      </c>
      <c r="K44" t="s">
        <v>46</v>
      </c>
    </row>
    <row r="45" spans="1:11" x14ac:dyDescent="0.25">
      <c r="A45" t="str">
        <f>VLOOKUP(B45,item!E:F,2,0)</f>
        <v>Python 全栈</v>
      </c>
      <c r="B45" t="str">
        <f>VLOOKUP(I45,item!D:E,2,0)</f>
        <v>网络爬虫</v>
      </c>
      <c r="C45">
        <v>41</v>
      </c>
      <c r="D45" t="s">
        <v>148</v>
      </c>
      <c r="E45" t="s">
        <v>149</v>
      </c>
      <c r="F45" t="s">
        <v>150</v>
      </c>
      <c r="G45" t="str">
        <f t="shared" si="0"/>
        <v>SiteLogo/Scrapy源码.jpg</v>
      </c>
      <c r="H45">
        <v>0</v>
      </c>
      <c r="I45">
        <v>15</v>
      </c>
      <c r="J45" t="s">
        <v>47</v>
      </c>
      <c r="K45" t="s">
        <v>46</v>
      </c>
    </row>
    <row r="46" spans="1:11" x14ac:dyDescent="0.25">
      <c r="A46" t="str">
        <f>VLOOKUP(B46,item!E:F,2,0)</f>
        <v>Python 全栈</v>
      </c>
      <c r="B46" t="str">
        <f>VLOOKUP(I46,item!D:E,2,0)</f>
        <v>网络爬虫</v>
      </c>
      <c r="C46">
        <v>42</v>
      </c>
      <c r="D46" t="s">
        <v>151</v>
      </c>
      <c r="E46" t="s">
        <v>152</v>
      </c>
      <c r="F46" t="s">
        <v>153</v>
      </c>
      <c r="G46" t="str">
        <f t="shared" si="0"/>
        <v>SiteLogo/超级鹰.jpg</v>
      </c>
      <c r="H46">
        <v>0</v>
      </c>
      <c r="I46">
        <v>15</v>
      </c>
      <c r="J46" t="s">
        <v>47</v>
      </c>
      <c r="K46" t="s">
        <v>46</v>
      </c>
    </row>
    <row r="47" spans="1:11" x14ac:dyDescent="0.25">
      <c r="A47" t="str">
        <f>VLOOKUP(B47,item!E:F,2,0)</f>
        <v>Python 全栈</v>
      </c>
      <c r="B47" t="str">
        <f>VLOOKUP(I47,item!D:E,2,0)</f>
        <v>网络爬虫</v>
      </c>
      <c r="C47">
        <v>43</v>
      </c>
      <c r="D47" t="s">
        <v>154</v>
      </c>
      <c r="E47" t="s">
        <v>155</v>
      </c>
      <c r="F47" t="s">
        <v>156</v>
      </c>
      <c r="G47" t="str">
        <f t="shared" si="0"/>
        <v>SiteLogo/代理云.jpg</v>
      </c>
      <c r="H47">
        <v>0</v>
      </c>
      <c r="I47">
        <v>15</v>
      </c>
      <c r="J47" t="s">
        <v>47</v>
      </c>
      <c r="K47" t="s">
        <v>46</v>
      </c>
    </row>
    <row r="48" spans="1:11" x14ac:dyDescent="0.25">
      <c r="A48" t="str">
        <f>VLOOKUP(B48,item!E:F,2,0)</f>
        <v>Python 全栈</v>
      </c>
      <c r="B48" t="str">
        <f>VLOOKUP(I48,item!D:E,2,0)</f>
        <v>机器学习</v>
      </c>
      <c r="C48">
        <v>44</v>
      </c>
      <c r="D48" t="s">
        <v>157</v>
      </c>
      <c r="E48" t="s">
        <v>158</v>
      </c>
      <c r="F48" t="s">
        <v>159</v>
      </c>
      <c r="G48" t="str">
        <f t="shared" si="0"/>
        <v>SiteLogo/Sklearn源码.jpg</v>
      </c>
      <c r="H48">
        <v>0</v>
      </c>
      <c r="I48">
        <v>16</v>
      </c>
      <c r="J48" t="s">
        <v>47</v>
      </c>
      <c r="K48" t="s">
        <v>46</v>
      </c>
    </row>
    <row r="49" spans="1:11" x14ac:dyDescent="0.25">
      <c r="A49" t="str">
        <f>VLOOKUP(B49,item!E:F,2,0)</f>
        <v>Python 全栈</v>
      </c>
      <c r="B49" t="str">
        <f>VLOOKUP(I49,item!D:E,2,0)</f>
        <v>深度学习</v>
      </c>
      <c r="C49">
        <v>45</v>
      </c>
      <c r="D49" t="s">
        <v>160</v>
      </c>
      <c r="E49" t="s">
        <v>161</v>
      </c>
      <c r="F49" t="s">
        <v>162</v>
      </c>
      <c r="G49" t="str">
        <f t="shared" si="0"/>
        <v>SiteLogo/Tensorflow.jpg</v>
      </c>
      <c r="H49">
        <v>0</v>
      </c>
      <c r="I49">
        <v>17</v>
      </c>
      <c r="J49" t="s">
        <v>47</v>
      </c>
      <c r="K49" t="s">
        <v>46</v>
      </c>
    </row>
    <row r="50" spans="1:11" x14ac:dyDescent="0.25">
      <c r="A50" t="str">
        <f>VLOOKUP(B50,item!E:F,2,0)</f>
        <v>Python 全栈</v>
      </c>
      <c r="B50" t="str">
        <f>VLOOKUP(I50,item!D:E,2,0)</f>
        <v>深度学习</v>
      </c>
      <c r="C50">
        <v>46</v>
      </c>
      <c r="D50" t="s">
        <v>163</v>
      </c>
      <c r="E50" t="s">
        <v>164</v>
      </c>
      <c r="F50" t="s">
        <v>165</v>
      </c>
      <c r="G50" t="str">
        <f t="shared" si="0"/>
        <v>SiteLogo/Kears.jpg</v>
      </c>
      <c r="H50">
        <v>0</v>
      </c>
      <c r="I50">
        <v>17</v>
      </c>
      <c r="J50" t="s">
        <v>47</v>
      </c>
      <c r="K50" t="s">
        <v>46</v>
      </c>
    </row>
    <row r="51" spans="1:11" x14ac:dyDescent="0.25">
      <c r="A51" t="str">
        <f>VLOOKUP(B51,item!E:F,2,0)</f>
        <v>Python 全栈</v>
      </c>
      <c r="B51" t="str">
        <f>VLOOKUP(I51,item!D:E,2,0)</f>
        <v>数据可视化</v>
      </c>
      <c r="C51">
        <v>47</v>
      </c>
      <c r="D51" t="s">
        <v>166</v>
      </c>
      <c r="E51" t="s">
        <v>167</v>
      </c>
      <c r="F51" t="s">
        <v>168</v>
      </c>
      <c r="G51" t="str">
        <f t="shared" si="0"/>
        <v>SiteLogo/PyEchart源码.jpg</v>
      </c>
      <c r="H51">
        <v>0</v>
      </c>
      <c r="I51">
        <v>18</v>
      </c>
      <c r="J51" t="s">
        <v>47</v>
      </c>
      <c r="K51" t="s">
        <v>46</v>
      </c>
    </row>
    <row r="52" spans="1:11" x14ac:dyDescent="0.25">
      <c r="A52" t="str">
        <f>VLOOKUP(B52,item!E:F,2,0)</f>
        <v>Python 全栈</v>
      </c>
      <c r="B52" t="str">
        <f>VLOOKUP(I52,item!D:E,2,0)</f>
        <v>数据可视化</v>
      </c>
      <c r="C52">
        <v>48</v>
      </c>
      <c r="D52" t="s">
        <v>169</v>
      </c>
      <c r="E52" t="s">
        <v>170</v>
      </c>
      <c r="F52" t="s">
        <v>171</v>
      </c>
      <c r="G52" t="str">
        <f t="shared" si="0"/>
        <v>SiteLogo/Matplotlib源码.jpg</v>
      </c>
      <c r="H52">
        <v>0</v>
      </c>
      <c r="I52">
        <v>18</v>
      </c>
      <c r="J52" t="s">
        <v>47</v>
      </c>
      <c r="K52" t="s">
        <v>46</v>
      </c>
    </row>
    <row r="53" spans="1:11" x14ac:dyDescent="0.25">
      <c r="A53" t="str">
        <f>VLOOKUP(B53,item!E:F,2,0)</f>
        <v>Python 全栈</v>
      </c>
      <c r="B53" t="str">
        <f>VLOOKUP(I53,item!D:E,2,0)</f>
        <v>Web模板</v>
      </c>
      <c r="C53">
        <v>49</v>
      </c>
      <c r="D53" t="s">
        <v>172</v>
      </c>
      <c r="E53" t="s">
        <v>173</v>
      </c>
      <c r="F53" t="s">
        <v>174</v>
      </c>
      <c r="G53" t="str">
        <f t="shared" si="0"/>
        <v>SiteLogo/模板之家.jpg</v>
      </c>
      <c r="H53">
        <v>0</v>
      </c>
      <c r="I53">
        <v>19</v>
      </c>
      <c r="J53" t="s">
        <v>47</v>
      </c>
      <c r="K53" t="s">
        <v>46</v>
      </c>
    </row>
    <row r="54" spans="1:11" x14ac:dyDescent="0.25">
      <c r="A54" t="str">
        <f>VLOOKUP(B54,item!E:F,2,0)</f>
        <v>Python 全栈</v>
      </c>
      <c r="B54" t="str">
        <f>VLOOKUP(I54,item!D:E,2,0)</f>
        <v>Web模板</v>
      </c>
      <c r="C54">
        <v>50</v>
      </c>
      <c r="D54" t="s">
        <v>175</v>
      </c>
      <c r="E54" t="s">
        <v>176</v>
      </c>
      <c r="F54" t="s">
        <v>177</v>
      </c>
      <c r="G54" t="str">
        <f t="shared" si="0"/>
        <v>SiteLogo/懒人之家.jpg</v>
      </c>
      <c r="H54">
        <v>0</v>
      </c>
      <c r="I54">
        <v>19</v>
      </c>
      <c r="J54" t="s">
        <v>47</v>
      </c>
      <c r="K54" t="s">
        <v>46</v>
      </c>
    </row>
    <row r="55" spans="1:11" x14ac:dyDescent="0.25">
      <c r="A55" t="str">
        <f>VLOOKUP(B55,item!E:F,2,0)</f>
        <v>Python 全栈</v>
      </c>
      <c r="B55" t="str">
        <f>VLOOKUP(I55,item!D:E,2,0)</f>
        <v>云服务器</v>
      </c>
      <c r="D55" t="s">
        <v>178</v>
      </c>
      <c r="F55" t="s">
        <v>179</v>
      </c>
      <c r="G55" t="str">
        <f t="shared" si="0"/>
        <v>SiteLogo/阿里云.jpg</v>
      </c>
      <c r="H55">
        <v>0</v>
      </c>
      <c r="I55">
        <v>20</v>
      </c>
      <c r="J55" t="s">
        <v>47</v>
      </c>
      <c r="K55" t="s">
        <v>46</v>
      </c>
    </row>
    <row r="56" spans="1:11" x14ac:dyDescent="0.25">
      <c r="A56" t="str">
        <f>VLOOKUP(B56,item!E:F,2,0)</f>
        <v>Python 全栈</v>
      </c>
      <c r="B56" t="str">
        <f>VLOOKUP(I56,item!D:E,2,0)</f>
        <v>云服务器</v>
      </c>
      <c r="D56" t="s">
        <v>180</v>
      </c>
      <c r="F56" t="s">
        <v>181</v>
      </c>
      <c r="G56" t="str">
        <f t="shared" si="0"/>
        <v>SiteLogo/腾讯云.jpg</v>
      </c>
      <c r="H56">
        <v>0</v>
      </c>
      <c r="I56">
        <v>20</v>
      </c>
      <c r="J56" t="s">
        <v>47</v>
      </c>
      <c r="K56" t="s">
        <v>46</v>
      </c>
    </row>
    <row r="57" spans="1:11" x14ac:dyDescent="0.25">
      <c r="A57" t="str">
        <f>VLOOKUP(B57,item!E:F,2,0)</f>
        <v>Python 全栈</v>
      </c>
      <c r="B57" t="str">
        <f>VLOOKUP(I57,item!D:E,2,0)</f>
        <v>API接口</v>
      </c>
      <c r="D57" t="s">
        <v>182</v>
      </c>
      <c r="F57" t="s">
        <v>45</v>
      </c>
      <c r="G57" t="str">
        <f t="shared" si="0"/>
        <v>SiteLogo/百度AI.jpg</v>
      </c>
      <c r="H57">
        <v>0</v>
      </c>
      <c r="I57">
        <v>21</v>
      </c>
      <c r="J57" t="s">
        <v>47</v>
      </c>
      <c r="K57" t="s">
        <v>46</v>
      </c>
    </row>
    <row r="58" spans="1:11" x14ac:dyDescent="0.25">
      <c r="A58" t="str">
        <f>VLOOKUP(B58,item!E:F,2,0)</f>
        <v>Python 全栈</v>
      </c>
      <c r="B58" t="str">
        <f>VLOOKUP(I58,item!D:E,2,0)</f>
        <v>API接口</v>
      </c>
      <c r="D58" t="s">
        <v>183</v>
      </c>
      <c r="F58" t="s">
        <v>184</v>
      </c>
      <c r="G58" t="str">
        <f t="shared" si="0"/>
        <v>SiteLogo/腾讯AI.jpg</v>
      </c>
      <c r="H58">
        <v>0</v>
      </c>
      <c r="I58">
        <v>21</v>
      </c>
      <c r="J58" t="s">
        <v>47</v>
      </c>
      <c r="K58" t="s">
        <v>46</v>
      </c>
    </row>
    <row r="59" spans="1:11" x14ac:dyDescent="0.25">
      <c r="A59" t="str">
        <f>VLOOKUP(B59,item!E:F,2,0)</f>
        <v>Python 全栈</v>
      </c>
      <c r="B59" t="str">
        <f>VLOOKUP(I59,item!D:E,2,0)</f>
        <v>API接口</v>
      </c>
      <c r="D59" t="s">
        <v>185</v>
      </c>
      <c r="F59" t="s">
        <v>186</v>
      </c>
      <c r="G59" t="str">
        <f t="shared" si="0"/>
        <v>SiteLogo/阿里AI.jpg</v>
      </c>
      <c r="H59">
        <v>0</v>
      </c>
      <c r="I59">
        <v>21</v>
      </c>
      <c r="J59" t="s">
        <v>47</v>
      </c>
      <c r="K59" t="s">
        <v>46</v>
      </c>
    </row>
    <row r="60" spans="1:11" x14ac:dyDescent="0.25">
      <c r="A60" t="str">
        <f>VLOOKUP(B60,item!E:F,2,0)</f>
        <v>Python 全栈</v>
      </c>
      <c r="B60" t="str">
        <f>VLOOKUP(I60,item!D:E,2,0)</f>
        <v>代码优化</v>
      </c>
      <c r="C60">
        <v>51</v>
      </c>
      <c r="D60" t="s">
        <v>187</v>
      </c>
      <c r="E60" t="s">
        <v>188</v>
      </c>
      <c r="F60" t="s">
        <v>189</v>
      </c>
      <c r="G60" t="str">
        <f t="shared" si="0"/>
        <v>SiteLogo/md2All.jpg</v>
      </c>
      <c r="H60">
        <v>0</v>
      </c>
      <c r="I60">
        <v>22</v>
      </c>
      <c r="J60" t="s">
        <v>47</v>
      </c>
      <c r="K60" t="s">
        <v>46</v>
      </c>
    </row>
    <row r="61" spans="1:11" x14ac:dyDescent="0.25">
      <c r="A61" t="str">
        <f>VLOOKUP(B61,item!E:F,2,0)</f>
        <v>Python 全栈</v>
      </c>
      <c r="B61" t="str">
        <f>VLOOKUP(I61,item!D:E,2,0)</f>
        <v>数据集</v>
      </c>
      <c r="C61">
        <v>52</v>
      </c>
      <c r="D61" t="s">
        <v>190</v>
      </c>
      <c r="E61" t="s">
        <v>191</v>
      </c>
      <c r="F61" t="s">
        <v>192</v>
      </c>
      <c r="G61" t="str">
        <f t="shared" si="0"/>
        <v>SiteLogo/DataFountain.jpg</v>
      </c>
      <c r="H61">
        <v>0</v>
      </c>
      <c r="I61">
        <v>23</v>
      </c>
      <c r="J61" t="s">
        <v>47</v>
      </c>
      <c r="K61" t="s">
        <v>46</v>
      </c>
    </row>
    <row r="62" spans="1:11" x14ac:dyDescent="0.25">
      <c r="A62" t="str">
        <f>VLOOKUP(B62,item!E:F,2,0)</f>
        <v>Python 全栈</v>
      </c>
      <c r="B62" t="str">
        <f>VLOOKUP(I62,item!D:E,2,0)</f>
        <v>数据集</v>
      </c>
      <c r="C62">
        <v>53</v>
      </c>
      <c r="D62" t="s">
        <v>193</v>
      </c>
      <c r="E62" t="s">
        <v>194</v>
      </c>
      <c r="F62" t="s">
        <v>195</v>
      </c>
      <c r="G62" t="str">
        <f t="shared" si="0"/>
        <v>SiteLogo/kaggle.jpg</v>
      </c>
      <c r="H62">
        <v>0</v>
      </c>
      <c r="I62">
        <v>23</v>
      </c>
      <c r="J62" t="s">
        <v>47</v>
      </c>
      <c r="K62" t="s">
        <v>46</v>
      </c>
    </row>
    <row r="63" spans="1:11" x14ac:dyDescent="0.25">
      <c r="A63" t="str">
        <f>VLOOKUP(B63,item!E:F,2,0)</f>
        <v>Python 全栈</v>
      </c>
      <c r="B63" t="str">
        <f>VLOOKUP(I63,item!D:E,2,0)</f>
        <v>数据集</v>
      </c>
      <c r="C63">
        <v>54</v>
      </c>
      <c r="D63" t="s">
        <v>196</v>
      </c>
      <c r="E63" t="s">
        <v>197</v>
      </c>
      <c r="F63" t="s">
        <v>198</v>
      </c>
      <c r="G63" t="str">
        <f t="shared" si="0"/>
        <v>SiteLogo/UCI.jpg</v>
      </c>
      <c r="H63">
        <v>0</v>
      </c>
      <c r="I63">
        <v>23</v>
      </c>
      <c r="J63" t="s">
        <v>47</v>
      </c>
      <c r="K63" t="s">
        <v>46</v>
      </c>
    </row>
    <row r="64" spans="1:11" x14ac:dyDescent="0.25">
      <c r="A64" t="str">
        <f>VLOOKUP(B64,item!E:F,2,0)</f>
        <v>Python 全栈</v>
      </c>
      <c r="B64" t="str">
        <f>VLOOKUP(I64,item!D:E,2,0)</f>
        <v>数据集</v>
      </c>
      <c r="C64">
        <v>55</v>
      </c>
      <c r="D64" t="s">
        <v>199</v>
      </c>
      <c r="E64" t="s">
        <v>200</v>
      </c>
      <c r="F64" t="s">
        <v>201</v>
      </c>
      <c r="G64" t="str">
        <f t="shared" si="0"/>
        <v>SiteLogo/药智数据.jpg</v>
      </c>
      <c r="H64">
        <v>0</v>
      </c>
      <c r="I64">
        <v>23</v>
      </c>
      <c r="J64" t="s">
        <v>47</v>
      </c>
      <c r="K64" t="s">
        <v>46</v>
      </c>
    </row>
    <row r="65" spans="1:11" x14ac:dyDescent="0.25">
      <c r="A65" t="str">
        <f>VLOOKUP(B65,item!E:F,2,0)</f>
        <v>Python 全栈</v>
      </c>
      <c r="B65" t="str">
        <f>VLOOKUP(I65,item!D:E,2,0)</f>
        <v>数据集</v>
      </c>
      <c r="C65">
        <v>56</v>
      </c>
      <c r="D65" t="s">
        <v>202</v>
      </c>
      <c r="E65" t="s">
        <v>203</v>
      </c>
      <c r="F65" t="s">
        <v>204</v>
      </c>
      <c r="G65" t="str">
        <f t="shared" si="0"/>
        <v>SiteLogo/MPII Human Pose Dataset.jpg</v>
      </c>
      <c r="H65">
        <v>0</v>
      </c>
      <c r="I65">
        <v>23</v>
      </c>
      <c r="J65" t="s">
        <v>47</v>
      </c>
      <c r="K65" t="s">
        <v>46</v>
      </c>
    </row>
    <row r="66" spans="1:11" x14ac:dyDescent="0.25">
      <c r="A66" t="str">
        <f>VLOOKUP(B66,item!E:F,2,0)</f>
        <v>Python 全栈</v>
      </c>
      <c r="B66" t="str">
        <f>VLOOKUP(I66,item!D:E,2,0)</f>
        <v>我的自媒体</v>
      </c>
      <c r="C66">
        <v>57</v>
      </c>
      <c r="D66" t="s">
        <v>205</v>
      </c>
      <c r="F66" t="s">
        <v>206</v>
      </c>
      <c r="G66" t="str">
        <f t="shared" si="0"/>
        <v>SiteLogo/个人主页.jpg</v>
      </c>
      <c r="H66">
        <v>0</v>
      </c>
      <c r="I66">
        <v>24</v>
      </c>
      <c r="J66" t="s">
        <v>47</v>
      </c>
      <c r="K66" t="s">
        <v>46</v>
      </c>
    </row>
    <row r="67" spans="1:11" x14ac:dyDescent="0.25">
      <c r="A67" t="str">
        <f>VLOOKUP(B67,item!E:F,2,0)</f>
        <v>Python 全栈</v>
      </c>
      <c r="B67" t="str">
        <f>VLOOKUP(I67,item!D:E,2,0)</f>
        <v>我的自媒体</v>
      </c>
      <c r="C67">
        <v>58</v>
      </c>
      <c r="D67" t="s">
        <v>207</v>
      </c>
      <c r="F67" t="s">
        <v>208</v>
      </c>
      <c r="G67" t="str">
        <f t="shared" ref="G67:G77" si="1">J67&amp;D67&amp;K67</f>
        <v>SiteLogo/知乎.jpg</v>
      </c>
      <c r="H67">
        <v>0</v>
      </c>
      <c r="I67">
        <v>24</v>
      </c>
      <c r="J67" t="s">
        <v>47</v>
      </c>
      <c r="K67" t="s">
        <v>46</v>
      </c>
    </row>
    <row r="68" spans="1:11" x14ac:dyDescent="0.25">
      <c r="A68" t="str">
        <f>VLOOKUP(B68,item!E:F,2,0)</f>
        <v>Python 全栈</v>
      </c>
      <c r="B68" t="str">
        <f>VLOOKUP(I68,item!D:E,2,0)</f>
        <v>我的自媒体</v>
      </c>
      <c r="C68">
        <v>59</v>
      </c>
      <c r="D68" t="s">
        <v>209</v>
      </c>
      <c r="F68" t="s">
        <v>210</v>
      </c>
      <c r="G68" t="str">
        <f t="shared" si="1"/>
        <v>SiteLogo/CSDN.jpg</v>
      </c>
      <c r="H68">
        <v>0</v>
      </c>
      <c r="I68">
        <v>24</v>
      </c>
      <c r="J68" t="s">
        <v>47</v>
      </c>
      <c r="K68" t="s">
        <v>46</v>
      </c>
    </row>
    <row r="69" spans="1:11" x14ac:dyDescent="0.25">
      <c r="A69" t="str">
        <f>VLOOKUP(B69,item!E:F,2,0)</f>
        <v>Python 全栈</v>
      </c>
      <c r="B69" t="str">
        <f>VLOOKUP(I69,item!D:E,2,0)</f>
        <v>我的自媒体</v>
      </c>
      <c r="C69">
        <v>60</v>
      </c>
      <c r="D69" t="s">
        <v>211</v>
      </c>
      <c r="F69" t="s">
        <v>212</v>
      </c>
      <c r="G69" t="str">
        <f t="shared" si="1"/>
        <v>SiteLogo/头条号.jpg</v>
      </c>
      <c r="H69">
        <v>0</v>
      </c>
      <c r="I69">
        <v>24</v>
      </c>
      <c r="J69" t="s">
        <v>47</v>
      </c>
      <c r="K69" t="s">
        <v>46</v>
      </c>
    </row>
    <row r="70" spans="1:11" x14ac:dyDescent="0.25">
      <c r="A70" t="str">
        <f>VLOOKUP(B70,item!E:F,2,0)</f>
        <v>Python 全栈</v>
      </c>
      <c r="B70" t="str">
        <f>VLOOKUP(I70,item!D:E,2,0)</f>
        <v>我的自媒体</v>
      </c>
      <c r="C70">
        <v>61</v>
      </c>
      <c r="D70" t="s">
        <v>213</v>
      </c>
      <c r="F70" t="s">
        <v>214</v>
      </c>
      <c r="G70" t="str">
        <f t="shared" si="1"/>
        <v>SiteLogo/抖音.jpg</v>
      </c>
      <c r="H70">
        <v>0</v>
      </c>
      <c r="I70">
        <v>24</v>
      </c>
      <c r="J70" t="s">
        <v>47</v>
      </c>
      <c r="K70" t="s">
        <v>46</v>
      </c>
    </row>
    <row r="71" spans="1:11" x14ac:dyDescent="0.25">
      <c r="A71" t="str">
        <f>VLOOKUP(B71,item!E:F,2,0)</f>
        <v>Python 全栈</v>
      </c>
      <c r="B71" t="str">
        <f>VLOOKUP(I71,item!D:E,2,0)</f>
        <v>我的自媒体</v>
      </c>
      <c r="C71">
        <v>62</v>
      </c>
      <c r="D71" t="s">
        <v>215</v>
      </c>
      <c r="F71" t="s">
        <v>216</v>
      </c>
      <c r="G71" t="str">
        <f t="shared" si="1"/>
        <v>SiteLogo/快手.jpg</v>
      </c>
      <c r="H71">
        <v>0</v>
      </c>
      <c r="I71">
        <v>24</v>
      </c>
      <c r="J71" t="s">
        <v>47</v>
      </c>
      <c r="K71" t="s">
        <v>46</v>
      </c>
    </row>
    <row r="72" spans="1:11" x14ac:dyDescent="0.25">
      <c r="A72" t="str">
        <f>VLOOKUP(B72,item!E:F,2,0)</f>
        <v>Python 全栈</v>
      </c>
      <c r="B72" t="str">
        <f>VLOOKUP(I72,item!D:E,2,0)</f>
        <v>我的自媒体</v>
      </c>
      <c r="C72">
        <v>63</v>
      </c>
      <c r="D72" t="s">
        <v>217</v>
      </c>
      <c r="F72" t="s">
        <v>218</v>
      </c>
      <c r="G72" t="str">
        <f t="shared" si="1"/>
        <v>SiteLogo/美拍.jpg</v>
      </c>
      <c r="H72">
        <v>0</v>
      </c>
      <c r="I72">
        <v>24</v>
      </c>
      <c r="J72" t="s">
        <v>47</v>
      </c>
      <c r="K72" t="s">
        <v>46</v>
      </c>
    </row>
    <row r="73" spans="1:11" x14ac:dyDescent="0.25">
      <c r="A73" t="str">
        <f>VLOOKUP(B73,item!E:F,2,0)</f>
        <v>Python 全栈</v>
      </c>
      <c r="B73" t="str">
        <f>VLOOKUP(I73,item!D:E,2,0)</f>
        <v>我的自媒体</v>
      </c>
      <c r="C73">
        <v>64</v>
      </c>
      <c r="D73" t="s">
        <v>219</v>
      </c>
      <c r="F73" t="s">
        <v>220</v>
      </c>
      <c r="G73" t="str">
        <f t="shared" si="1"/>
        <v>SiteLogo/小红书.jpg</v>
      </c>
      <c r="H73">
        <v>0</v>
      </c>
      <c r="I73">
        <v>24</v>
      </c>
      <c r="J73" t="s">
        <v>47</v>
      </c>
      <c r="K73" t="s">
        <v>46</v>
      </c>
    </row>
    <row r="74" spans="1:11" x14ac:dyDescent="0.25">
      <c r="A74" t="str">
        <f>VLOOKUP(B74,item!E:F,2,0)</f>
        <v>Python 全栈</v>
      </c>
      <c r="B74" t="str">
        <f>VLOOKUP(I74,item!D:E,2,0)</f>
        <v>我的自媒体</v>
      </c>
      <c r="C74">
        <v>65</v>
      </c>
      <c r="D74" t="s">
        <v>221</v>
      </c>
      <c r="F74" t="s">
        <v>222</v>
      </c>
      <c r="G74" t="str">
        <f t="shared" si="1"/>
        <v>SiteLogo/百家号.jpg</v>
      </c>
      <c r="H74">
        <v>0</v>
      </c>
      <c r="I74">
        <v>24</v>
      </c>
      <c r="J74" t="s">
        <v>47</v>
      </c>
      <c r="K74" t="s">
        <v>46</v>
      </c>
    </row>
    <row r="75" spans="1:11" x14ac:dyDescent="0.25">
      <c r="A75" t="str">
        <f>VLOOKUP(B75,item!E:F,2,0)</f>
        <v>Python 全栈</v>
      </c>
      <c r="B75" t="str">
        <f>VLOOKUP(I75,item!D:E,2,0)</f>
        <v>我的自媒体</v>
      </c>
      <c r="C75">
        <v>66</v>
      </c>
      <c r="D75" t="s">
        <v>223</v>
      </c>
      <c r="F75" t="s">
        <v>224</v>
      </c>
      <c r="G75" t="str">
        <f t="shared" si="1"/>
        <v>SiteLogo/皮皮虾.jpg</v>
      </c>
      <c r="H75">
        <v>0</v>
      </c>
      <c r="I75">
        <v>24</v>
      </c>
      <c r="J75" t="s">
        <v>47</v>
      </c>
      <c r="K75" t="s">
        <v>46</v>
      </c>
    </row>
    <row r="76" spans="1:11" x14ac:dyDescent="0.25">
      <c r="A76" t="str">
        <f>VLOOKUP(B76,item!E:F,2,0)</f>
        <v>Python 全栈</v>
      </c>
      <c r="B76" t="str">
        <f>VLOOKUP(I76,item!D:E,2,0)</f>
        <v>我的自媒体</v>
      </c>
      <c r="C76">
        <v>67</v>
      </c>
      <c r="D76" t="s">
        <v>225</v>
      </c>
      <c r="F76" t="s">
        <v>226</v>
      </c>
      <c r="G76" t="str">
        <f t="shared" si="1"/>
        <v>哔哩哔哩</v>
      </c>
      <c r="H76">
        <v>0</v>
      </c>
      <c r="I76">
        <v>24</v>
      </c>
    </row>
    <row r="77" spans="1:11" x14ac:dyDescent="0.25">
      <c r="A77" t="str">
        <f>VLOOKUP(B77,item!E:F,2,0)</f>
        <v>Python 全栈</v>
      </c>
      <c r="B77" t="str">
        <f>VLOOKUP(I77,item!D:E,2,0)</f>
        <v>我的自媒体</v>
      </c>
      <c r="C77">
        <v>68</v>
      </c>
      <c r="D77" t="s">
        <v>227</v>
      </c>
      <c r="F77" t="s">
        <v>228</v>
      </c>
      <c r="G77" t="str">
        <f t="shared" si="1"/>
        <v>微信公众号</v>
      </c>
      <c r="H77">
        <v>0</v>
      </c>
      <c r="I77">
        <v>24</v>
      </c>
    </row>
  </sheetData>
  <autoFilter ref="A1:I1" xr:uid="{2368B0A4-57A2-4C0C-95BB-3B711403FC2F}">
    <sortState ref="A2:I77">
      <sortCondition ref="I1"/>
    </sortState>
  </autoFilter>
  <phoneticPr fontId="1" type="noConversion"/>
  <hyperlinks>
    <hyperlink ref="F2" r:id="rId1" display="www.baidu.com" xr:uid="{2E405E35-2DB0-4720-938F-766CFE17CB72}"/>
    <hyperlink ref="F3" r:id="rId2" display="www.google.com" xr:uid="{7E8E8981-6074-4C5C-9687-53DB19112602}"/>
    <hyperlink ref="F4" r:id="rId3" display="www.bing.com" xr:uid="{FA5D249E-B488-4161-88CD-F0C7FF68213C}"/>
    <hyperlink ref="F7" r:id="rId4" xr:uid="{113F39FE-BBDF-40D3-AA37-C6D4A6A2A8DC}"/>
    <hyperlink ref="F8" r:id="rId5" xr:uid="{C3FD1000-025E-48A7-97A3-BA2BDF9D90AA}"/>
    <hyperlink ref="F9" r:id="rId6" xr:uid="{4A0D327A-18D8-4558-84AC-55001280246F}"/>
    <hyperlink ref="F10" r:id="rId7" xr:uid="{4E024DDD-EEE1-4080-B4EF-503D368E13BB}"/>
    <hyperlink ref="F15" r:id="rId8" xr:uid="{45103E05-09E4-4421-BB04-3C5D0C973CED}"/>
    <hyperlink ref="F14" r:id="rId9" xr:uid="{E9DA4EF9-170E-4FE9-B597-CBA8E1B9928C}"/>
    <hyperlink ref="F12" r:id="rId10" xr:uid="{B4F20869-3E6D-4A91-90EF-D3360F4C454C}"/>
    <hyperlink ref="F17" r:id="rId11" xr:uid="{257EC78D-DDFC-499D-814B-0DAAEA15DBBD}"/>
    <hyperlink ref="F20" r:id="rId12" xr:uid="{52E0F1DA-6217-4A30-8A3C-52A283B43830}"/>
    <hyperlink ref="F21" r:id="rId13" xr:uid="{024C9661-8C1B-4B32-B5DE-69958BB0B069}"/>
    <hyperlink ref="F22" r:id="rId14" xr:uid="{F3732CD9-72E4-403E-ADED-06794E6D4C90}"/>
    <hyperlink ref="F23" r:id="rId15" xr:uid="{380E19C0-27C9-42A8-AFEA-4978784C64FF}"/>
    <hyperlink ref="F25" r:id="rId16" xr:uid="{5E0A3535-45C3-4917-9FC1-3475ACCAF219}"/>
    <hyperlink ref="F26" r:id="rId17" xr:uid="{03E8D90F-695C-4CA2-9474-798CF7E4B6CF}"/>
    <hyperlink ref="F6" r:id="rId18" xr:uid="{B9F3100F-A28B-4C8A-A998-ADB8CF2AE3CE}"/>
    <hyperlink ref="F29" r:id="rId19" xr:uid="{A0E22D93-9F98-4389-9108-8C42294DBAB0}"/>
    <hyperlink ref="F30" r:id="rId20" xr:uid="{F775A020-9C92-4646-9B7E-F2EF3BDE9F39}"/>
    <hyperlink ref="F31" r:id="rId21" xr:uid="{6B50A504-7901-42AE-8AD7-EBFCC7B2A686}"/>
    <hyperlink ref="F32" r:id="rId22" xr:uid="{79D307A8-B606-4B5C-AA8C-99F9951C141D}"/>
    <hyperlink ref="F24" r:id="rId23" xr:uid="{641A954D-B0E1-4CC4-A1B1-057E6E3D1EB1}"/>
    <hyperlink ref="F27" r:id="rId24" xr:uid="{C6F860A3-C0A2-4A85-A392-36D20F232F81}"/>
    <hyperlink ref="F37" r:id="rId25" xr:uid="{4BCA7C46-C73C-41FA-A76F-B81A70261A52}"/>
    <hyperlink ref="F38" r:id="rId26" xr:uid="{DE90C285-97A9-4A55-93B1-07783EAA60B8}"/>
    <hyperlink ref="F39" r:id="rId27" xr:uid="{6B9712BD-2890-4D3E-86FB-3B64E6E491F7}"/>
    <hyperlink ref="F60" r:id="rId28" xr:uid="{698EF3D0-D6FA-44C2-B51E-DFD541C28773}"/>
    <hyperlink ref="F43" r:id="rId29" xr:uid="{CDD17D13-DB28-4171-8E03-CD4602DA3CAE}"/>
    <hyperlink ref="F44" r:id="rId30" xr:uid="{337FBA39-6DEB-406A-BA50-DDBAB32846A7}"/>
    <hyperlink ref="F45" r:id="rId31" xr:uid="{B0BA637D-D64E-4234-BDC6-FDF0D108E25A}"/>
    <hyperlink ref="F48" r:id="rId32" xr:uid="{8BEED586-394D-499B-AD9E-A34C2DE1B3A2}"/>
    <hyperlink ref="F51" r:id="rId33" location="/zh-cn/intro" xr:uid="{9559CBAF-F083-44D6-B547-4AF99F8CDDC8}"/>
    <hyperlink ref="F52" r:id="rId34" xr:uid="{52DA74D3-513D-46F6-B88D-FEECEA5FC237}"/>
    <hyperlink ref="F53" r:id="rId35" xr:uid="{A4722A0A-1EA3-4F03-9A46-C6C1179EB287}"/>
    <hyperlink ref="F46" r:id="rId36" xr:uid="{F18D422A-0C42-4553-935A-B227761372C4}"/>
    <hyperlink ref="F42" r:id="rId37" location="pymc" xr:uid="{D24BE3DF-DBC2-44B4-926D-AF91F3709F62}"/>
    <hyperlink ref="F40" r:id="rId38" xr:uid="{6FA3A5A9-D7A3-4468-BB38-964DADEFFA61}"/>
    <hyperlink ref="F41" r:id="rId39" xr:uid="{90319BB5-87D1-4F96-9718-CC2E6E524868}"/>
    <hyperlink ref="F61" r:id="rId40" xr:uid="{3AF8FE15-DE58-4712-9778-ACFD00F0F7AC}"/>
    <hyperlink ref="F62" r:id="rId41" xr:uid="{582DFC6C-4B9E-4E4A-A877-EA100B0A1690}"/>
    <hyperlink ref="F63" r:id="rId42" xr:uid="{F6E7B07E-7A49-45A5-991D-861A602A3252}"/>
    <hyperlink ref="F18" r:id="rId43" xr:uid="{1B88D45C-BBD2-44AD-9503-C25A6FAD3B31}"/>
    <hyperlink ref="F47" r:id="rId44" xr:uid="{D3B996E5-E8C3-4334-8166-B5EC7FE6D888}"/>
    <hyperlink ref="F67" r:id="rId45" xr:uid="{A64DD4C6-1046-443B-A35E-ADBCB5DBAFDC}"/>
    <hyperlink ref="F68" r:id="rId46" xr:uid="{4FB4F5C1-B0CF-4C63-BBDD-7A753A9933D2}"/>
    <hyperlink ref="F66" r:id="rId47" xr:uid="{03D34A81-9899-47EE-9931-B6E323AFD8CC}"/>
    <hyperlink ref="F70" r:id="rId48" xr:uid="{2C7225B1-504C-4C4D-9027-2227E5BED810}"/>
    <hyperlink ref="F73" r:id="rId49" xr:uid="{EC57FA58-AA54-4C4A-A6C4-DB3CE0643375}"/>
    <hyperlink ref="F69" r:id="rId50" xr:uid="{C808BB73-0EAF-4354-80F0-91882E2B31E9}"/>
    <hyperlink ref="F74" r:id="rId51" xr:uid="{0185245E-C68B-49D0-B40D-5333317C73BA}"/>
    <hyperlink ref="F75" r:id="rId52" xr:uid="{662EC79F-E84A-40B7-8DE1-8C30EA93F9A9}"/>
    <hyperlink ref="F76" r:id="rId53" xr:uid="{713500B0-3DC2-4D53-9884-A22C6F5AD316}"/>
    <hyperlink ref="F77" r:id="rId54" xr:uid="{682FA261-13B0-4128-9068-1592120E0890}"/>
    <hyperlink ref="F72" r:id="rId55" xr:uid="{1F6EB8A2-748E-4031-9928-96E12B99A21D}"/>
    <hyperlink ref="F49" r:id="rId56" xr:uid="{76A23096-8553-4B83-AE5E-05E3E3856A33}"/>
    <hyperlink ref="F50" r:id="rId57" xr:uid="{13FA056A-54D4-4CCC-A52E-5CC6B0286F4E}"/>
    <hyperlink ref="F65" r:id="rId58" xr:uid="{0158137D-D11C-42F1-A7C4-9180A3F3219E}"/>
    <hyperlink ref="F55" r:id="rId59" xr:uid="{BB66FE41-5337-4712-819C-DA39E85AE483}"/>
    <hyperlink ref="F56" r:id="rId60" xr:uid="{F50FD821-E127-43B5-8A78-6C297F5FCFE6}"/>
    <hyperlink ref="F5" r:id="rId61" xr:uid="{BFD8F0A4-39A9-4773-8B46-44ED00B04ADD}"/>
    <hyperlink ref="F58" r:id="rId62" xr:uid="{E87CCABD-E285-4175-AF6F-6D245336BCCC}"/>
    <hyperlink ref="F59" r:id="rId63" xr:uid="{8A318D82-82FD-46E6-9B98-1A1915429F83}"/>
    <hyperlink ref="F13" r:id="rId64" location="auto/zh/" xr:uid="{D21FDD56-9340-449E-8468-84A08F4ECD4D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category</vt:lpstr>
      <vt:lpstr>item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2022-02-10T07:27:32Z</dcterms:modified>
</cp:coreProperties>
</file>