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4" sheetId="2" r:id="rId5"/>
    <sheet state="visible" name="Sheet 2" sheetId="3" r:id="rId6"/>
    <sheet state="visible" name="Sheet 3" sheetId="4" r:id="rId7"/>
  </sheets>
  <definedNames/>
  <calcPr/>
</workbook>
</file>

<file path=xl/sharedStrings.xml><?xml version="1.0" encoding="utf-8"?>
<sst xmlns="http://schemas.openxmlformats.org/spreadsheetml/2006/main" count="1723" uniqueCount="327">
  <si>
    <t>Table 1</t>
  </si>
  <si>
    <t>Paper</t>
  </si>
  <si>
    <t>Sample Type</t>
  </si>
  <si>
    <t>Target(s)</t>
  </si>
  <si>
    <t>Read Average</t>
  </si>
  <si>
    <t xml:space="preserve">Total RNA </t>
  </si>
  <si>
    <t>rRNA Depletion?</t>
  </si>
  <si>
    <t>Subjects (Pos/Neg Case/Control)</t>
  </si>
  <si>
    <t>Sensitivity/Agreement with qPCR</t>
  </si>
  <si>
    <t>rRNA/Human fraction</t>
  </si>
  <si>
    <t>qPCR (potential) False Negatives</t>
  </si>
  <si>
    <t>Average/Median Viral</t>
  </si>
  <si>
    <t>Data Availability</t>
  </si>
  <si>
    <r>
      <rPr>
        <rFont val="Helvetica Neue"/>
        <color rgb="FF000000"/>
        <sz val="10.0"/>
        <u/>
      </rPr>
      <t>Saravia-Butler et al. 2022</t>
    </r>
  </si>
  <si>
    <t>Nasal Swab</t>
  </si>
  <si>
    <t>SARS-CoV-2</t>
  </si>
  <si>
    <t>63.2M</t>
  </si>
  <si>
    <t>On Request</t>
  </si>
  <si>
    <r>
      <rPr>
        <rFont val="Helvetica Neue"/>
        <color rgb="FF000000"/>
        <sz val="10.0"/>
        <u/>
      </rPr>
      <t>Rajagopala et al. 2021</t>
    </r>
  </si>
  <si>
    <t>RSV CoV</t>
  </si>
  <si>
    <t>46.7M</t>
  </si>
  <si>
    <t>19 39</t>
  </si>
  <si>
    <t>PRJNA671738</t>
  </si>
  <si>
    <r>
      <rPr>
        <rFont val="Helvetica Neue"/>
        <color rgb="FF000000"/>
        <sz val="10.0"/>
        <u/>
      </rPr>
      <t>Graf et al. 2016</t>
    </r>
  </si>
  <si>
    <t>NP</t>
  </si>
  <si>
    <t>Panel</t>
  </si>
  <si>
    <t>15M</t>
  </si>
  <si>
    <t>No</t>
  </si>
  <si>
    <t>35 67</t>
  </si>
  <si>
    <t>&gt;90%</t>
  </si>
  <si>
    <t>Not Listed</t>
  </si>
  <si>
    <r>
      <rPr>
        <rFont val="Helvetica Neue"/>
        <color rgb="FF000000"/>
        <sz val="10.0"/>
        <u/>
      </rPr>
      <t>Chan et al. 2022</t>
    </r>
  </si>
  <si>
    <t>40M</t>
  </si>
  <si>
    <t>Yes</t>
  </si>
  <si>
    <t>56 16</t>
  </si>
  <si>
    <t>rRNA (non-depleted) 63%</t>
  </si>
  <si>
    <r>
      <rPr>
        <rFont val="Helvetica Neue"/>
        <color rgb="FF000000"/>
        <sz val="10.0"/>
        <u/>
      </rPr>
      <t>Chen et al. 2020</t>
    </r>
  </si>
  <si>
    <t>1M (Miseq) 20M (NextSeq)</t>
  </si>
  <si>
    <t>Both</t>
  </si>
  <si>
    <t>56 (7 protocols)</t>
  </si>
  <si>
    <t>100% (P2)</t>
  </si>
  <si>
    <t>PRJNA638938</t>
  </si>
  <si>
    <r>
      <rPr>
        <rFont val="Helvetica Neue"/>
        <color rgb="FF000000"/>
        <sz val="10.0"/>
        <u/>
      </rPr>
      <t>Nakamura et al. 2009</t>
    </r>
  </si>
  <si>
    <t>NP and Fecal</t>
  </si>
  <si>
    <t>24K</t>
  </si>
  <si>
    <t>&lt;4ng (not measurable with Nanodrop)</t>
  </si>
  <si>
    <t>rRNA 54.7% to 69.9%</t>
  </si>
  <si>
    <r>
      <rPr>
        <rFont val="Helvetica Neue"/>
        <color rgb="FF000000"/>
        <sz val="10.0"/>
        <u/>
      </rPr>
      <t>Piralla et al. 2021</t>
    </r>
  </si>
  <si>
    <r>
      <rPr>
        <rFont val="Helvetica Neue"/>
        <color rgb="FF000000"/>
        <sz val="10.0"/>
        <u/>
      </rPr>
      <t>Mostafa et al. 2020</t>
    </r>
  </si>
  <si>
    <t>300K</t>
  </si>
  <si>
    <r>
      <rPr>
        <rFont val="Helvetica Neue"/>
        <color rgb="FF000000"/>
        <sz val="10.0"/>
        <u/>
      </rPr>
      <t>Faridl et al. 2022</t>
    </r>
  </si>
  <si>
    <t>~10M</t>
  </si>
  <si>
    <t>NA</t>
  </si>
  <si>
    <t>SRP343394</t>
  </si>
  <si>
    <r>
      <rPr>
        <rFont val="Helvetica Neue"/>
        <color rgb="FF000000"/>
        <sz val="10.0"/>
        <u/>
      </rPr>
      <t>Rodriguez et al. 2021</t>
    </r>
  </si>
  <si>
    <t>34M</t>
  </si>
  <si>
    <r>
      <rPr>
        <rFont val="Helvetica Neue"/>
        <color rgb="FF000000"/>
        <sz val="10.0"/>
        <u/>
      </rPr>
      <t>Schlaberg et al. 2017</t>
    </r>
  </si>
  <si>
    <t>NP/OP</t>
  </si>
  <si>
    <t>17M</t>
  </si>
  <si>
    <t>70 90</t>
  </si>
  <si>
    <t>Near 99%? In positive group 1 sample was seq negative but PCR positive for one virus (ADV)</t>
  </si>
  <si>
    <t>34% (unknown detected by seq)</t>
  </si>
  <si>
    <r>
      <rPr>
        <rFont val="Helvetica Neue"/>
        <color rgb="FF000000"/>
        <sz val="10.0"/>
        <u/>
      </rPr>
      <t>Huang et al. 2019</t>
    </r>
  </si>
  <si>
    <t>“respiratory swabs”</t>
  </si>
  <si>
    <t>InFlu A</t>
  </si>
  <si>
    <t>10.4M</t>
  </si>
  <si>
    <t>Viral Amp</t>
  </si>
  <si>
    <t>100%?</t>
  </si>
  <si>
    <r>
      <rPr>
        <rFont val="Helvetica Neue"/>
        <color rgb="FF000000"/>
        <sz val="10.0"/>
        <u/>
      </rPr>
      <t>Babiker et al. 2020</t>
    </r>
  </si>
  <si>
    <t>42M</t>
  </si>
  <si>
    <t>45 30</t>
  </si>
  <si>
    <t>PRJNA634356</t>
  </si>
  <si>
    <r>
      <rPr>
        <rFont val="Helvetica Neue"/>
        <color rgb="FF000000"/>
        <sz val="10.0"/>
        <u/>
      </rPr>
      <t>Aljabr et al. 2019</t>
    </r>
  </si>
  <si>
    <t>NPA</t>
  </si>
  <si>
    <t>HRSV</t>
  </si>
  <si>
    <t>not stated</t>
  </si>
  <si>
    <t>PolyA selection</t>
  </si>
  <si>
    <r>
      <rPr>
        <rFont val="Helvetica Neue"/>
        <color rgb="FF000000"/>
        <sz val="10.0"/>
        <u/>
      </rPr>
      <t>Bal et al. 2018</t>
    </r>
  </si>
  <si>
    <t>5.1M</t>
  </si>
  <si>
    <t>61.3% Human</t>
  </si>
  <si>
    <t>PRJNA494633</t>
  </si>
  <si>
    <r>
      <rPr>
        <rFont val="Helvetica Neue"/>
        <color rgb="FF000000"/>
        <sz val="10.0"/>
        <u/>
      </rPr>
      <t>Thorburn et al. 2015</t>
    </r>
  </si>
  <si>
    <t>660K (30K-1.2M)</t>
  </si>
  <si>
    <t>78.4% Human</t>
  </si>
  <si>
    <r>
      <rPr>
        <rFont val="Helvetica Neue"/>
        <color rgb="FF000000"/>
        <sz val="10.0"/>
        <u/>
      </rPr>
      <t>Prachayangprecha et al. 2014</t>
    </r>
  </si>
  <si>
    <t>10K</t>
  </si>
  <si>
    <t>~68%</t>
  </si>
  <si>
    <r>
      <rPr>
        <rFont val="Helvetica Neue"/>
        <color rgb="FF000000"/>
        <sz val="10.0"/>
        <u/>
      </rPr>
      <t>Carbo et al. 2020</t>
    </r>
  </si>
  <si>
    <t>10M</t>
  </si>
  <si>
    <t>With/Without Viral Capture</t>
  </si>
  <si>
    <t>Lewandowski el al. 2019</t>
  </si>
  <si>
    <t>Contrived Spike ins - throat and nose swabs</t>
  </si>
  <si>
    <t>InFluA, Hazara</t>
  </si>
  <si>
    <t>&lt;1M</t>
  </si>
  <si>
    <t>detection limit 1000/ml, 83%</t>
  </si>
  <si>
    <t>PRJEB32861</t>
  </si>
  <si>
    <r>
      <rPr>
        <rFont val="Helvetica Neue"/>
        <color rgb="FF000000"/>
        <sz val="10.0"/>
        <u/>
      </rPr>
      <t>Madi et al. 2017</t>
    </r>
  </si>
  <si>
    <t>Various</t>
  </si>
  <si>
    <t>145K (3‐439 927)</t>
  </si>
  <si>
    <t>Poor Agreement</t>
  </si>
  <si>
    <t>64% Human</t>
  </si>
  <si>
    <t>2% (0.04% to 7.87%)</t>
  </si>
  <si>
    <r>
      <rPr>
        <rFont val="Helvetica Neue"/>
        <color rgb="FF000000"/>
        <sz val="10.0"/>
        <u/>
      </rPr>
      <t>O’Flaherty et al. 2018</t>
    </r>
  </si>
  <si>
    <t>NPS OPS</t>
  </si>
  <si>
    <t>Mostly targeted</t>
  </si>
  <si>
    <t>~300K</t>
  </si>
  <si>
    <t>PRJNA448596</t>
  </si>
  <si>
    <r>
      <rPr>
        <rFont val="Helvetica Neue"/>
        <color rgb="FF000000"/>
        <sz val="10.0"/>
        <u/>
      </rPr>
      <t>Parker et al. 2017</t>
    </r>
  </si>
  <si>
    <t>NP, Nasal Swab</t>
  </si>
  <si>
    <t>ADV, HSV, HEP</t>
  </si>
  <si>
    <t>~3M</t>
  </si>
  <si>
    <r>
      <rPr>
        <rFont val="Helvetica Neue"/>
        <color rgb="FF000000"/>
        <sz val="10.0"/>
        <u/>
      </rPr>
      <t>Ren et al. 2014</t>
    </r>
  </si>
  <si>
    <t>sputum</t>
  </si>
  <si>
    <t>InfuA</t>
  </si>
  <si>
    <t>30M and 60M</t>
  </si>
  <si>
    <t xml:space="preserve">Shah et al. 2020 </t>
  </si>
  <si>
    <t>NPS</t>
  </si>
  <si>
    <t>Not stated?</t>
  </si>
  <si>
    <t>10 samples &lt;25 pg. So this is lower range?</t>
  </si>
  <si>
    <t>Tu et al. 2020</t>
  </si>
  <si>
    <t>342K</t>
  </si>
  <si>
    <t>15 76</t>
  </si>
  <si>
    <t>Yang et al. 2011</t>
  </si>
  <si>
    <t>DNA + RNA</t>
  </si>
  <si>
    <t>2.9M</t>
  </si>
  <si>
    <t>300ng?</t>
  </si>
  <si>
    <t>91.6% (DNA/RNA?)</t>
  </si>
  <si>
    <t>1 additional coinfection</t>
  </si>
  <si>
    <t>Zoll et al. 2015</t>
  </si>
  <si>
    <t>sputum, NP</t>
  </si>
  <si>
    <t>525K (DNA) 170K (RNA)</t>
  </si>
  <si>
    <t>Charalampous et al. 2019</t>
  </si>
  <si>
    <t>bacterial LRI (DNA)</t>
  </si>
  <si>
    <t>&lt;100000?</t>
  </si>
  <si>
    <t>Host DNA Depletion</t>
  </si>
  <si>
    <t>91.2% and 96.6% (LoD &gt;1000 cells)</t>
  </si>
  <si>
    <t>99.9% host material removed</t>
  </si>
  <si>
    <t>PRJEB30781</t>
  </si>
  <si>
    <t>Manning et al. 2020</t>
  </si>
  <si>
    <t>NP and OP Swabs</t>
  </si>
  <si>
    <t>Tulloch et al. 2022</t>
  </si>
  <si>
    <t xml:space="preserve">NP Swab and NPA, Culture, Vomitus </t>
  </si>
  <si>
    <t>At least 4M paired</t>
  </si>
  <si>
    <t>70.8%(human)</t>
  </si>
  <si>
    <t xml:space="preserve">Lowest Fraction .0001. Mean 0.1, 0.01, 0.1 </t>
  </si>
  <si>
    <t>SRR22726217 - SRR22726256</t>
  </si>
  <si>
    <t>Willner et al. 2009</t>
  </si>
  <si>
    <t>Viral Communities in Cystic Fibrosis</t>
  </si>
  <si>
    <t>5,5</t>
  </si>
  <si>
    <t>Ogunbayo et al. 2023</t>
  </si>
  <si>
    <t>spikeins</t>
  </si>
  <si>
    <t xml:space="preserve"> Liu et al. 2020</t>
  </si>
  <si>
    <t>lowest 0.05%</t>
  </si>
  <si>
    <t>PRJNA631867</t>
  </si>
  <si>
    <t xml:space="preserve"> Ogunbayo et al. 2022</t>
  </si>
  <si>
    <t>NP Swab</t>
  </si>
  <si>
    <t>SARI Pool</t>
  </si>
  <si>
    <t>149 , 139 Pooled</t>
  </si>
  <si>
    <t>Min of 2% in a pool</t>
  </si>
  <si>
    <t>Li et al. 2020</t>
  </si>
  <si>
    <t>Throat swabs</t>
  </si>
  <si>
    <t>Resp. Inf.</t>
  </si>
  <si>
    <t>13M to 98M</t>
  </si>
  <si>
    <t>48,7</t>
  </si>
  <si>
    <t>PRJNA540900</t>
  </si>
  <si>
    <t>Cheemarla et al. 2023</t>
  </si>
  <si>
    <t>CXCL10</t>
  </si>
  <si>
    <t>Deng et al. 2020</t>
  </si>
  <si>
    <t>MSSPE</t>
  </si>
  <si>
    <t>Saha et al. 2020</t>
  </si>
  <si>
    <t>Mixed random+target</t>
  </si>
  <si>
    <t>SRR11801823</t>
  </si>
  <si>
    <t>Bacci, G. et al.  2020</t>
  </si>
  <si>
    <t xml:space="preserve"> Airway Microbiome of Cystic Fibrosis</t>
  </si>
  <si>
    <t>Table S2, some samples with &lt;10000. Average looks &lt;10M</t>
  </si>
  <si>
    <t>PRJNA516870</t>
  </si>
  <si>
    <t>Deschamps et al. 2020</t>
  </si>
  <si>
    <t>blood and skin</t>
  </si>
  <si>
    <t>Acute exanthemas, viral</t>
  </si>
  <si>
    <t>Wei et al. 2021</t>
  </si>
  <si>
    <t>various</t>
  </si>
  <si>
    <t>bacterial pathogen, fungal</t>
  </si>
  <si>
    <t>DNA</t>
  </si>
  <si>
    <t>81-86%/91-95%</t>
  </si>
  <si>
    <t>"accession numbers pending"</t>
  </si>
  <si>
    <t>Wilson et al. 2019</t>
  </si>
  <si>
    <t>CSF</t>
  </si>
  <si>
    <t>5 to 10M reads</t>
  </si>
  <si>
    <t>PRJNA234047</t>
  </si>
  <si>
    <t>Gu et al. 2021</t>
  </si>
  <si>
    <t>multiple</t>
  </si>
  <si>
    <t>Patient</t>
  </si>
  <si>
    <t>COVID-19 PCR</t>
  </si>
  <si>
    <t>Respiratory Viral PCR</t>
  </si>
  <si>
    <t>mNGS</t>
  </si>
  <si>
    <t>Respiratory Culture Pathogen</t>
  </si>
  <si>
    <t>Blood Culture Pathogen</t>
  </si>
  <si>
    <t>Multiplex Viral PCR Ordered</t>
  </si>
  <si>
    <t>RSV/Flu PCR Ordered</t>
  </si>
  <si>
    <t>negative</t>
  </si>
  <si>
    <t>n/a</t>
  </si>
  <si>
    <t>yes</t>
  </si>
  <si>
    <t>no</t>
  </si>
  <si>
    <t>Candida glabrata</t>
  </si>
  <si>
    <t>Human Metapneumovirus</t>
  </si>
  <si>
    <t>Rhinovirus + RSV</t>
  </si>
  <si>
    <t>Rhinovirus</t>
  </si>
  <si>
    <t>Rhinovirus A</t>
  </si>
  <si>
    <t>invalid</t>
  </si>
  <si>
    <t>Human metapneumovirus</t>
  </si>
  <si>
    <t>Staphylococcus aureus</t>
  </si>
  <si>
    <t>Group A Streptococcus</t>
  </si>
  <si>
    <t>Rhinovirus C</t>
  </si>
  <si>
    <t>Group G Streptococcus</t>
  </si>
  <si>
    <t>Human CoV 229E</t>
  </si>
  <si>
    <t>RSV</t>
  </si>
  <si>
    <t>Klebsiella pneumoniae</t>
  </si>
  <si>
    <t>Influenza A</t>
  </si>
  <si>
    <t>H. parainfluenzae</t>
  </si>
  <si>
    <t>Stenotrophomonas maltophilia</t>
  </si>
  <si>
    <t>Enterococcus faecium</t>
  </si>
  <si>
    <t>Human CoV NL63</t>
  </si>
  <si>
    <t>Enterobacter cloacae complex</t>
  </si>
  <si>
    <t>Influenza A virus</t>
  </si>
  <si>
    <t>Group C Streptococcus</t>
  </si>
  <si>
    <t>Influenza B</t>
  </si>
  <si>
    <t>Parainfluenza virus 4</t>
  </si>
  <si>
    <t>Enterococcus faecalis</t>
  </si>
  <si>
    <t>E. coli</t>
  </si>
  <si>
    <t>Human Bocavirus</t>
  </si>
  <si>
    <t>Pseudomonas aeruginosa</t>
  </si>
  <si>
    <t>Ct</t>
  </si>
  <si>
    <t>Mapping Fraction</t>
  </si>
  <si>
    <t>1C2</t>
  </si>
  <si>
    <t>HRV</t>
  </si>
  <si>
    <t>Enterovirus D-68</t>
  </si>
  <si>
    <t>AB601885</t>
  </si>
  <si>
    <t>2A3</t>
  </si>
  <si>
    <t>HCoV 229E</t>
  </si>
  <si>
    <t>JX503060</t>
  </si>
  <si>
    <t>2A4</t>
  </si>
  <si>
    <t>2C3</t>
  </si>
  <si>
    <t>2D2</t>
  </si>
  <si>
    <t>1D3</t>
  </si>
  <si>
    <t>HCoV NL63</t>
  </si>
  <si>
    <t>KF530112</t>
  </si>
  <si>
    <t>JQ765569</t>
  </si>
  <si>
    <t>1F8</t>
  </si>
  <si>
    <t>JQ765567</t>
  </si>
  <si>
    <t>1H1</t>
  </si>
  <si>
    <t>HCoV OC43</t>
  </si>
  <si>
    <t>KF530099</t>
  </si>
  <si>
    <t>2D5</t>
  </si>
  <si>
    <t>JN129835</t>
  </si>
  <si>
    <t>1G6</t>
  </si>
  <si>
    <t>hMPV</t>
  </si>
  <si>
    <t>hMPV-B</t>
  </si>
  <si>
    <t>KJ627397</t>
  </si>
  <si>
    <t>2A9</t>
  </si>
  <si>
    <t>KF530171</t>
  </si>
  <si>
    <t>1C7</t>
  </si>
  <si>
    <t>HRV-A1</t>
  </si>
  <si>
    <t>JN837694</t>
  </si>
  <si>
    <t>1D1</t>
  </si>
  <si>
    <t>1D4</t>
  </si>
  <si>
    <t>1I5</t>
  </si>
  <si>
    <t>1H3</t>
  </si>
  <si>
    <t>HRV-A2</t>
  </si>
  <si>
    <t>X02316</t>
  </si>
  <si>
    <t>2C1</t>
  </si>
  <si>
    <t>HRV-A21</t>
  </si>
  <si>
    <t>JN837693</t>
  </si>
  <si>
    <t>1B1</t>
  </si>
  <si>
    <t>HRV-A49</t>
  </si>
  <si>
    <t>JN798589</t>
  </si>
  <si>
    <t>2B7</t>
  </si>
  <si>
    <t>HRV-A60</t>
  </si>
  <si>
    <t>JN798590</t>
  </si>
  <si>
    <t>2D6</t>
  </si>
  <si>
    <t>HRV-A8</t>
  </si>
  <si>
    <t>FJ445113</t>
  </si>
  <si>
    <t>1G1</t>
  </si>
  <si>
    <t>HRV-A90</t>
  </si>
  <si>
    <t>FJ445167</t>
  </si>
  <si>
    <t>1C3</t>
  </si>
  <si>
    <t>HRV-A97</t>
  </si>
  <si>
    <t>FJ445172</t>
  </si>
  <si>
    <t>1I8</t>
  </si>
  <si>
    <t>HRV-B27</t>
  </si>
  <si>
    <t>JF285309</t>
  </si>
  <si>
    <t>1I4</t>
  </si>
  <si>
    <t>HRV-B3</t>
  </si>
  <si>
    <t>JF285331</t>
  </si>
  <si>
    <t>1H7</t>
  </si>
  <si>
    <t>HRV-B4</t>
  </si>
  <si>
    <t>JN798573</t>
  </si>
  <si>
    <t>1B2</t>
  </si>
  <si>
    <t>HRV-B92</t>
  </si>
  <si>
    <t>FJ445169</t>
  </si>
  <si>
    <t>1I6</t>
  </si>
  <si>
    <t>HRV-C (UTR)</t>
  </si>
  <si>
    <t>JX129433</t>
  </si>
  <si>
    <t>N/A</t>
  </si>
  <si>
    <t>2A6</t>
  </si>
  <si>
    <t>HRV-C11</t>
  </si>
  <si>
    <t>EU840952</t>
  </si>
  <si>
    <t>HRV-C15</t>
  </si>
  <si>
    <t>GU219984</t>
  </si>
  <si>
    <t>1I2</t>
  </si>
  <si>
    <t>HRV-C17</t>
  </si>
  <si>
    <t>JN815240</t>
  </si>
  <si>
    <t>1B8</t>
  </si>
  <si>
    <t>Influenza A H3N2</t>
  </si>
  <si>
    <t>KJ942712</t>
  </si>
  <si>
    <t>30.6–60.3</t>
  </si>
  <si>
    <t>1B5</t>
  </si>
  <si>
    <t>PIV-3</t>
  </si>
  <si>
    <t>KJ672618</t>
  </si>
  <si>
    <t>1G2</t>
  </si>
  <si>
    <t>KJ672606</t>
  </si>
  <si>
    <t>RSVA</t>
  </si>
  <si>
    <t>KJ627329</t>
  </si>
  <si>
    <t>1F1</t>
  </si>
  <si>
    <t>KF826849</t>
  </si>
  <si>
    <t>2B4</t>
  </si>
  <si>
    <t>RSVB</t>
  </si>
  <si>
    <t>JX576741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</si>
</sst>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#%"/>
    <numFmt numFmtId="165" formatCode="0.0%"/>
    <numFmt numFmtId="166" formatCode="m d"/>
    <numFmt numFmtId="167" formatCode="0E+00"/>
  </numFmts>
  <fonts count="18">
    <font>
      <sz val="10.0"/>
      <color rgb="FF000000"/>
      <name val="Helvetica Neue"/>
      <scheme val="minor"/>
    </font>
    <font>
      <sz val="12.0"/>
      <color rgb="FF000000"/>
      <name val="Helvetica Neue"/>
    </font>
    <font/>
    <font>
      <sz val="10.0"/>
      <color rgb="FF000000"/>
      <name val="Helvetica Neue"/>
    </font>
    <font>
      <b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color theme="1"/>
      <name val="Helvetica Neue"/>
    </font>
    <font>
      <color rgb="FF000000"/>
      <name val="Arial"/>
    </font>
    <font>
      <color theme="1"/>
      <name val="Helvetica Neue"/>
      <scheme val="minor"/>
    </font>
    <font>
      <u/>
      <sz val="10.0"/>
      <color rgb="FF0000FF"/>
      <name val="Helvetica Neue"/>
    </font>
    <font>
      <u/>
      <sz val="10.0"/>
      <color rgb="FF0000FF"/>
      <name val="Helvetica Neue"/>
    </font>
    <font>
      <sz val="12.0"/>
      <color rgb="FF000000"/>
      <name val="TimesNewRomanPSMT"/>
    </font>
    <font>
      <b/>
      <sz val="17.0"/>
      <color rgb="FF202020"/>
      <name val="Stixgeneral-regular"/>
    </font>
    <font>
      <sz val="17.0"/>
      <color rgb="FF202020"/>
      <name val="Stixgeneral-regular"/>
    </font>
    <font>
      <i/>
      <sz val="17.0"/>
      <color rgb="FF202020"/>
      <name val="Stixgeneral-regular"/>
    </font>
    <font>
      <sz val="14.0"/>
      <color rgb="FF2D2D2D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DC0BF"/>
        <bgColor rgb="FFBDC0BF"/>
      </patternFill>
    </fill>
    <fill>
      <patternFill patternType="solid">
        <fgColor rgb="FFFFFFFF"/>
        <bgColor rgb="FFFFFFFF"/>
      </patternFill>
    </fill>
    <fill>
      <patternFill patternType="solid">
        <fgColor rgb="FFDBDBDB"/>
        <bgColor rgb="FFDBDBDB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4" fillId="2" fontId="3" numFmtId="49" xfId="0" applyAlignment="1" applyBorder="1" applyFill="1" applyFont="1" applyNumberFormat="1">
      <alignment shrinkToFit="0" vertical="top" wrapText="1"/>
    </xf>
    <xf borderId="4" fillId="3" fontId="4" numFmtId="49" xfId="0" applyAlignment="1" applyBorder="1" applyFill="1" applyFont="1" applyNumberFormat="1">
      <alignment shrinkToFit="0" vertical="top" wrapText="1"/>
    </xf>
    <xf borderId="4" fillId="3" fontId="4" numFmtId="49" xfId="0" applyAlignment="1" applyBorder="1" applyFont="1" applyNumberFormat="1">
      <alignment horizontal="right"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4" fillId="0" fontId="3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right" shrinkToFit="0" vertical="top" wrapText="1"/>
    </xf>
    <xf borderId="4" fillId="0" fontId="3" numFmtId="49" xfId="0" applyAlignment="1" applyBorder="1" applyFont="1" applyNumberFormat="1">
      <alignment horizontal="right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3" numFmtId="164" xfId="0" applyAlignment="1" applyBorder="1" applyFont="1" applyNumberFormat="1">
      <alignment shrinkToFit="0" vertical="top" wrapText="1"/>
    </xf>
    <xf borderId="4" fillId="0" fontId="3" numFmtId="165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horizontal="right" readingOrder="0" shrinkToFit="0" vertical="top" wrapText="1"/>
    </xf>
    <xf borderId="4" fillId="0" fontId="3" numFmtId="9" xfId="0" applyAlignment="1" applyBorder="1" applyFont="1" applyNumberFormat="1">
      <alignment shrinkToFit="0" vertical="top" wrapText="1"/>
    </xf>
    <xf borderId="4" fillId="0" fontId="3" numFmtId="49" xfId="0" applyAlignment="1" applyBorder="1" applyFont="1" applyNumberFormat="1">
      <alignment readingOrder="0" shrinkToFit="0" vertical="top" wrapText="1"/>
    </xf>
    <xf borderId="4" fillId="2" fontId="6" numFmtId="49" xfId="0" applyAlignment="1" applyBorder="1" applyFont="1" applyNumberFormat="1">
      <alignment readingOrder="0" shrinkToFit="0" vertical="top" wrapText="1"/>
    </xf>
    <xf borderId="4" fillId="2" fontId="7" numFmtId="0" xfId="0" applyAlignment="1" applyBorder="1" applyFont="1">
      <alignment readingOrder="0" shrinkToFit="0" vertical="top" wrapText="1"/>
    </xf>
    <xf borderId="4" fillId="0" fontId="3" numFmtId="10" xfId="0" applyAlignment="1" applyBorder="1" applyFont="1" applyNumberFormat="1">
      <alignment readingOrder="0" shrinkToFit="0" vertical="top" wrapText="1"/>
    </xf>
    <xf borderId="4" fillId="0" fontId="3" numFmtId="9" xfId="0" applyAlignment="1" applyBorder="1" applyFont="1" applyNumberFormat="1">
      <alignment readingOrder="0" shrinkToFit="0" vertical="top" wrapText="1"/>
    </xf>
    <xf borderId="4" fillId="0" fontId="3" numFmtId="166" xfId="0" applyAlignment="1" applyBorder="1" applyFont="1" applyNumberFormat="1">
      <alignment horizontal="right" readingOrder="0" shrinkToFit="0" vertical="top" wrapText="1"/>
    </xf>
    <xf borderId="4" fillId="0" fontId="8" numFmtId="0" xfId="0" applyAlignment="1" applyBorder="1" applyFont="1">
      <alignment shrinkToFit="0" vertical="top" wrapText="1"/>
    </xf>
    <xf borderId="5" fillId="0" fontId="8" numFmtId="3" xfId="0" applyAlignment="1" applyBorder="1" applyFont="1" applyNumberFormat="1">
      <alignment shrinkToFit="0" vertical="top" wrapText="1"/>
    </xf>
    <xf borderId="4" fillId="4" fontId="9" numFmtId="0" xfId="0" applyAlignment="1" applyBorder="1" applyFill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3" numFmtId="3" xfId="0" applyAlignment="1" applyBorder="1" applyFont="1" applyNumberFormat="1">
      <alignment readingOrder="0" shrinkToFit="0" vertical="top" wrapText="1"/>
    </xf>
    <xf borderId="4" fillId="2" fontId="11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shrinkToFit="0" vertical="top" wrapText="1"/>
    </xf>
    <xf borderId="0" fillId="0" fontId="1" numFmtId="0" xfId="0" applyAlignment="1" applyFont="1">
      <alignment horizontal="center" shrinkToFit="0" vertical="center" wrapText="0"/>
    </xf>
    <xf borderId="6" fillId="3" fontId="4" numFmtId="0" xfId="0" applyAlignment="1" applyBorder="1" applyFont="1">
      <alignment shrinkToFit="0" vertical="top" wrapText="1"/>
    </xf>
    <xf borderId="7" fillId="0" fontId="14" numFmtId="49" xfId="0" applyAlignment="1" applyBorder="1" applyFont="1" applyNumberFormat="1">
      <alignment horizontal="left" readingOrder="1" shrinkToFit="0" vertical="top" wrapText="1"/>
    </xf>
    <xf borderId="8" fillId="0" fontId="14" numFmtId="49" xfId="0" applyAlignment="1" applyBorder="1" applyFont="1" applyNumberFormat="1">
      <alignment horizontal="left" readingOrder="1" shrinkToFit="0" vertical="top" wrapText="1"/>
    </xf>
    <xf borderId="9" fillId="0" fontId="14" numFmtId="49" xfId="0" applyAlignment="1" applyBorder="1" applyFont="1" applyNumberFormat="1">
      <alignment horizontal="left" readingOrder="1" shrinkToFit="0" vertical="top" wrapText="1"/>
    </xf>
    <xf borderId="10" fillId="0" fontId="15" numFmtId="0" xfId="0" applyAlignment="1" applyBorder="1" applyFont="1">
      <alignment horizontal="left" readingOrder="1" shrinkToFit="0" vertical="top" wrapText="1"/>
    </xf>
    <xf borderId="11" fillId="0" fontId="15" numFmtId="49" xfId="0" applyAlignment="1" applyBorder="1" applyFont="1" applyNumberFormat="1">
      <alignment horizontal="left" readingOrder="1" shrinkToFit="0" vertical="top" wrapText="1"/>
    </xf>
    <xf borderId="12" fillId="0" fontId="3" numFmtId="0" xfId="0" applyAlignment="1" applyBorder="1" applyFont="1">
      <alignment shrinkToFit="0" vertical="top" wrapText="1"/>
    </xf>
    <xf borderId="12" fillId="0" fontId="15" numFmtId="49" xfId="0" applyAlignment="1" applyBorder="1" applyFont="1" applyNumberFormat="1">
      <alignment horizontal="left" readingOrder="1" shrinkToFit="0" vertical="top" wrapText="1"/>
    </xf>
    <xf borderId="12" fillId="0" fontId="16" numFmtId="49" xfId="0" applyAlignment="1" applyBorder="1" applyFont="1" applyNumberFormat="1">
      <alignment horizontal="left" readingOrder="1" shrinkToFit="0" vertical="top" wrapText="1"/>
    </xf>
    <xf borderId="13" fillId="0" fontId="15" numFmtId="49" xfId="0" applyAlignment="1" applyBorder="1" applyFont="1" applyNumberFormat="1">
      <alignment horizontal="left" readingOrder="1" shrinkToFit="0" vertical="top" wrapText="1"/>
    </xf>
    <xf borderId="14" fillId="0" fontId="2" numFmtId="0" xfId="0" applyAlignment="1" applyBorder="1" applyFont="1">
      <alignment shrinkToFit="0" vertical="top" wrapText="1"/>
    </xf>
    <xf borderId="15" fillId="0" fontId="2" numFmtId="0" xfId="0" applyAlignment="1" applyBorder="1" applyFont="1">
      <alignment shrinkToFit="0" vertical="top" wrapText="1"/>
    </xf>
    <xf borderId="7" fillId="5" fontId="4" numFmtId="0" xfId="0" applyAlignment="1" applyBorder="1" applyFill="1" applyFont="1">
      <alignment shrinkToFit="0" vertical="top" wrapText="1"/>
    </xf>
    <xf borderId="8" fillId="0" fontId="3" numFmtId="0" xfId="0" applyAlignment="1" applyBorder="1" applyFont="1">
      <alignment shrinkToFit="0" vertical="top" wrapText="1"/>
    </xf>
    <xf borderId="9" fillId="0" fontId="3" numFmtId="0" xfId="0" applyAlignment="1" applyBorder="1" applyFont="1">
      <alignment shrinkToFit="0" vertical="top" wrapText="1"/>
    </xf>
    <xf borderId="10" fillId="5" fontId="4" numFmtId="0" xfId="0" applyAlignment="1" applyBorder="1" applyFont="1">
      <alignment shrinkToFit="0" vertical="top" wrapText="1"/>
    </xf>
    <xf borderId="11" fillId="0" fontId="3" numFmtId="0" xfId="0" applyAlignment="1" applyBorder="1" applyFont="1">
      <alignment shrinkToFit="0" vertical="top" wrapText="1"/>
    </xf>
    <xf borderId="6" fillId="3" fontId="4" numFmtId="49" xfId="0" applyAlignment="1" applyBorder="1" applyFont="1" applyNumberFormat="1">
      <alignment shrinkToFit="0" vertical="top" wrapText="1"/>
    </xf>
    <xf borderId="8" fillId="0" fontId="17" numFmtId="49" xfId="0" applyAlignment="1" applyBorder="1" applyFont="1" applyNumberFormat="1">
      <alignment horizontal="left" readingOrder="1" shrinkToFit="0" vertical="top" wrapText="1"/>
    </xf>
    <xf borderId="9" fillId="0" fontId="17" numFmtId="0" xfId="0" applyAlignment="1" applyBorder="1" applyFont="1">
      <alignment horizontal="left" readingOrder="1" shrinkToFit="0" vertical="top" wrapText="1"/>
    </xf>
    <xf borderId="9" fillId="0" fontId="17" numFmtId="49" xfId="0" applyAlignment="1" applyBorder="1" applyFont="1" applyNumberFormat="1">
      <alignment horizontal="left" readingOrder="1" shrinkToFit="0" vertical="top" wrapText="1"/>
    </xf>
    <xf borderId="11" fillId="0" fontId="17" numFmtId="49" xfId="0" applyAlignment="1" applyBorder="1" applyFont="1" applyNumberFormat="1">
      <alignment horizontal="left" readingOrder="1" shrinkToFit="0" vertical="top" wrapText="1"/>
    </xf>
    <xf borderId="12" fillId="0" fontId="17" numFmtId="0" xfId="0" applyAlignment="1" applyBorder="1" applyFont="1">
      <alignment horizontal="left" readingOrder="1" shrinkToFit="0" vertical="top" wrapText="1"/>
    </xf>
    <xf borderId="12" fillId="0" fontId="17" numFmtId="49" xfId="0" applyAlignment="1" applyBorder="1" applyFont="1" applyNumberFormat="1">
      <alignment horizontal="left" readingOrder="1" shrinkToFit="0" vertical="top" wrapText="1"/>
    </xf>
    <xf borderId="11" fillId="0" fontId="17" numFmtId="167" xfId="0" applyAlignment="1" applyBorder="1" applyFont="1" applyNumberFormat="1">
      <alignment horizontal="left" readingOrder="1" shrinkToFit="0" vertical="top" wrapText="1"/>
    </xf>
    <xf borderId="11" fillId="0" fontId="17" numFmtId="0" xfId="0" applyAlignment="1" applyBorder="1" applyFont="1">
      <alignment horizontal="left" readingOrder="1" shrinkToFit="0" vertical="top" wrapText="1"/>
    </xf>
    <xf borderId="12" fillId="0" fontId="17" numFmtId="0" xfId="0" applyAlignment="1" applyBorder="1" applyFont="1">
      <alignment horizontal="left" readingOrder="1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90624"/>
          <c:y val="0.12368"/>
          <c:w val="0.879688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2'!$C$2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'Sheet 2'!$B$3:$B$7</c:f>
            </c:numRef>
          </c:xVal>
          <c:yVal>
            <c:numRef>
              <c:f>'Sheet 2'!$C$3:$C$7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32565"/>
        <c:axId val="1857485698"/>
      </c:scatterChart>
      <c:valAx>
        <c:axId val="1891632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Helvetica Neue"/>
              </a:defRPr>
            </a:pPr>
          </a:p>
        </c:txPr>
        <c:crossAx val="1857485698"/>
        <c:majorUnit val="7.5"/>
        <c:minorUnit val="3.75"/>
      </c:valAx>
      <c:valAx>
        <c:axId val="1857485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Helvetica Neue"/>
              </a:defRPr>
            </a:pPr>
          </a:p>
        </c:txPr>
        <c:crossAx val="1891632565"/>
      </c:valAx>
    </c:plotArea>
    <c:legend>
      <c:legendPos val="t"/>
      <c:layout>
        <c:manualLayout>
          <c:xMode val="edge"/>
          <c:yMode val="edge"/>
          <c:x val="0.07085"/>
          <c:y val="0.0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Helvetica Neue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6615"/>
          <c:y val="0.12368"/>
          <c:w val="0.908544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v>Mapping Fraction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'Sheet 3'!$F$3:$F$41</c:f>
            </c:numRef>
          </c:xVal>
          <c:yVal>
            <c:numRef>
              <c:f>'Sheet 3'!$I$3:$I$41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94870"/>
        <c:axId val="1461389341"/>
      </c:scatterChart>
      <c:valAx>
        <c:axId val="1046094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Helvetica Neue"/>
              </a:defRPr>
            </a:pPr>
          </a:p>
        </c:txPr>
        <c:crossAx val="1461389341"/>
        <c:majorUnit val="8.5"/>
        <c:minorUnit val="4.25"/>
      </c:valAx>
      <c:valAx>
        <c:axId val="1461389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Helvetica Neue"/>
              </a:defRPr>
            </a:pPr>
          </a:p>
        </c:txPr>
        <c:crossAx val="1046094870"/>
      </c:valAx>
    </c:plotArea>
    <c:legend>
      <c:legendPos val="t"/>
      <c:layout>
        <c:manualLayout>
          <c:xMode val="edge"/>
          <c:yMode val="edge"/>
          <c:x val="0.0723907"/>
          <c:y val="0.0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Helvetica Neue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1114425</xdr:colOff>
      <xdr:row>0</xdr:row>
      <xdr:rowOff>76200</xdr:rowOff>
    </xdr:from>
    <xdr:ext cx="4438650" cy="3724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523875</xdr:colOff>
      <xdr:row>0</xdr:row>
      <xdr:rowOff>0</xdr:rowOff>
    </xdr:from>
    <xdr:ext cx="4543425" cy="3762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cademic.oup.com/bjd/article/182/2/355/6753178?login=false" TargetMode="External"/><Relationship Id="rId20" Type="http://schemas.openxmlformats.org/officeDocument/2006/relationships/hyperlink" Target="https://doi.org/10.1002/jmv.24984" TargetMode="External"/><Relationship Id="rId42" Type="http://schemas.openxmlformats.org/officeDocument/2006/relationships/hyperlink" Target="https://www.nature.com/articles/s41591-020-1105-z" TargetMode="External"/><Relationship Id="rId41" Type="http://schemas.openxmlformats.org/officeDocument/2006/relationships/hyperlink" Target="https://www.nejm.org/doi/full/10.1056/NEJMoa1803396" TargetMode="External"/><Relationship Id="rId22" Type="http://schemas.openxmlformats.org/officeDocument/2006/relationships/hyperlink" Target="https://doi.org/10.1016/j.jcv.2016.11.010" TargetMode="External"/><Relationship Id="rId21" Type="http://schemas.openxmlformats.org/officeDocument/2006/relationships/hyperlink" Target="https://www.ncbi.nlm.nih.gov/pmc/articles/PMC5991510/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doi.org/10.1016%2Fj.eclinm.2020.100518" TargetMode="External"/><Relationship Id="rId23" Type="http://schemas.openxmlformats.org/officeDocument/2006/relationships/hyperlink" Target="https://doi.org/10.1016/j.cmi.2014.10.016" TargetMode="External"/><Relationship Id="rId1" Type="http://schemas.openxmlformats.org/officeDocument/2006/relationships/hyperlink" Target="https://doi.org/10.1016/j.isci.2022.105310" TargetMode="External"/><Relationship Id="rId2" Type="http://schemas.openxmlformats.org/officeDocument/2006/relationships/hyperlink" Target="https://doi.org/10.1016/j.crmeth.2021.100091" TargetMode="External"/><Relationship Id="rId3" Type="http://schemas.openxmlformats.org/officeDocument/2006/relationships/hyperlink" Target="https://doi.org/10.1128/JCM.03060-15" TargetMode="External"/><Relationship Id="rId4" Type="http://schemas.openxmlformats.org/officeDocument/2006/relationships/hyperlink" Target="https://doi.org/10.1101/2022.05.12.22274799" TargetMode="External"/><Relationship Id="rId9" Type="http://schemas.openxmlformats.org/officeDocument/2006/relationships/hyperlink" Target="https://doi.org/10.1016/j.ijid.2022.06.035" TargetMode="External"/><Relationship Id="rId26" Type="http://schemas.openxmlformats.org/officeDocument/2006/relationships/hyperlink" Target="https://doi.org/10.1128%2FJCM.00273-11" TargetMode="External"/><Relationship Id="rId25" Type="http://schemas.openxmlformats.org/officeDocument/2006/relationships/hyperlink" Target="https://doi.org/10.3390%2Fv12090960" TargetMode="External"/><Relationship Id="rId28" Type="http://schemas.openxmlformats.org/officeDocument/2006/relationships/hyperlink" Target="https://doi.org/10.1038/s41587-019-0156-5" TargetMode="External"/><Relationship Id="rId27" Type="http://schemas.openxmlformats.org/officeDocument/2006/relationships/hyperlink" Target="https://doi.org/10.1016%2Fj.jcv.2015.02.010" TargetMode="External"/><Relationship Id="rId5" Type="http://schemas.openxmlformats.org/officeDocument/2006/relationships/hyperlink" Target="https://doi.org/10.1101/2020.11.10.375022" TargetMode="External"/><Relationship Id="rId6" Type="http://schemas.openxmlformats.org/officeDocument/2006/relationships/hyperlink" Target="https://doi.org/10.1371/journal.pone.0004219" TargetMode="External"/><Relationship Id="rId29" Type="http://schemas.openxmlformats.org/officeDocument/2006/relationships/hyperlink" Target="https://pubmed.ncbi.nlm.nih.gov/32511296/" TargetMode="External"/><Relationship Id="rId7" Type="http://schemas.openxmlformats.org/officeDocument/2006/relationships/hyperlink" Target="https://doi.org/10.1016/j.ijid.2020.10.072" TargetMode="External"/><Relationship Id="rId8" Type="http://schemas.openxmlformats.org/officeDocument/2006/relationships/hyperlink" Target="https://doi.org/10.1128/mBio.01969-20" TargetMode="External"/><Relationship Id="rId31" Type="http://schemas.openxmlformats.org/officeDocument/2006/relationships/hyperlink" Target="https://journals.plos.org/plosone/article?id=10.1371/journal.pone.0007370" TargetMode="External"/><Relationship Id="rId30" Type="http://schemas.openxmlformats.org/officeDocument/2006/relationships/hyperlink" Target="https://www.preprints.org/manuscript/202212.0417/v1" TargetMode="External"/><Relationship Id="rId11" Type="http://schemas.openxmlformats.org/officeDocument/2006/relationships/hyperlink" Target="https://doi.org/10.1093/infdis/jix148" TargetMode="External"/><Relationship Id="rId33" Type="http://schemas.openxmlformats.org/officeDocument/2006/relationships/hyperlink" Target="https://www.frontiersin.org/articles/10.3389/fmicb.2020.01552/full" TargetMode="External"/><Relationship Id="rId10" Type="http://schemas.openxmlformats.org/officeDocument/2006/relationships/hyperlink" Target="https://doi.org/10.1371/journal.ppat.1009416" TargetMode="External"/><Relationship Id="rId32" Type="http://schemas.openxmlformats.org/officeDocument/2006/relationships/hyperlink" Target="https://pubmed.ncbi.nlm.nih.gov/36657602/" TargetMode="External"/><Relationship Id="rId13" Type="http://schemas.openxmlformats.org/officeDocument/2006/relationships/hyperlink" Target="https://doi.org/10.1128/JCM.02142-20" TargetMode="External"/><Relationship Id="rId35" Type="http://schemas.openxmlformats.org/officeDocument/2006/relationships/hyperlink" Target="https://www.nature.com/articles/s41598-020-60992-6" TargetMode="External"/><Relationship Id="rId12" Type="http://schemas.openxmlformats.org/officeDocument/2006/relationships/hyperlink" Target="https://doi.org/10.1038/s41598-019-41830-w" TargetMode="External"/><Relationship Id="rId34" Type="http://schemas.openxmlformats.org/officeDocument/2006/relationships/hyperlink" Target="https://www.mdpi.com/1999-4915/14/11/2516" TargetMode="External"/><Relationship Id="rId15" Type="http://schemas.openxmlformats.org/officeDocument/2006/relationships/hyperlink" Target="https://doi.org/10.1186/s12879-018-3446-5" TargetMode="External"/><Relationship Id="rId37" Type="http://schemas.openxmlformats.org/officeDocument/2006/relationships/hyperlink" Target="https://www.science.org/doi/10.1126/science.abb9263" TargetMode="External"/><Relationship Id="rId14" Type="http://schemas.openxmlformats.org/officeDocument/2006/relationships/hyperlink" Target="https://doi.org/10.3390/v11100926" TargetMode="External"/><Relationship Id="rId36" Type="http://schemas.openxmlformats.org/officeDocument/2006/relationships/hyperlink" Target="https://www.thelancet.com/journals/lanmic/article/PIIS2666-5247(22)00296-8/fulltext" TargetMode="External"/><Relationship Id="rId17" Type="http://schemas.openxmlformats.org/officeDocument/2006/relationships/hyperlink" Target="https://doi.org/10.1128/JCM.01641-14" TargetMode="External"/><Relationship Id="rId39" Type="http://schemas.openxmlformats.org/officeDocument/2006/relationships/hyperlink" Target="https://www.mdpi.com/2076-2607/8/7/1003" TargetMode="External"/><Relationship Id="rId16" Type="http://schemas.openxmlformats.org/officeDocument/2006/relationships/hyperlink" Target="https://doi.org/10.1016/j.jcv.2015.06.082" TargetMode="External"/><Relationship Id="rId38" Type="http://schemas.openxmlformats.org/officeDocument/2006/relationships/hyperlink" Target="https://journals.asm.org/doi/10.1128/MRA.00568-20" TargetMode="External"/><Relationship Id="rId19" Type="http://schemas.openxmlformats.org/officeDocument/2006/relationships/hyperlink" Target="https://doi.org/10.1128/jcm.00963-19" TargetMode="External"/><Relationship Id="rId18" Type="http://schemas.openxmlformats.org/officeDocument/2006/relationships/hyperlink" Target="https://doi.org/10.1016/j.jcv.2020.10459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5.57"/>
    <col customWidth="1" min="2" max="4" width="16.29"/>
    <col customWidth="1" min="5" max="5" width="30.0"/>
    <col customWidth="1" min="6" max="6" width="16.29"/>
    <col customWidth="1" min="7" max="7" width="22.29"/>
    <col customWidth="1" min="8" max="9" width="17.43"/>
    <col customWidth="1" min="10" max="10" width="29.43"/>
    <col customWidth="1" min="11" max="11" width="18.71"/>
    <col customWidth="1" min="12" max="26" width="16.29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4.25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8" t="s">
        <v>13</v>
      </c>
      <c r="B3" s="9" t="s">
        <v>14</v>
      </c>
      <c r="C3" s="9" t="s">
        <v>15</v>
      </c>
      <c r="D3" s="9" t="s">
        <v>16</v>
      </c>
      <c r="E3" s="10"/>
      <c r="F3" s="10"/>
      <c r="G3" s="11">
        <v>317.0</v>
      </c>
      <c r="H3" s="10"/>
      <c r="I3" s="10"/>
      <c r="J3" s="10">
        <v>42.0</v>
      </c>
      <c r="K3" s="10"/>
      <c r="L3" s="9" t="s">
        <v>17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8" t="s">
        <v>18</v>
      </c>
      <c r="B4" s="9" t="s">
        <v>14</v>
      </c>
      <c r="C4" s="9" t="s">
        <v>19</v>
      </c>
      <c r="D4" s="9" t="s">
        <v>20</v>
      </c>
      <c r="E4" s="10"/>
      <c r="F4" s="10"/>
      <c r="G4" s="12" t="s">
        <v>21</v>
      </c>
      <c r="H4" s="10"/>
      <c r="I4" s="10"/>
      <c r="J4" s="10"/>
      <c r="K4" s="10"/>
      <c r="L4" s="9" t="s">
        <v>22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8" t="s">
        <v>23</v>
      </c>
      <c r="B5" s="9" t="s">
        <v>24</v>
      </c>
      <c r="C5" s="9" t="s">
        <v>25</v>
      </c>
      <c r="D5" s="9" t="s">
        <v>26</v>
      </c>
      <c r="E5" s="10"/>
      <c r="F5" s="13" t="s">
        <v>27</v>
      </c>
      <c r="G5" s="12" t="s">
        <v>28</v>
      </c>
      <c r="H5" s="9" t="s">
        <v>29</v>
      </c>
      <c r="I5" s="10"/>
      <c r="J5" s="10"/>
      <c r="K5" s="14">
        <v>1.0E-4</v>
      </c>
      <c r="L5" s="9" t="s">
        <v>30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8" t="s">
        <v>31</v>
      </c>
      <c r="B6" s="9" t="s">
        <v>14</v>
      </c>
      <c r="C6" s="9" t="s">
        <v>15</v>
      </c>
      <c r="D6" s="9" t="s">
        <v>32</v>
      </c>
      <c r="E6" s="10"/>
      <c r="F6" s="9" t="s">
        <v>33</v>
      </c>
      <c r="G6" s="12" t="s">
        <v>34</v>
      </c>
      <c r="H6" s="15">
        <v>0.984</v>
      </c>
      <c r="I6" s="9" t="s">
        <v>35</v>
      </c>
      <c r="J6" s="10">
        <v>0.0</v>
      </c>
      <c r="K6" s="10"/>
      <c r="L6" s="9" t="s">
        <v>17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1.5" customHeight="1">
      <c r="A7" s="8" t="s">
        <v>36</v>
      </c>
      <c r="B7" s="9" t="s">
        <v>24</v>
      </c>
      <c r="C7" s="9" t="s">
        <v>15</v>
      </c>
      <c r="D7" s="9" t="s">
        <v>37</v>
      </c>
      <c r="E7" s="10"/>
      <c r="F7" s="9" t="s">
        <v>38</v>
      </c>
      <c r="G7" s="12" t="s">
        <v>39</v>
      </c>
      <c r="H7" s="9" t="s">
        <v>40</v>
      </c>
      <c r="I7" s="10"/>
      <c r="J7" s="10"/>
      <c r="K7" s="10"/>
      <c r="L7" s="9" t="s">
        <v>41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1.5" customHeight="1">
      <c r="A8" s="8" t="s">
        <v>42</v>
      </c>
      <c r="B8" s="9" t="s">
        <v>43</v>
      </c>
      <c r="C8" s="10"/>
      <c r="D8" s="9" t="s">
        <v>44</v>
      </c>
      <c r="E8" s="9" t="s">
        <v>45</v>
      </c>
      <c r="F8" s="9" t="s">
        <v>27</v>
      </c>
      <c r="G8" s="16">
        <v>8.0</v>
      </c>
      <c r="H8" s="10"/>
      <c r="I8" s="9" t="s">
        <v>46</v>
      </c>
      <c r="J8" s="10"/>
      <c r="K8" s="10"/>
      <c r="L8" s="9" t="s">
        <v>30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8" t="s">
        <v>47</v>
      </c>
      <c r="B9" s="9" t="s">
        <v>14</v>
      </c>
      <c r="C9" s="9" t="s">
        <v>15</v>
      </c>
      <c r="D9" s="10"/>
      <c r="E9" s="10"/>
      <c r="F9" s="10"/>
      <c r="G9" s="11">
        <v>5.0</v>
      </c>
      <c r="H9" s="10"/>
      <c r="I9" s="10"/>
      <c r="J9" s="10"/>
      <c r="K9" s="10"/>
      <c r="L9" s="9" t="s">
        <v>30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8" t="s">
        <v>48</v>
      </c>
      <c r="B10" s="9" t="s">
        <v>24</v>
      </c>
      <c r="C10" s="9" t="s">
        <v>15</v>
      </c>
      <c r="D10" s="9" t="s">
        <v>49</v>
      </c>
      <c r="E10" s="10"/>
      <c r="F10" s="9" t="s">
        <v>27</v>
      </c>
      <c r="G10" s="11">
        <v>50.0</v>
      </c>
      <c r="H10" s="15">
        <v>0.775</v>
      </c>
      <c r="I10" s="10"/>
      <c r="J10" s="10">
        <v>0.0</v>
      </c>
      <c r="K10" s="10"/>
      <c r="L10" s="9" t="s">
        <v>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8" t="s">
        <v>50</v>
      </c>
      <c r="B11" s="9" t="s">
        <v>24</v>
      </c>
      <c r="C11" s="9" t="s">
        <v>15</v>
      </c>
      <c r="D11" s="9" t="s">
        <v>51</v>
      </c>
      <c r="E11" s="10"/>
      <c r="F11" s="9" t="s">
        <v>33</v>
      </c>
      <c r="G11" s="11">
        <v>4.0</v>
      </c>
      <c r="H11" s="17">
        <v>1.0</v>
      </c>
      <c r="I11" s="10"/>
      <c r="J11" s="9" t="s">
        <v>52</v>
      </c>
      <c r="K11" s="10"/>
      <c r="L11" s="9" t="s">
        <v>53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8" t="s">
        <v>54</v>
      </c>
      <c r="B12" s="9" t="s">
        <v>24</v>
      </c>
      <c r="C12" s="9" t="s">
        <v>15</v>
      </c>
      <c r="D12" s="9" t="s">
        <v>55</v>
      </c>
      <c r="E12" s="10"/>
      <c r="F12" s="9" t="s">
        <v>27</v>
      </c>
      <c r="G12" s="11">
        <v>104.0</v>
      </c>
      <c r="H12" s="10"/>
      <c r="I12" s="10"/>
      <c r="J12" s="10"/>
      <c r="K12" s="10"/>
      <c r="L12" s="9" t="s">
        <v>17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79.5" customHeight="1">
      <c r="A13" s="8" t="s">
        <v>56</v>
      </c>
      <c r="B13" s="9" t="s">
        <v>57</v>
      </c>
      <c r="C13" s="9" t="s">
        <v>25</v>
      </c>
      <c r="D13" s="9" t="s">
        <v>58</v>
      </c>
      <c r="E13" s="10"/>
      <c r="F13" s="9" t="s">
        <v>27</v>
      </c>
      <c r="G13" s="12" t="s">
        <v>59</v>
      </c>
      <c r="H13" s="9" t="s">
        <v>60</v>
      </c>
      <c r="I13" s="10"/>
      <c r="J13" s="9" t="s">
        <v>61</v>
      </c>
      <c r="K13" s="10"/>
      <c r="L13" s="13" t="s">
        <v>30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75" customHeight="1">
      <c r="A14" s="8" t="s">
        <v>62</v>
      </c>
      <c r="B14" s="9" t="s">
        <v>63</v>
      </c>
      <c r="C14" s="9" t="s">
        <v>64</v>
      </c>
      <c r="D14" s="9" t="s">
        <v>65</v>
      </c>
      <c r="E14" s="10"/>
      <c r="F14" s="9" t="s">
        <v>66</v>
      </c>
      <c r="G14" s="11">
        <v>5.0</v>
      </c>
      <c r="H14" s="9" t="s">
        <v>67</v>
      </c>
      <c r="I14" s="10"/>
      <c r="J14" s="10"/>
      <c r="K14" s="10"/>
      <c r="L14" s="9" t="s">
        <v>27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8" t="s">
        <v>68</v>
      </c>
      <c r="B15" s="9" t="s">
        <v>24</v>
      </c>
      <c r="C15" s="9" t="s">
        <v>15</v>
      </c>
      <c r="D15" s="9" t="s">
        <v>69</v>
      </c>
      <c r="E15" s="10"/>
      <c r="F15" s="10"/>
      <c r="G15" s="12" t="s">
        <v>70</v>
      </c>
      <c r="H15" s="15">
        <v>0.978</v>
      </c>
      <c r="I15" s="10"/>
      <c r="J15" s="10"/>
      <c r="K15" s="10"/>
      <c r="L15" s="9" t="s">
        <v>71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8" t="s">
        <v>72</v>
      </c>
      <c r="B16" s="18" t="s">
        <v>73</v>
      </c>
      <c r="C16" s="9" t="s">
        <v>74</v>
      </c>
      <c r="D16" s="18" t="s">
        <v>75</v>
      </c>
      <c r="E16" s="10"/>
      <c r="F16" s="9" t="s">
        <v>76</v>
      </c>
      <c r="G16" s="11">
        <v>12.0</v>
      </c>
      <c r="H16" s="10"/>
      <c r="I16" s="10"/>
      <c r="J16" s="10"/>
      <c r="K16" s="10"/>
      <c r="L16" s="9" t="s">
        <v>30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8" t="s">
        <v>77</v>
      </c>
      <c r="B17" s="18" t="s">
        <v>73</v>
      </c>
      <c r="C17" s="9" t="s">
        <v>25</v>
      </c>
      <c r="D17" s="9" t="s">
        <v>78</v>
      </c>
      <c r="E17" s="10"/>
      <c r="F17" s="10"/>
      <c r="G17" s="16">
        <v>37.0</v>
      </c>
      <c r="H17" s="17">
        <v>1.0</v>
      </c>
      <c r="I17" s="9" t="s">
        <v>79</v>
      </c>
      <c r="J17" s="10"/>
      <c r="K17" s="15">
        <v>0.074</v>
      </c>
      <c r="L17" s="9" t="s">
        <v>80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8" t="s">
        <v>81</v>
      </c>
      <c r="B18" s="9" t="s">
        <v>24</v>
      </c>
      <c r="C18" s="9" t="s">
        <v>25</v>
      </c>
      <c r="D18" s="9" t="s">
        <v>82</v>
      </c>
      <c r="E18" s="10"/>
      <c r="F18" s="10"/>
      <c r="G18" s="11">
        <v>89.0</v>
      </c>
      <c r="H18" s="14">
        <v>0.7755</v>
      </c>
      <c r="I18" s="9" t="s">
        <v>83</v>
      </c>
      <c r="J18" s="10"/>
      <c r="K18" s="10"/>
      <c r="L18" s="9" t="s">
        <v>30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7.75" customHeight="1">
      <c r="A19" s="8" t="s">
        <v>84</v>
      </c>
      <c r="B19" s="18" t="s">
        <v>73</v>
      </c>
      <c r="C19" s="9" t="s">
        <v>25</v>
      </c>
      <c r="D19" s="9" t="s">
        <v>85</v>
      </c>
      <c r="E19" s="10"/>
      <c r="F19" s="10"/>
      <c r="G19" s="16">
        <v>81.0</v>
      </c>
      <c r="H19" s="9" t="s">
        <v>86</v>
      </c>
      <c r="I19" s="10"/>
      <c r="J19" s="10"/>
      <c r="K19" s="10"/>
      <c r="L19" s="9" t="s">
        <v>30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1.5" customHeight="1">
      <c r="A20" s="8" t="s">
        <v>87</v>
      </c>
      <c r="B20" s="9" t="s">
        <v>24</v>
      </c>
      <c r="C20" s="9" t="s">
        <v>15</v>
      </c>
      <c r="D20" s="9" t="s">
        <v>88</v>
      </c>
      <c r="E20" s="10"/>
      <c r="F20" s="9" t="s">
        <v>89</v>
      </c>
      <c r="G20" s="11">
        <v>2.0</v>
      </c>
      <c r="H20" s="10"/>
      <c r="I20" s="10"/>
      <c r="J20" s="10"/>
      <c r="K20" s="10"/>
      <c r="L20" s="9" t="s">
        <v>30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6.25" customHeight="1">
      <c r="A21" s="19" t="s">
        <v>90</v>
      </c>
      <c r="B21" s="13" t="s">
        <v>91</v>
      </c>
      <c r="C21" s="13" t="s">
        <v>92</v>
      </c>
      <c r="D21" s="13" t="s">
        <v>93</v>
      </c>
      <c r="E21" s="10"/>
      <c r="F21" s="10"/>
      <c r="G21" s="16">
        <v>15.0</v>
      </c>
      <c r="H21" s="13" t="s">
        <v>94</v>
      </c>
      <c r="I21" s="10"/>
      <c r="J21" s="10"/>
      <c r="K21" s="10"/>
      <c r="L21" s="13" t="s">
        <v>95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7.0" customHeight="1">
      <c r="A22" s="8" t="s">
        <v>96</v>
      </c>
      <c r="B22" s="13" t="s">
        <v>97</v>
      </c>
      <c r="C22" s="10"/>
      <c r="D22" s="9" t="s">
        <v>98</v>
      </c>
      <c r="E22" s="10"/>
      <c r="F22" s="9" t="s">
        <v>27</v>
      </c>
      <c r="G22" s="11">
        <v>86.0</v>
      </c>
      <c r="H22" s="9" t="s">
        <v>99</v>
      </c>
      <c r="I22" s="9" t="s">
        <v>100</v>
      </c>
      <c r="J22" s="9" t="s">
        <v>99</v>
      </c>
      <c r="K22" s="9" t="s">
        <v>101</v>
      </c>
      <c r="L22" s="9" t="s">
        <v>30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8" t="s">
        <v>102</v>
      </c>
      <c r="B23" s="13" t="s">
        <v>103</v>
      </c>
      <c r="C23" s="9" t="s">
        <v>104</v>
      </c>
      <c r="D23" s="9" t="s">
        <v>105</v>
      </c>
      <c r="E23" s="10"/>
      <c r="F23" s="9" t="s">
        <v>104</v>
      </c>
      <c r="G23" s="11"/>
      <c r="H23" s="10"/>
      <c r="I23" s="10"/>
      <c r="J23" s="10"/>
      <c r="K23" s="10"/>
      <c r="L23" s="9" t="s">
        <v>106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8" t="s">
        <v>107</v>
      </c>
      <c r="B24" s="9" t="s">
        <v>108</v>
      </c>
      <c r="C24" s="9" t="s">
        <v>109</v>
      </c>
      <c r="D24" s="9" t="s">
        <v>110</v>
      </c>
      <c r="E24" s="10"/>
      <c r="F24" s="10"/>
      <c r="G24" s="11">
        <v>9.0</v>
      </c>
      <c r="H24" s="17">
        <v>1.0</v>
      </c>
      <c r="I24" s="10"/>
      <c r="J24" s="10"/>
      <c r="K24" s="10"/>
      <c r="L24" s="13" t="s">
        <v>30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8" t="s">
        <v>111</v>
      </c>
      <c r="B25" s="9" t="s">
        <v>112</v>
      </c>
      <c r="C25" s="9" t="s">
        <v>113</v>
      </c>
      <c r="D25" s="9" t="s">
        <v>114</v>
      </c>
      <c r="E25" s="10"/>
      <c r="F25" s="10"/>
      <c r="G25" s="11">
        <v>2.0</v>
      </c>
      <c r="H25" s="10"/>
      <c r="I25" s="10"/>
      <c r="J25" s="10"/>
      <c r="K25" s="10"/>
      <c r="L25" s="13" t="s">
        <v>30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1.5" customHeight="1">
      <c r="A26" s="20" t="s">
        <v>115</v>
      </c>
      <c r="B26" s="13" t="s">
        <v>116</v>
      </c>
      <c r="D26" s="13" t="s">
        <v>117</v>
      </c>
      <c r="E26" s="9" t="s">
        <v>118</v>
      </c>
      <c r="F26" s="9" t="s">
        <v>33</v>
      </c>
      <c r="G26" s="11">
        <v>107.0</v>
      </c>
      <c r="H26" s="10"/>
      <c r="I26" s="10"/>
      <c r="J26" s="10"/>
      <c r="K26" s="10"/>
      <c r="L26" s="9" t="s">
        <v>17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20" t="s">
        <v>119</v>
      </c>
      <c r="B27" s="10"/>
      <c r="C27" s="13" t="s">
        <v>25</v>
      </c>
      <c r="D27" s="13" t="s">
        <v>120</v>
      </c>
      <c r="E27" s="10"/>
      <c r="F27" s="10"/>
      <c r="G27" s="16" t="s">
        <v>121</v>
      </c>
      <c r="H27" s="21">
        <v>0.867</v>
      </c>
      <c r="I27" s="10"/>
      <c r="J27" s="21">
        <v>0.211</v>
      </c>
      <c r="K27" s="10"/>
      <c r="L27" s="13" t="s">
        <v>30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20" t="s">
        <v>122</v>
      </c>
      <c r="B28" s="13" t="s">
        <v>24</v>
      </c>
      <c r="C28" s="13" t="s">
        <v>123</v>
      </c>
      <c r="D28" s="13" t="s">
        <v>124</v>
      </c>
      <c r="E28" s="13" t="s">
        <v>125</v>
      </c>
      <c r="F28" s="13" t="s">
        <v>27</v>
      </c>
      <c r="G28" s="16">
        <v>15.0</v>
      </c>
      <c r="H28" s="22">
        <v>1.0</v>
      </c>
      <c r="I28" s="13" t="s">
        <v>126</v>
      </c>
      <c r="J28" s="13" t="s">
        <v>127</v>
      </c>
      <c r="K28" s="21">
        <v>5.0E-4</v>
      </c>
      <c r="L28" s="13" t="s">
        <v>30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20" t="s">
        <v>128</v>
      </c>
      <c r="B29" s="13" t="s">
        <v>129</v>
      </c>
      <c r="C29" s="13" t="s">
        <v>123</v>
      </c>
      <c r="D29" s="13" t="s">
        <v>130</v>
      </c>
      <c r="E29" s="10"/>
      <c r="F29" s="13" t="s">
        <v>33</v>
      </c>
      <c r="G29" s="23">
        <v>45140.0</v>
      </c>
      <c r="H29" s="22">
        <v>1.0</v>
      </c>
      <c r="I29" s="10"/>
      <c r="J29" s="10"/>
      <c r="K29" s="10"/>
      <c r="L29" s="13" t="s">
        <v>30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20" t="s">
        <v>131</v>
      </c>
      <c r="B30" s="13" t="s">
        <v>112</v>
      </c>
      <c r="C30" s="13" t="s">
        <v>132</v>
      </c>
      <c r="D30" s="24" t="s">
        <v>133</v>
      </c>
      <c r="E30" s="10"/>
      <c r="F30" s="13" t="s">
        <v>134</v>
      </c>
      <c r="G30" s="16">
        <v>81.0</v>
      </c>
      <c r="H30" s="13" t="s">
        <v>135</v>
      </c>
      <c r="I30" s="13" t="s">
        <v>136</v>
      </c>
      <c r="J30" s="10"/>
      <c r="K30" s="10"/>
      <c r="L30" s="13" t="s">
        <v>137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20" t="s">
        <v>138</v>
      </c>
      <c r="B31" s="13" t="s">
        <v>139</v>
      </c>
      <c r="C31" s="13" t="s">
        <v>15</v>
      </c>
      <c r="D31" s="25"/>
      <c r="E31" s="10"/>
      <c r="F31" s="10"/>
      <c r="G31" s="16">
        <v>1.0</v>
      </c>
      <c r="H31" s="10"/>
      <c r="I31" s="10"/>
      <c r="J31" s="10"/>
      <c r="K31" s="10"/>
      <c r="L31" s="1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20" t="s">
        <v>140</v>
      </c>
      <c r="B32" s="13" t="s">
        <v>141</v>
      </c>
      <c r="C32" s="10"/>
      <c r="D32" s="13" t="s">
        <v>142</v>
      </c>
      <c r="E32" s="10"/>
      <c r="F32" s="13" t="s">
        <v>33</v>
      </c>
      <c r="G32" s="16">
        <v>39.0</v>
      </c>
      <c r="H32" s="22">
        <v>1.0</v>
      </c>
      <c r="I32" s="13" t="s">
        <v>143</v>
      </c>
      <c r="J32" s="10"/>
      <c r="K32" s="13" t="s">
        <v>144</v>
      </c>
      <c r="L32" s="26" t="s">
        <v>145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20" t="s">
        <v>146</v>
      </c>
      <c r="B33" s="27"/>
      <c r="C33" s="13" t="s">
        <v>147</v>
      </c>
      <c r="D33" s="10"/>
      <c r="E33" s="10"/>
      <c r="F33" s="10"/>
      <c r="G33" s="16" t="s">
        <v>148</v>
      </c>
      <c r="H33" s="27"/>
      <c r="I33" s="10"/>
      <c r="J33" s="10"/>
      <c r="K33" s="27"/>
      <c r="L33" s="1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20" t="s">
        <v>149</v>
      </c>
      <c r="B34" s="13" t="s">
        <v>116</v>
      </c>
      <c r="C34" s="13" t="s">
        <v>150</v>
      </c>
      <c r="D34" s="13">
        <v>71496.0</v>
      </c>
      <c r="E34" s="10"/>
      <c r="F34" s="10"/>
      <c r="G34" s="16">
        <v>1.0</v>
      </c>
      <c r="H34" s="22"/>
      <c r="I34" s="10"/>
      <c r="J34" s="10"/>
      <c r="K34" s="10"/>
      <c r="L34" s="1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20" t="s">
        <v>151</v>
      </c>
      <c r="B35" s="13" t="s">
        <v>116</v>
      </c>
      <c r="C35" s="10"/>
      <c r="D35" s="10"/>
      <c r="E35" s="10"/>
      <c r="F35" s="10"/>
      <c r="G35" s="16">
        <v>4.0</v>
      </c>
      <c r="H35" s="10"/>
      <c r="I35" s="10"/>
      <c r="J35" s="10"/>
      <c r="K35" s="13" t="s">
        <v>152</v>
      </c>
      <c r="L35" s="13" t="s">
        <v>153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20" t="s">
        <v>154</v>
      </c>
      <c r="B36" s="13" t="s">
        <v>155</v>
      </c>
      <c r="C36" s="13" t="s">
        <v>156</v>
      </c>
      <c r="D36" s="10"/>
      <c r="E36" s="10"/>
      <c r="F36" s="10"/>
      <c r="G36" s="16" t="s">
        <v>157</v>
      </c>
      <c r="H36" s="10"/>
      <c r="I36" s="10"/>
      <c r="J36" s="10"/>
      <c r="K36" s="13" t="s">
        <v>158</v>
      </c>
      <c r="L36" s="1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20" t="s">
        <v>159</v>
      </c>
      <c r="B37" s="13" t="s">
        <v>160</v>
      </c>
      <c r="C37" s="13" t="s">
        <v>161</v>
      </c>
      <c r="D37" s="13" t="s">
        <v>162</v>
      </c>
      <c r="E37" s="10"/>
      <c r="F37" s="10"/>
      <c r="G37" s="16" t="s">
        <v>163</v>
      </c>
      <c r="H37" s="10"/>
      <c r="I37" s="10"/>
      <c r="J37" s="10"/>
      <c r="K37" s="10"/>
      <c r="L37" s="13" t="s">
        <v>164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20" t="s">
        <v>165</v>
      </c>
      <c r="B38" s="13" t="s">
        <v>155</v>
      </c>
      <c r="C38" s="10"/>
      <c r="D38" s="10"/>
      <c r="E38" s="10"/>
      <c r="F38" s="13" t="s">
        <v>166</v>
      </c>
      <c r="G38" s="16">
        <v>32.0</v>
      </c>
      <c r="H38" s="10"/>
      <c r="I38" s="10"/>
      <c r="J38" s="10"/>
      <c r="K38" s="10"/>
      <c r="L38" s="1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20" t="s">
        <v>167</v>
      </c>
      <c r="B39" s="10"/>
      <c r="C39" s="10"/>
      <c r="D39" s="10"/>
      <c r="E39" s="10"/>
      <c r="F39" s="13" t="s">
        <v>168</v>
      </c>
      <c r="G39" s="16">
        <v>54.0</v>
      </c>
      <c r="H39" s="10"/>
      <c r="I39" s="10"/>
      <c r="J39" s="10"/>
      <c r="K39" s="10"/>
      <c r="L39" s="1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20" t="s">
        <v>169</v>
      </c>
      <c r="B40" s="13" t="s">
        <v>155</v>
      </c>
      <c r="C40" s="10"/>
      <c r="D40" s="28">
        <v>1.1747398E7</v>
      </c>
      <c r="E40" s="10"/>
      <c r="F40" s="13" t="s">
        <v>170</v>
      </c>
      <c r="G40" s="16">
        <v>1.0</v>
      </c>
      <c r="H40" s="10"/>
      <c r="I40" s="10"/>
      <c r="J40" s="10"/>
      <c r="K40" s="10"/>
      <c r="L40" s="13" t="s">
        <v>171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20" t="s">
        <v>172</v>
      </c>
      <c r="B41" s="13" t="s">
        <v>112</v>
      </c>
      <c r="C41" s="13" t="s">
        <v>173</v>
      </c>
      <c r="D41" s="13" t="s">
        <v>174</v>
      </c>
      <c r="E41" s="10"/>
      <c r="F41" s="10"/>
      <c r="G41" s="16">
        <v>22.0</v>
      </c>
      <c r="H41" s="10"/>
      <c r="I41" s="10"/>
      <c r="J41" s="10"/>
      <c r="K41" s="10"/>
      <c r="L41" s="13" t="s">
        <v>175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29" t="s">
        <v>176</v>
      </c>
      <c r="B42" s="13" t="s">
        <v>177</v>
      </c>
      <c r="C42" s="13" t="s">
        <v>178</v>
      </c>
      <c r="D42" s="13" t="s">
        <v>117</v>
      </c>
      <c r="E42" s="10"/>
      <c r="F42" s="10"/>
      <c r="G42" s="16">
        <v>10.0</v>
      </c>
      <c r="H42" s="10"/>
      <c r="I42" s="10"/>
      <c r="J42" s="10"/>
      <c r="K42" s="10"/>
      <c r="L42" s="13" t="s">
        <v>30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30" t="s">
        <v>179</v>
      </c>
      <c r="B43" s="31" t="s">
        <v>180</v>
      </c>
      <c r="C43" s="31" t="s">
        <v>181</v>
      </c>
      <c r="D43" s="4"/>
      <c r="E43" s="31" t="s">
        <v>182</v>
      </c>
      <c r="F43" s="4"/>
      <c r="G43" s="32">
        <v>77.0</v>
      </c>
      <c r="H43" s="31" t="s">
        <v>183</v>
      </c>
      <c r="I43" s="4"/>
      <c r="J43" s="4"/>
      <c r="K43" s="4"/>
      <c r="L43" s="31" t="s">
        <v>184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33" t="s">
        <v>185</v>
      </c>
      <c r="B44" s="31" t="s">
        <v>186</v>
      </c>
      <c r="C44" s="4"/>
      <c r="D44" s="31" t="s">
        <v>187</v>
      </c>
      <c r="E44" s="4"/>
      <c r="F44" s="4"/>
      <c r="G44" s="32">
        <v>204.0</v>
      </c>
      <c r="H44" s="4"/>
      <c r="I44" s="4"/>
      <c r="J44" s="4"/>
      <c r="K44" s="4"/>
      <c r="L44" s="34" t="s">
        <v>188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33" t="s">
        <v>189</v>
      </c>
      <c r="B45" s="31" t="s">
        <v>190</v>
      </c>
      <c r="C45" s="4"/>
      <c r="D45" s="4"/>
      <c r="E45" s="4"/>
      <c r="F45" s="4"/>
      <c r="G45" s="32">
        <v>160.0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4"/>
      <c r="C46" s="4"/>
      <c r="D46" s="4"/>
      <c r="E46" s="4"/>
      <c r="F46" s="4"/>
      <c r="G46" s="3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4"/>
      <c r="C47" s="4"/>
      <c r="D47" s="4"/>
      <c r="E47" s="4"/>
      <c r="F47" s="4"/>
      <c r="G47" s="3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4"/>
      <c r="C48" s="4"/>
      <c r="D48" s="4"/>
      <c r="E48" s="4"/>
      <c r="F48" s="4"/>
      <c r="G48" s="3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4"/>
      <c r="C49" s="4"/>
      <c r="D49" s="4"/>
      <c r="E49" s="4"/>
      <c r="F49" s="4"/>
      <c r="G49" s="3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4"/>
      <c r="C50" s="4"/>
      <c r="D50" s="4"/>
      <c r="E50" s="4"/>
      <c r="F50" s="4"/>
      <c r="G50" s="3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4"/>
      <c r="C51" s="4"/>
      <c r="D51" s="4"/>
      <c r="E51" s="4"/>
      <c r="F51" s="4"/>
      <c r="G51" s="3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4"/>
      <c r="C52" s="4"/>
      <c r="D52" s="4"/>
      <c r="E52" s="4"/>
      <c r="F52" s="4"/>
      <c r="G52" s="3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4"/>
      <c r="C53" s="4"/>
      <c r="D53" s="4"/>
      <c r="E53" s="4"/>
      <c r="F53" s="4"/>
      <c r="G53" s="3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4"/>
      <c r="C54" s="4"/>
      <c r="D54" s="4"/>
      <c r="E54" s="4"/>
      <c r="F54" s="4"/>
      <c r="G54" s="3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4"/>
      <c r="C55" s="4"/>
      <c r="D55" s="4"/>
      <c r="E55" s="4"/>
      <c r="F55" s="4"/>
      <c r="G55" s="3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4"/>
      <c r="C56" s="4"/>
      <c r="D56" s="4"/>
      <c r="E56" s="4"/>
      <c r="F56" s="4"/>
      <c r="G56" s="3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4"/>
      <c r="C57" s="4"/>
      <c r="D57" s="4"/>
      <c r="E57" s="4"/>
      <c r="F57" s="4"/>
      <c r="G57" s="3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4"/>
      <c r="C58" s="4"/>
      <c r="D58" s="4"/>
      <c r="E58" s="4"/>
      <c r="F58" s="4"/>
      <c r="G58" s="3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4"/>
      <c r="C59" s="4"/>
      <c r="D59" s="4"/>
      <c r="E59" s="4"/>
      <c r="F59" s="4"/>
      <c r="G59" s="3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4"/>
      <c r="C60" s="4"/>
      <c r="D60" s="4"/>
      <c r="E60" s="4"/>
      <c r="F60" s="4"/>
      <c r="G60" s="3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4"/>
      <c r="C61" s="4"/>
      <c r="D61" s="4"/>
      <c r="E61" s="4"/>
      <c r="F61" s="4"/>
      <c r="G61" s="3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4"/>
      <c r="C62" s="4"/>
      <c r="D62" s="4"/>
      <c r="E62" s="4"/>
      <c r="F62" s="4"/>
      <c r="G62" s="3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4"/>
      <c r="C63" s="4"/>
      <c r="D63" s="4"/>
      <c r="E63" s="4"/>
      <c r="F63" s="4"/>
      <c r="G63" s="3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4"/>
      <c r="C64" s="4"/>
      <c r="D64" s="4"/>
      <c r="E64" s="4"/>
      <c r="F64" s="4"/>
      <c r="G64" s="3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4"/>
      <c r="C65" s="4"/>
      <c r="D65" s="4"/>
      <c r="E65" s="4"/>
      <c r="F65" s="4"/>
      <c r="G65" s="3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4"/>
      <c r="C66" s="4"/>
      <c r="D66" s="4"/>
      <c r="E66" s="4"/>
      <c r="F66" s="4"/>
      <c r="G66" s="3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4"/>
      <c r="C67" s="4"/>
      <c r="D67" s="4"/>
      <c r="E67" s="4"/>
      <c r="F67" s="4"/>
      <c r="G67" s="3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4"/>
      <c r="C68" s="4"/>
      <c r="D68" s="4"/>
      <c r="E68" s="4"/>
      <c r="F68" s="4"/>
      <c r="G68" s="3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4"/>
      <c r="C69" s="4"/>
      <c r="D69" s="4"/>
      <c r="E69" s="4"/>
      <c r="F69" s="4"/>
      <c r="G69" s="3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4"/>
      <c r="C70" s="4"/>
      <c r="D70" s="4"/>
      <c r="E70" s="4"/>
      <c r="F70" s="4"/>
      <c r="G70" s="3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4"/>
      <c r="C71" s="4"/>
      <c r="D71" s="4"/>
      <c r="E71" s="4"/>
      <c r="F71" s="4"/>
      <c r="G71" s="3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4"/>
      <c r="C72" s="4"/>
      <c r="D72" s="4"/>
      <c r="E72" s="4"/>
      <c r="F72" s="4"/>
      <c r="G72" s="3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4"/>
      <c r="C73" s="4"/>
      <c r="D73" s="4"/>
      <c r="E73" s="4"/>
      <c r="F73" s="4"/>
      <c r="G73" s="3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4"/>
      <c r="C74" s="4"/>
      <c r="D74" s="4"/>
      <c r="E74" s="4"/>
      <c r="F74" s="4"/>
      <c r="G74" s="3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4"/>
      <c r="C75" s="4"/>
      <c r="D75" s="4"/>
      <c r="E75" s="4"/>
      <c r="F75" s="4"/>
      <c r="G75" s="3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4"/>
      <c r="C76" s="4"/>
      <c r="D76" s="4"/>
      <c r="E76" s="4"/>
      <c r="F76" s="4"/>
      <c r="G76" s="3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4"/>
      <c r="C77" s="4"/>
      <c r="D77" s="4"/>
      <c r="E77" s="4"/>
      <c r="F77" s="4"/>
      <c r="G77" s="3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4"/>
      <c r="C78" s="4"/>
      <c r="D78" s="4"/>
      <c r="E78" s="4"/>
      <c r="F78" s="4"/>
      <c r="G78" s="3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4"/>
      <c r="C79" s="4"/>
      <c r="D79" s="4"/>
      <c r="E79" s="4"/>
      <c r="F79" s="4"/>
      <c r="G79" s="3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4"/>
      <c r="C80" s="4"/>
      <c r="D80" s="4"/>
      <c r="E80" s="4"/>
      <c r="F80" s="4"/>
      <c r="G80" s="3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4"/>
      <c r="C81" s="4"/>
      <c r="D81" s="4"/>
      <c r="E81" s="4"/>
      <c r="F81" s="4"/>
      <c r="G81" s="3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4"/>
      <c r="C82" s="4"/>
      <c r="D82" s="4"/>
      <c r="E82" s="4"/>
      <c r="F82" s="4"/>
      <c r="G82" s="3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4"/>
      <c r="C83" s="4"/>
      <c r="D83" s="4"/>
      <c r="E83" s="4"/>
      <c r="F83" s="4"/>
      <c r="G83" s="3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4"/>
      <c r="C84" s="4"/>
      <c r="D84" s="4"/>
      <c r="E84" s="4"/>
      <c r="F84" s="4"/>
      <c r="G84" s="3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4"/>
      <c r="C85" s="4"/>
      <c r="D85" s="4"/>
      <c r="E85" s="4"/>
      <c r="F85" s="4"/>
      <c r="G85" s="3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4"/>
      <c r="C86" s="4"/>
      <c r="D86" s="4"/>
      <c r="E86" s="4"/>
      <c r="F86" s="4"/>
      <c r="G86" s="3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4"/>
      <c r="C87" s="4"/>
      <c r="D87" s="4"/>
      <c r="E87" s="4"/>
      <c r="F87" s="4"/>
      <c r="G87" s="3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4"/>
      <c r="C88" s="4"/>
      <c r="D88" s="4"/>
      <c r="E88" s="4"/>
      <c r="F88" s="4"/>
      <c r="G88" s="3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4"/>
      <c r="C89" s="4"/>
      <c r="D89" s="4"/>
      <c r="E89" s="4"/>
      <c r="F89" s="4"/>
      <c r="G89" s="3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4"/>
      <c r="C90" s="4"/>
      <c r="D90" s="4"/>
      <c r="E90" s="4"/>
      <c r="F90" s="4"/>
      <c r="G90" s="3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4"/>
      <c r="C91" s="4"/>
      <c r="D91" s="4"/>
      <c r="E91" s="4"/>
      <c r="F91" s="4"/>
      <c r="G91" s="3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4"/>
      <c r="C92" s="4"/>
      <c r="D92" s="4"/>
      <c r="E92" s="4"/>
      <c r="F92" s="4"/>
      <c r="G92" s="3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4"/>
      <c r="C93" s="4"/>
      <c r="D93" s="4"/>
      <c r="E93" s="4"/>
      <c r="F93" s="4"/>
      <c r="G93" s="3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4"/>
      <c r="C94" s="4"/>
      <c r="D94" s="4"/>
      <c r="E94" s="4"/>
      <c r="F94" s="4"/>
      <c r="G94" s="3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4"/>
      <c r="C95" s="4"/>
      <c r="D95" s="4"/>
      <c r="E95" s="4"/>
      <c r="F95" s="4"/>
      <c r="G95" s="3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4"/>
      <c r="C96" s="4"/>
      <c r="D96" s="4"/>
      <c r="E96" s="4"/>
      <c r="F96" s="4"/>
      <c r="G96" s="3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4"/>
      <c r="C97" s="4"/>
      <c r="D97" s="4"/>
      <c r="E97" s="4"/>
      <c r="F97" s="4"/>
      <c r="G97" s="3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4"/>
      <c r="C98" s="4"/>
      <c r="D98" s="4"/>
      <c r="E98" s="4"/>
      <c r="F98" s="4"/>
      <c r="G98" s="3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4"/>
      <c r="C99" s="4"/>
      <c r="D99" s="4"/>
      <c r="E99" s="4"/>
      <c r="F99" s="4"/>
      <c r="G99" s="3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4"/>
      <c r="C100" s="4"/>
      <c r="D100" s="4"/>
      <c r="E100" s="4"/>
      <c r="F100" s="4"/>
      <c r="G100" s="3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4"/>
      <c r="C101" s="4"/>
      <c r="D101" s="4"/>
      <c r="E101" s="4"/>
      <c r="F101" s="4"/>
      <c r="G101" s="3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4"/>
      <c r="C102" s="4"/>
      <c r="D102" s="4"/>
      <c r="E102" s="4"/>
      <c r="F102" s="4"/>
      <c r="G102" s="3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4"/>
      <c r="C103" s="4"/>
      <c r="D103" s="4"/>
      <c r="E103" s="4"/>
      <c r="F103" s="4"/>
      <c r="G103" s="3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4"/>
      <c r="C104" s="4"/>
      <c r="D104" s="4"/>
      <c r="E104" s="4"/>
      <c r="F104" s="4"/>
      <c r="G104" s="3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4"/>
      <c r="C105" s="4"/>
      <c r="D105" s="4"/>
      <c r="E105" s="4"/>
      <c r="F105" s="4"/>
      <c r="G105" s="3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4"/>
      <c r="C106" s="4"/>
      <c r="D106" s="4"/>
      <c r="E106" s="4"/>
      <c r="F106" s="4"/>
      <c r="G106" s="3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4"/>
      <c r="C107" s="4"/>
      <c r="D107" s="4"/>
      <c r="E107" s="4"/>
      <c r="F107" s="4"/>
      <c r="G107" s="3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4"/>
      <c r="C108" s="4"/>
      <c r="D108" s="4"/>
      <c r="E108" s="4"/>
      <c r="F108" s="4"/>
      <c r="G108" s="3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4"/>
      <c r="C109" s="4"/>
      <c r="D109" s="4"/>
      <c r="E109" s="4"/>
      <c r="F109" s="4"/>
      <c r="G109" s="3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4"/>
      <c r="C110" s="4"/>
      <c r="D110" s="4"/>
      <c r="E110" s="4"/>
      <c r="F110" s="4"/>
      <c r="G110" s="3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4"/>
      <c r="C111" s="4"/>
      <c r="D111" s="4"/>
      <c r="E111" s="4"/>
      <c r="F111" s="4"/>
      <c r="G111" s="3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4"/>
      <c r="C112" s="4"/>
      <c r="D112" s="4"/>
      <c r="E112" s="4"/>
      <c r="F112" s="4"/>
      <c r="G112" s="3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4"/>
      <c r="C113" s="4"/>
      <c r="D113" s="4"/>
      <c r="E113" s="4"/>
      <c r="F113" s="4"/>
      <c r="G113" s="3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4"/>
      <c r="C114" s="4"/>
      <c r="D114" s="4"/>
      <c r="E114" s="4"/>
      <c r="F114" s="4"/>
      <c r="G114" s="3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4"/>
      <c r="C115" s="4"/>
      <c r="D115" s="4"/>
      <c r="E115" s="4"/>
      <c r="F115" s="4"/>
      <c r="G115" s="3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4"/>
      <c r="C116" s="4"/>
      <c r="D116" s="4"/>
      <c r="E116" s="4"/>
      <c r="F116" s="4"/>
      <c r="G116" s="3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4"/>
      <c r="C117" s="4"/>
      <c r="D117" s="4"/>
      <c r="E117" s="4"/>
      <c r="F117" s="4"/>
      <c r="G117" s="3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4"/>
      <c r="C118" s="4"/>
      <c r="D118" s="4"/>
      <c r="E118" s="4"/>
      <c r="F118" s="4"/>
      <c r="G118" s="3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4"/>
      <c r="C119" s="4"/>
      <c r="D119" s="4"/>
      <c r="E119" s="4"/>
      <c r="F119" s="4"/>
      <c r="G119" s="3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4"/>
      <c r="C120" s="4"/>
      <c r="D120" s="4"/>
      <c r="E120" s="4"/>
      <c r="F120" s="4"/>
      <c r="G120" s="3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4"/>
      <c r="C121" s="4"/>
      <c r="D121" s="4"/>
      <c r="E121" s="4"/>
      <c r="F121" s="4"/>
      <c r="G121" s="3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4"/>
      <c r="C122" s="4"/>
      <c r="D122" s="4"/>
      <c r="E122" s="4"/>
      <c r="F122" s="4"/>
      <c r="G122" s="3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4"/>
      <c r="C123" s="4"/>
      <c r="D123" s="4"/>
      <c r="E123" s="4"/>
      <c r="F123" s="4"/>
      <c r="G123" s="3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4"/>
      <c r="C124" s="4"/>
      <c r="D124" s="4"/>
      <c r="E124" s="4"/>
      <c r="F124" s="4"/>
      <c r="G124" s="3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4"/>
      <c r="C125" s="4"/>
      <c r="D125" s="4"/>
      <c r="E125" s="4"/>
      <c r="F125" s="4"/>
      <c r="G125" s="3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4"/>
      <c r="C126" s="4"/>
      <c r="D126" s="4"/>
      <c r="E126" s="4"/>
      <c r="F126" s="4"/>
      <c r="G126" s="3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4"/>
      <c r="C127" s="4"/>
      <c r="D127" s="4"/>
      <c r="E127" s="4"/>
      <c r="F127" s="4"/>
      <c r="G127" s="3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4"/>
      <c r="C128" s="4"/>
      <c r="D128" s="4"/>
      <c r="E128" s="4"/>
      <c r="F128" s="4"/>
      <c r="G128" s="3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4"/>
      <c r="C129" s="4"/>
      <c r="D129" s="4"/>
      <c r="E129" s="4"/>
      <c r="F129" s="4"/>
      <c r="G129" s="3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4"/>
      <c r="C130" s="4"/>
      <c r="D130" s="4"/>
      <c r="E130" s="4"/>
      <c r="F130" s="4"/>
      <c r="G130" s="3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4"/>
      <c r="C131" s="4"/>
      <c r="D131" s="4"/>
      <c r="E131" s="4"/>
      <c r="F131" s="4"/>
      <c r="G131" s="3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4"/>
      <c r="C132" s="4"/>
      <c r="D132" s="4"/>
      <c r="E132" s="4"/>
      <c r="F132" s="4"/>
      <c r="G132" s="3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4"/>
      <c r="C133" s="4"/>
      <c r="D133" s="4"/>
      <c r="E133" s="4"/>
      <c r="F133" s="4"/>
      <c r="G133" s="3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4"/>
      <c r="C134" s="4"/>
      <c r="D134" s="4"/>
      <c r="E134" s="4"/>
      <c r="F134" s="4"/>
      <c r="G134" s="3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4"/>
      <c r="C135" s="4"/>
      <c r="D135" s="4"/>
      <c r="E135" s="4"/>
      <c r="F135" s="4"/>
      <c r="G135" s="3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4"/>
      <c r="C136" s="4"/>
      <c r="D136" s="4"/>
      <c r="E136" s="4"/>
      <c r="F136" s="4"/>
      <c r="G136" s="3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4"/>
      <c r="C137" s="4"/>
      <c r="D137" s="4"/>
      <c r="E137" s="4"/>
      <c r="F137" s="4"/>
      <c r="G137" s="3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4"/>
      <c r="C138" s="4"/>
      <c r="D138" s="4"/>
      <c r="E138" s="4"/>
      <c r="F138" s="4"/>
      <c r="G138" s="3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4"/>
      <c r="C139" s="4"/>
      <c r="D139" s="4"/>
      <c r="E139" s="4"/>
      <c r="F139" s="4"/>
      <c r="G139" s="3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4"/>
      <c r="C140" s="4"/>
      <c r="D140" s="4"/>
      <c r="E140" s="4"/>
      <c r="F140" s="4"/>
      <c r="G140" s="3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4"/>
      <c r="C141" s="4"/>
      <c r="D141" s="4"/>
      <c r="E141" s="4"/>
      <c r="F141" s="4"/>
      <c r="G141" s="3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3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4"/>
      <c r="C143" s="4"/>
      <c r="D143" s="4"/>
      <c r="E143" s="4"/>
      <c r="F143" s="4"/>
      <c r="G143" s="3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4"/>
      <c r="C144" s="4"/>
      <c r="D144" s="4"/>
      <c r="E144" s="4"/>
      <c r="F144" s="4"/>
      <c r="G144" s="3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4"/>
      <c r="C145" s="4"/>
      <c r="D145" s="4"/>
      <c r="E145" s="4"/>
      <c r="F145" s="4"/>
      <c r="G145" s="3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4"/>
      <c r="C146" s="4"/>
      <c r="D146" s="4"/>
      <c r="E146" s="4"/>
      <c r="F146" s="4"/>
      <c r="G146" s="3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4"/>
      <c r="C147" s="4"/>
      <c r="D147" s="4"/>
      <c r="E147" s="4"/>
      <c r="F147" s="4"/>
      <c r="G147" s="3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4"/>
      <c r="C148" s="4"/>
      <c r="D148" s="4"/>
      <c r="E148" s="4"/>
      <c r="F148" s="4"/>
      <c r="G148" s="3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4"/>
      <c r="C149" s="4"/>
      <c r="D149" s="4"/>
      <c r="E149" s="4"/>
      <c r="F149" s="4"/>
      <c r="G149" s="3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4"/>
      <c r="C150" s="4"/>
      <c r="D150" s="4"/>
      <c r="E150" s="4"/>
      <c r="F150" s="4"/>
      <c r="G150" s="3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4"/>
      <c r="C151" s="4"/>
      <c r="D151" s="4"/>
      <c r="E151" s="4"/>
      <c r="F151" s="4"/>
      <c r="G151" s="3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4"/>
      <c r="C152" s="4"/>
      <c r="D152" s="4"/>
      <c r="E152" s="4"/>
      <c r="F152" s="4"/>
      <c r="G152" s="3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4"/>
      <c r="C153" s="4"/>
      <c r="D153" s="4"/>
      <c r="E153" s="4"/>
      <c r="F153" s="4"/>
      <c r="G153" s="3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4"/>
      <c r="C154" s="4"/>
      <c r="D154" s="4"/>
      <c r="E154" s="4"/>
      <c r="F154" s="4"/>
      <c r="G154" s="3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4"/>
      <c r="C155" s="4"/>
      <c r="D155" s="4"/>
      <c r="E155" s="4"/>
      <c r="F155" s="4"/>
      <c r="G155" s="3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4"/>
      <c r="C156" s="4"/>
      <c r="D156" s="4"/>
      <c r="E156" s="4"/>
      <c r="F156" s="4"/>
      <c r="G156" s="3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4"/>
      <c r="C157" s="4"/>
      <c r="D157" s="4"/>
      <c r="E157" s="4"/>
      <c r="F157" s="4"/>
      <c r="G157" s="3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4"/>
      <c r="C158" s="4"/>
      <c r="D158" s="4"/>
      <c r="E158" s="4"/>
      <c r="F158" s="4"/>
      <c r="G158" s="3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4"/>
      <c r="C159" s="4"/>
      <c r="D159" s="4"/>
      <c r="E159" s="4"/>
      <c r="F159" s="4"/>
      <c r="G159" s="3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4"/>
      <c r="C160" s="4"/>
      <c r="D160" s="4"/>
      <c r="E160" s="4"/>
      <c r="F160" s="4"/>
      <c r="G160" s="3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4"/>
      <c r="C161" s="4"/>
      <c r="D161" s="4"/>
      <c r="E161" s="4"/>
      <c r="F161" s="4"/>
      <c r="G161" s="3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4"/>
      <c r="C162" s="4"/>
      <c r="D162" s="4"/>
      <c r="E162" s="4"/>
      <c r="F162" s="4"/>
      <c r="G162" s="3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4"/>
      <c r="C163" s="4"/>
      <c r="D163" s="4"/>
      <c r="E163" s="4"/>
      <c r="F163" s="4"/>
      <c r="G163" s="3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4"/>
      <c r="C164" s="4"/>
      <c r="D164" s="4"/>
      <c r="E164" s="4"/>
      <c r="F164" s="4"/>
      <c r="G164" s="3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4"/>
      <c r="C165" s="4"/>
      <c r="D165" s="4"/>
      <c r="E165" s="4"/>
      <c r="F165" s="4"/>
      <c r="G165" s="3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4"/>
      <c r="C166" s="4"/>
      <c r="D166" s="4"/>
      <c r="E166" s="4"/>
      <c r="F166" s="4"/>
      <c r="G166" s="3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4"/>
      <c r="C167" s="4"/>
      <c r="D167" s="4"/>
      <c r="E167" s="4"/>
      <c r="F167" s="4"/>
      <c r="G167" s="3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4"/>
      <c r="C168" s="4"/>
      <c r="D168" s="4"/>
      <c r="E168" s="4"/>
      <c r="F168" s="4"/>
      <c r="G168" s="3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4"/>
      <c r="C169" s="4"/>
      <c r="D169" s="4"/>
      <c r="E169" s="4"/>
      <c r="F169" s="4"/>
      <c r="G169" s="3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4"/>
      <c r="C170" s="4"/>
      <c r="D170" s="4"/>
      <c r="E170" s="4"/>
      <c r="F170" s="4"/>
      <c r="G170" s="3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4"/>
      <c r="C171" s="4"/>
      <c r="D171" s="4"/>
      <c r="E171" s="4"/>
      <c r="F171" s="4"/>
      <c r="G171" s="3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4"/>
      <c r="C172" s="4"/>
      <c r="D172" s="4"/>
      <c r="E172" s="4"/>
      <c r="F172" s="4"/>
      <c r="G172" s="3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4"/>
      <c r="C173" s="4"/>
      <c r="D173" s="4"/>
      <c r="E173" s="4"/>
      <c r="F173" s="4"/>
      <c r="G173" s="3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4"/>
      <c r="C174" s="4"/>
      <c r="D174" s="4"/>
      <c r="E174" s="4"/>
      <c r="F174" s="4"/>
      <c r="G174" s="3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4"/>
      <c r="C175" s="4"/>
      <c r="D175" s="4"/>
      <c r="E175" s="4"/>
      <c r="F175" s="4"/>
      <c r="G175" s="3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4"/>
      <c r="C176" s="4"/>
      <c r="D176" s="4"/>
      <c r="E176" s="4"/>
      <c r="F176" s="4"/>
      <c r="G176" s="3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4"/>
      <c r="C177" s="4"/>
      <c r="D177" s="4"/>
      <c r="E177" s="4"/>
      <c r="F177" s="4"/>
      <c r="G177" s="3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4"/>
      <c r="C178" s="4"/>
      <c r="D178" s="4"/>
      <c r="E178" s="4"/>
      <c r="F178" s="4"/>
      <c r="G178" s="3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4"/>
      <c r="C179" s="4"/>
      <c r="D179" s="4"/>
      <c r="E179" s="4"/>
      <c r="F179" s="4"/>
      <c r="G179" s="3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4"/>
      <c r="C180" s="4"/>
      <c r="D180" s="4"/>
      <c r="E180" s="4"/>
      <c r="F180" s="4"/>
      <c r="G180" s="3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4"/>
      <c r="C181" s="4"/>
      <c r="D181" s="4"/>
      <c r="E181" s="4"/>
      <c r="F181" s="4"/>
      <c r="G181" s="3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4"/>
      <c r="C182" s="4"/>
      <c r="D182" s="4"/>
      <c r="E182" s="4"/>
      <c r="F182" s="4"/>
      <c r="G182" s="3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4"/>
      <c r="C183" s="4"/>
      <c r="D183" s="4"/>
      <c r="E183" s="4"/>
      <c r="F183" s="4"/>
      <c r="G183" s="3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4"/>
      <c r="C184" s="4"/>
      <c r="D184" s="4"/>
      <c r="E184" s="4"/>
      <c r="F184" s="4"/>
      <c r="G184" s="3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4"/>
      <c r="C185" s="4"/>
      <c r="D185" s="4"/>
      <c r="E185" s="4"/>
      <c r="F185" s="4"/>
      <c r="G185" s="3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4"/>
      <c r="C186" s="4"/>
      <c r="D186" s="4"/>
      <c r="E186" s="4"/>
      <c r="F186" s="4"/>
      <c r="G186" s="3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4"/>
      <c r="C187" s="4"/>
      <c r="D187" s="4"/>
      <c r="E187" s="4"/>
      <c r="F187" s="4"/>
      <c r="G187" s="3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4"/>
      <c r="C188" s="4"/>
      <c r="D188" s="4"/>
      <c r="E188" s="4"/>
      <c r="F188" s="4"/>
      <c r="G188" s="3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4"/>
      <c r="C189" s="4"/>
      <c r="D189" s="4"/>
      <c r="E189" s="4"/>
      <c r="F189" s="4"/>
      <c r="G189" s="3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4"/>
      <c r="C190" s="4"/>
      <c r="D190" s="4"/>
      <c r="E190" s="4"/>
      <c r="F190" s="4"/>
      <c r="G190" s="3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4"/>
      <c r="C191" s="4"/>
      <c r="D191" s="4"/>
      <c r="E191" s="4"/>
      <c r="F191" s="4"/>
      <c r="G191" s="3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4"/>
      <c r="C192" s="4"/>
      <c r="D192" s="4"/>
      <c r="E192" s="4"/>
      <c r="F192" s="4"/>
      <c r="G192" s="3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4"/>
      <c r="C193" s="4"/>
      <c r="D193" s="4"/>
      <c r="E193" s="4"/>
      <c r="F193" s="4"/>
      <c r="G193" s="3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4"/>
      <c r="C194" s="4"/>
      <c r="D194" s="4"/>
      <c r="E194" s="4"/>
      <c r="F194" s="4"/>
      <c r="G194" s="3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4"/>
      <c r="C195" s="4"/>
      <c r="D195" s="4"/>
      <c r="E195" s="4"/>
      <c r="F195" s="4"/>
      <c r="G195" s="3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4"/>
      <c r="C196" s="4"/>
      <c r="D196" s="4"/>
      <c r="E196" s="4"/>
      <c r="F196" s="4"/>
      <c r="G196" s="3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4"/>
      <c r="C197" s="4"/>
      <c r="D197" s="4"/>
      <c r="E197" s="4"/>
      <c r="F197" s="4"/>
      <c r="G197" s="3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4"/>
      <c r="C198" s="4"/>
      <c r="D198" s="4"/>
      <c r="E198" s="4"/>
      <c r="F198" s="4"/>
      <c r="G198" s="3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4"/>
      <c r="C199" s="4"/>
      <c r="D199" s="4"/>
      <c r="E199" s="4"/>
      <c r="F199" s="4"/>
      <c r="G199" s="3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4"/>
      <c r="C200" s="4"/>
      <c r="D200" s="4"/>
      <c r="E200" s="4"/>
      <c r="F200" s="4"/>
      <c r="G200" s="3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4"/>
      <c r="C201" s="4"/>
      <c r="D201" s="4"/>
      <c r="E201" s="4"/>
      <c r="F201" s="4"/>
      <c r="G201" s="3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4"/>
      <c r="C202" s="4"/>
      <c r="D202" s="4"/>
      <c r="E202" s="4"/>
      <c r="F202" s="4"/>
      <c r="G202" s="3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4"/>
      <c r="C203" s="4"/>
      <c r="D203" s="4"/>
      <c r="E203" s="4"/>
      <c r="F203" s="4"/>
      <c r="G203" s="3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4"/>
      <c r="C204" s="4"/>
      <c r="D204" s="4"/>
      <c r="E204" s="4"/>
      <c r="F204" s="4"/>
      <c r="G204" s="3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4"/>
      <c r="C205" s="4"/>
      <c r="D205" s="4"/>
      <c r="E205" s="4"/>
      <c r="F205" s="4"/>
      <c r="G205" s="3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4"/>
      <c r="C206" s="4"/>
      <c r="D206" s="4"/>
      <c r="E206" s="4"/>
      <c r="F206" s="4"/>
      <c r="G206" s="3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4"/>
      <c r="C207" s="4"/>
      <c r="D207" s="4"/>
      <c r="E207" s="4"/>
      <c r="F207" s="4"/>
      <c r="G207" s="3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4"/>
      <c r="C208" s="4"/>
      <c r="D208" s="4"/>
      <c r="E208" s="4"/>
      <c r="F208" s="4"/>
      <c r="G208" s="3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4"/>
      <c r="C209" s="4"/>
      <c r="D209" s="4"/>
      <c r="E209" s="4"/>
      <c r="F209" s="4"/>
      <c r="G209" s="3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4"/>
      <c r="C210" s="4"/>
      <c r="D210" s="4"/>
      <c r="E210" s="4"/>
      <c r="F210" s="4"/>
      <c r="G210" s="3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4"/>
      <c r="C211" s="4"/>
      <c r="D211" s="4"/>
      <c r="E211" s="4"/>
      <c r="F211" s="4"/>
      <c r="G211" s="3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4"/>
      <c r="C212" s="4"/>
      <c r="D212" s="4"/>
      <c r="E212" s="4"/>
      <c r="F212" s="4"/>
      <c r="G212" s="3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4"/>
      <c r="C213" s="4"/>
      <c r="D213" s="4"/>
      <c r="E213" s="4"/>
      <c r="F213" s="4"/>
      <c r="G213" s="3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4"/>
      <c r="C214" s="4"/>
      <c r="D214" s="4"/>
      <c r="E214" s="4"/>
      <c r="F214" s="4"/>
      <c r="G214" s="3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4"/>
      <c r="C215" s="4"/>
      <c r="D215" s="4"/>
      <c r="E215" s="4"/>
      <c r="F215" s="4"/>
      <c r="G215" s="3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4"/>
      <c r="C216" s="4"/>
      <c r="D216" s="4"/>
      <c r="E216" s="4"/>
      <c r="F216" s="4"/>
      <c r="G216" s="3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4"/>
      <c r="C217" s="4"/>
      <c r="D217" s="4"/>
      <c r="E217" s="4"/>
      <c r="F217" s="4"/>
      <c r="G217" s="3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4"/>
      <c r="C218" s="4"/>
      <c r="D218" s="4"/>
      <c r="E218" s="4"/>
      <c r="F218" s="4"/>
      <c r="G218" s="3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4"/>
      <c r="C219" s="4"/>
      <c r="D219" s="4"/>
      <c r="E219" s="4"/>
      <c r="F219" s="4"/>
      <c r="G219" s="3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4"/>
      <c r="C220" s="4"/>
      <c r="D220" s="4"/>
      <c r="E220" s="4"/>
      <c r="F220" s="4"/>
      <c r="G220" s="3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4"/>
      <c r="C221" s="4"/>
      <c r="D221" s="4"/>
      <c r="E221" s="4"/>
      <c r="F221" s="4"/>
      <c r="G221" s="3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4"/>
      <c r="C222" s="4"/>
      <c r="D222" s="4"/>
      <c r="E222" s="4"/>
      <c r="F222" s="4"/>
      <c r="G222" s="3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4"/>
      <c r="C223" s="4"/>
      <c r="D223" s="4"/>
      <c r="E223" s="4"/>
      <c r="F223" s="4"/>
      <c r="G223" s="3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4"/>
      <c r="C224" s="4"/>
      <c r="D224" s="4"/>
      <c r="E224" s="4"/>
      <c r="F224" s="4"/>
      <c r="G224" s="3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4"/>
      <c r="C225" s="4"/>
      <c r="D225" s="4"/>
      <c r="E225" s="4"/>
      <c r="F225" s="4"/>
      <c r="G225" s="3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4"/>
      <c r="C226" s="4"/>
      <c r="D226" s="4"/>
      <c r="E226" s="4"/>
      <c r="F226" s="4"/>
      <c r="G226" s="3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4"/>
      <c r="C227" s="4"/>
      <c r="D227" s="4"/>
      <c r="E227" s="4"/>
      <c r="F227" s="4"/>
      <c r="G227" s="3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4"/>
      <c r="C228" s="4"/>
      <c r="D228" s="4"/>
      <c r="E228" s="4"/>
      <c r="F228" s="4"/>
      <c r="G228" s="3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4"/>
      <c r="C229" s="4"/>
      <c r="D229" s="4"/>
      <c r="E229" s="4"/>
      <c r="F229" s="4"/>
      <c r="G229" s="3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4"/>
      <c r="C230" s="4"/>
      <c r="D230" s="4"/>
      <c r="E230" s="4"/>
      <c r="F230" s="4"/>
      <c r="G230" s="3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4"/>
      <c r="C231" s="4"/>
      <c r="D231" s="4"/>
      <c r="E231" s="4"/>
      <c r="F231" s="4"/>
      <c r="G231" s="3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4"/>
      <c r="C232" s="4"/>
      <c r="D232" s="4"/>
      <c r="E232" s="4"/>
      <c r="F232" s="4"/>
      <c r="G232" s="3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4"/>
      <c r="C233" s="4"/>
      <c r="D233" s="4"/>
      <c r="E233" s="4"/>
      <c r="F233" s="4"/>
      <c r="G233" s="3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4"/>
      <c r="C234" s="4"/>
      <c r="D234" s="4"/>
      <c r="E234" s="4"/>
      <c r="F234" s="4"/>
      <c r="G234" s="3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4"/>
      <c r="C235" s="4"/>
      <c r="D235" s="4"/>
      <c r="E235" s="4"/>
      <c r="F235" s="4"/>
      <c r="G235" s="3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4"/>
      <c r="C236" s="4"/>
      <c r="D236" s="4"/>
      <c r="E236" s="4"/>
      <c r="F236" s="4"/>
      <c r="G236" s="3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4"/>
      <c r="C237" s="4"/>
      <c r="D237" s="4"/>
      <c r="E237" s="4"/>
      <c r="F237" s="4"/>
      <c r="G237" s="3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4"/>
      <c r="C238" s="4"/>
      <c r="D238" s="4"/>
      <c r="E238" s="4"/>
      <c r="F238" s="4"/>
      <c r="G238" s="3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4"/>
      <c r="C239" s="4"/>
      <c r="D239" s="4"/>
      <c r="E239" s="4"/>
      <c r="F239" s="4"/>
      <c r="G239" s="3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4"/>
      <c r="C240" s="4"/>
      <c r="D240" s="4"/>
      <c r="E240" s="4"/>
      <c r="F240" s="4"/>
      <c r="G240" s="3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4"/>
      <c r="C241" s="4"/>
      <c r="D241" s="4"/>
      <c r="E241" s="4"/>
      <c r="F241" s="4"/>
      <c r="G241" s="3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4"/>
      <c r="C242" s="4"/>
      <c r="D242" s="4"/>
      <c r="E242" s="4"/>
      <c r="F242" s="4"/>
      <c r="G242" s="3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4"/>
      <c r="C243" s="4"/>
      <c r="D243" s="4"/>
      <c r="E243" s="4"/>
      <c r="F243" s="4"/>
      <c r="G243" s="3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4"/>
      <c r="C244" s="4"/>
      <c r="D244" s="4"/>
      <c r="E244" s="4"/>
      <c r="F244" s="4"/>
      <c r="G244" s="3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4"/>
      <c r="C245" s="4"/>
      <c r="D245" s="4"/>
      <c r="E245" s="4"/>
      <c r="F245" s="4"/>
      <c r="G245" s="3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4"/>
      <c r="C246" s="4"/>
      <c r="D246" s="4"/>
      <c r="E246" s="4"/>
      <c r="F246" s="4"/>
      <c r="G246" s="3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4"/>
      <c r="C247" s="4"/>
      <c r="D247" s="4"/>
      <c r="E247" s="4"/>
      <c r="F247" s="4"/>
      <c r="G247" s="3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4"/>
      <c r="C248" s="4"/>
      <c r="D248" s="4"/>
      <c r="E248" s="4"/>
      <c r="F248" s="4"/>
      <c r="G248" s="3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4"/>
      <c r="C249" s="4"/>
      <c r="D249" s="4"/>
      <c r="E249" s="4"/>
      <c r="F249" s="4"/>
      <c r="G249" s="3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4"/>
      <c r="C250" s="4"/>
      <c r="D250" s="4"/>
      <c r="E250" s="4"/>
      <c r="F250" s="4"/>
      <c r="G250" s="3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4"/>
      <c r="C251" s="4"/>
      <c r="D251" s="4"/>
      <c r="E251" s="4"/>
      <c r="F251" s="4"/>
      <c r="G251" s="3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4"/>
      <c r="C252" s="4"/>
      <c r="D252" s="4"/>
      <c r="E252" s="4"/>
      <c r="F252" s="4"/>
      <c r="G252" s="3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4"/>
      <c r="C253" s="4"/>
      <c r="D253" s="4"/>
      <c r="E253" s="4"/>
      <c r="F253" s="4"/>
      <c r="G253" s="3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4"/>
      <c r="C254" s="4"/>
      <c r="D254" s="4"/>
      <c r="E254" s="4"/>
      <c r="F254" s="4"/>
      <c r="G254" s="3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4"/>
      <c r="C255" s="4"/>
      <c r="D255" s="4"/>
      <c r="E255" s="4"/>
      <c r="F255" s="4"/>
      <c r="G255" s="3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4"/>
      <c r="C256" s="4"/>
      <c r="D256" s="4"/>
      <c r="E256" s="4"/>
      <c r="F256" s="4"/>
      <c r="G256" s="3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4"/>
      <c r="C257" s="4"/>
      <c r="D257" s="4"/>
      <c r="E257" s="4"/>
      <c r="F257" s="4"/>
      <c r="G257" s="3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4"/>
      <c r="C258" s="4"/>
      <c r="D258" s="4"/>
      <c r="E258" s="4"/>
      <c r="F258" s="4"/>
      <c r="G258" s="3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4"/>
      <c r="C259" s="4"/>
      <c r="D259" s="4"/>
      <c r="E259" s="4"/>
      <c r="F259" s="4"/>
      <c r="G259" s="3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4"/>
      <c r="C260" s="4"/>
      <c r="D260" s="4"/>
      <c r="E260" s="4"/>
      <c r="F260" s="4"/>
      <c r="G260" s="3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4"/>
      <c r="C261" s="4"/>
      <c r="D261" s="4"/>
      <c r="E261" s="4"/>
      <c r="F261" s="4"/>
      <c r="G261" s="3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4"/>
      <c r="C262" s="4"/>
      <c r="D262" s="4"/>
      <c r="E262" s="4"/>
      <c r="F262" s="4"/>
      <c r="G262" s="3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4"/>
      <c r="C263" s="4"/>
      <c r="D263" s="4"/>
      <c r="E263" s="4"/>
      <c r="F263" s="4"/>
      <c r="G263" s="3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4"/>
      <c r="C264" s="4"/>
      <c r="D264" s="4"/>
      <c r="E264" s="4"/>
      <c r="F264" s="4"/>
      <c r="G264" s="3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4"/>
      <c r="C265" s="4"/>
      <c r="D265" s="4"/>
      <c r="E265" s="4"/>
      <c r="F265" s="4"/>
      <c r="G265" s="3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4"/>
      <c r="C266" s="4"/>
      <c r="D266" s="4"/>
      <c r="E266" s="4"/>
      <c r="F266" s="4"/>
      <c r="G266" s="3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4"/>
      <c r="C267" s="4"/>
      <c r="D267" s="4"/>
      <c r="E267" s="4"/>
      <c r="F267" s="4"/>
      <c r="G267" s="3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4"/>
      <c r="C268" s="4"/>
      <c r="D268" s="4"/>
      <c r="E268" s="4"/>
      <c r="F268" s="4"/>
      <c r="G268" s="3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4"/>
      <c r="C269" s="4"/>
      <c r="D269" s="4"/>
      <c r="E269" s="4"/>
      <c r="F269" s="4"/>
      <c r="G269" s="3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4"/>
      <c r="C270" s="4"/>
      <c r="D270" s="4"/>
      <c r="E270" s="4"/>
      <c r="F270" s="4"/>
      <c r="G270" s="3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4"/>
      <c r="C271" s="4"/>
      <c r="D271" s="4"/>
      <c r="E271" s="4"/>
      <c r="F271" s="4"/>
      <c r="G271" s="3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4"/>
      <c r="C272" s="4"/>
      <c r="D272" s="4"/>
      <c r="E272" s="4"/>
      <c r="F272" s="4"/>
      <c r="G272" s="3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4"/>
      <c r="C273" s="4"/>
      <c r="D273" s="4"/>
      <c r="E273" s="4"/>
      <c r="F273" s="4"/>
      <c r="G273" s="3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4"/>
      <c r="C274" s="4"/>
      <c r="D274" s="4"/>
      <c r="E274" s="4"/>
      <c r="F274" s="4"/>
      <c r="G274" s="3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4"/>
      <c r="C275" s="4"/>
      <c r="D275" s="4"/>
      <c r="E275" s="4"/>
      <c r="F275" s="4"/>
      <c r="G275" s="3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4"/>
      <c r="C276" s="4"/>
      <c r="D276" s="4"/>
      <c r="E276" s="4"/>
      <c r="F276" s="4"/>
      <c r="G276" s="3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4"/>
      <c r="C277" s="4"/>
      <c r="D277" s="4"/>
      <c r="E277" s="4"/>
      <c r="F277" s="4"/>
      <c r="G277" s="3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4"/>
      <c r="C278" s="4"/>
      <c r="D278" s="4"/>
      <c r="E278" s="4"/>
      <c r="F278" s="4"/>
      <c r="G278" s="3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4"/>
      <c r="C279" s="4"/>
      <c r="D279" s="4"/>
      <c r="E279" s="4"/>
      <c r="F279" s="4"/>
      <c r="G279" s="3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4"/>
      <c r="C280" s="4"/>
      <c r="D280" s="4"/>
      <c r="E280" s="4"/>
      <c r="F280" s="4"/>
      <c r="G280" s="3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4"/>
      <c r="C281" s="4"/>
      <c r="D281" s="4"/>
      <c r="E281" s="4"/>
      <c r="F281" s="4"/>
      <c r="G281" s="3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4"/>
      <c r="C282" s="4"/>
      <c r="D282" s="4"/>
      <c r="E282" s="4"/>
      <c r="F282" s="4"/>
      <c r="G282" s="3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4"/>
      <c r="C283" s="4"/>
      <c r="D283" s="4"/>
      <c r="E283" s="4"/>
      <c r="F283" s="4"/>
      <c r="G283" s="3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4"/>
      <c r="C284" s="4"/>
      <c r="D284" s="4"/>
      <c r="E284" s="4"/>
      <c r="F284" s="4"/>
      <c r="G284" s="3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4"/>
      <c r="C285" s="4"/>
      <c r="D285" s="4"/>
      <c r="E285" s="4"/>
      <c r="F285" s="4"/>
      <c r="G285" s="3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4"/>
      <c r="C286" s="4"/>
      <c r="D286" s="4"/>
      <c r="E286" s="4"/>
      <c r="F286" s="4"/>
      <c r="G286" s="3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4"/>
      <c r="C287" s="4"/>
      <c r="D287" s="4"/>
      <c r="E287" s="4"/>
      <c r="F287" s="4"/>
      <c r="G287" s="3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4"/>
      <c r="C288" s="4"/>
      <c r="D288" s="4"/>
      <c r="E288" s="4"/>
      <c r="F288" s="4"/>
      <c r="G288" s="3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4"/>
      <c r="C289" s="4"/>
      <c r="D289" s="4"/>
      <c r="E289" s="4"/>
      <c r="F289" s="4"/>
      <c r="G289" s="3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4"/>
      <c r="C290" s="4"/>
      <c r="D290" s="4"/>
      <c r="E290" s="4"/>
      <c r="F290" s="4"/>
      <c r="G290" s="3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4"/>
      <c r="C291" s="4"/>
      <c r="D291" s="4"/>
      <c r="E291" s="4"/>
      <c r="F291" s="4"/>
      <c r="G291" s="3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4"/>
      <c r="C292" s="4"/>
      <c r="D292" s="4"/>
      <c r="E292" s="4"/>
      <c r="F292" s="4"/>
      <c r="G292" s="3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4"/>
      <c r="C293" s="4"/>
      <c r="D293" s="4"/>
      <c r="E293" s="4"/>
      <c r="F293" s="4"/>
      <c r="G293" s="3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4"/>
      <c r="C294" s="4"/>
      <c r="D294" s="4"/>
      <c r="E294" s="4"/>
      <c r="F294" s="4"/>
      <c r="G294" s="3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4"/>
      <c r="C295" s="4"/>
      <c r="D295" s="4"/>
      <c r="E295" s="4"/>
      <c r="F295" s="4"/>
      <c r="G295" s="3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4"/>
      <c r="C296" s="4"/>
      <c r="D296" s="4"/>
      <c r="E296" s="4"/>
      <c r="F296" s="4"/>
      <c r="G296" s="3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4"/>
      <c r="C297" s="4"/>
      <c r="D297" s="4"/>
      <c r="E297" s="4"/>
      <c r="F297" s="4"/>
      <c r="G297" s="3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4"/>
      <c r="C298" s="4"/>
      <c r="D298" s="4"/>
      <c r="E298" s="4"/>
      <c r="F298" s="4"/>
      <c r="G298" s="3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4"/>
      <c r="C299" s="4"/>
      <c r="D299" s="4"/>
      <c r="E299" s="4"/>
      <c r="F299" s="4"/>
      <c r="G299" s="3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4"/>
      <c r="C300" s="4"/>
      <c r="D300" s="4"/>
      <c r="E300" s="4"/>
      <c r="F300" s="4"/>
      <c r="G300" s="3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4"/>
      <c r="C301" s="4"/>
      <c r="D301" s="4"/>
      <c r="E301" s="4"/>
      <c r="F301" s="4"/>
      <c r="G301" s="3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4"/>
      <c r="C302" s="4"/>
      <c r="D302" s="4"/>
      <c r="E302" s="4"/>
      <c r="F302" s="4"/>
      <c r="G302" s="3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4"/>
      <c r="C303" s="4"/>
      <c r="D303" s="4"/>
      <c r="E303" s="4"/>
      <c r="F303" s="4"/>
      <c r="G303" s="3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4"/>
      <c r="C304" s="4"/>
      <c r="D304" s="4"/>
      <c r="E304" s="4"/>
      <c r="F304" s="4"/>
      <c r="G304" s="3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4"/>
      <c r="C305" s="4"/>
      <c r="D305" s="4"/>
      <c r="E305" s="4"/>
      <c r="F305" s="4"/>
      <c r="G305" s="3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4"/>
      <c r="C306" s="4"/>
      <c r="D306" s="4"/>
      <c r="E306" s="4"/>
      <c r="F306" s="4"/>
      <c r="G306" s="3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4"/>
      <c r="C307" s="4"/>
      <c r="D307" s="4"/>
      <c r="E307" s="4"/>
      <c r="F307" s="4"/>
      <c r="G307" s="3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4"/>
      <c r="C308" s="4"/>
      <c r="D308" s="4"/>
      <c r="E308" s="4"/>
      <c r="F308" s="4"/>
      <c r="G308" s="3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4"/>
      <c r="C309" s="4"/>
      <c r="D309" s="4"/>
      <c r="E309" s="4"/>
      <c r="F309" s="4"/>
      <c r="G309" s="3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4"/>
      <c r="C310" s="4"/>
      <c r="D310" s="4"/>
      <c r="E310" s="4"/>
      <c r="F310" s="4"/>
      <c r="G310" s="3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4"/>
      <c r="C311" s="4"/>
      <c r="D311" s="4"/>
      <c r="E311" s="4"/>
      <c r="F311" s="4"/>
      <c r="G311" s="3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4"/>
      <c r="C312" s="4"/>
      <c r="D312" s="4"/>
      <c r="E312" s="4"/>
      <c r="F312" s="4"/>
      <c r="G312" s="3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4"/>
      <c r="C313" s="4"/>
      <c r="D313" s="4"/>
      <c r="E313" s="4"/>
      <c r="F313" s="4"/>
      <c r="G313" s="3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4"/>
      <c r="C314" s="4"/>
      <c r="D314" s="4"/>
      <c r="E314" s="4"/>
      <c r="F314" s="4"/>
      <c r="G314" s="3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4"/>
      <c r="C315" s="4"/>
      <c r="D315" s="4"/>
      <c r="E315" s="4"/>
      <c r="F315" s="4"/>
      <c r="G315" s="3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4"/>
      <c r="C316" s="4"/>
      <c r="D316" s="4"/>
      <c r="E316" s="4"/>
      <c r="F316" s="4"/>
      <c r="G316" s="3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4"/>
      <c r="C317" s="4"/>
      <c r="D317" s="4"/>
      <c r="E317" s="4"/>
      <c r="F317" s="4"/>
      <c r="G317" s="3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4"/>
      <c r="C318" s="4"/>
      <c r="D318" s="4"/>
      <c r="E318" s="4"/>
      <c r="F318" s="4"/>
      <c r="G318" s="3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4"/>
      <c r="C319" s="4"/>
      <c r="D319" s="4"/>
      <c r="E319" s="4"/>
      <c r="F319" s="4"/>
      <c r="G319" s="3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3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3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3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3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3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3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3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3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3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3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3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3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3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3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3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3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3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3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3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3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3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3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3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3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3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3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3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3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3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3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3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3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3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3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3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3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3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3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3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3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3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3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3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3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3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3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3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3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3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3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3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3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3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3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3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3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3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3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3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3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3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3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3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3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3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3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3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3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3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3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3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3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3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3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3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3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3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3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3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3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3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3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3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3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3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3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3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3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3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3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3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3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3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3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3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3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3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3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3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3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3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3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3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3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3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3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3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3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3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3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3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3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3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3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3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3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3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3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3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3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3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3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3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3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3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3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3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3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3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3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3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3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3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3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3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3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3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3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3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3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3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3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3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3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3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3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3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3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3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3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3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3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3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3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3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3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3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3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3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3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3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3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3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3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3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3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3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3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3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3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3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3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3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3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3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3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3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3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3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3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3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3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3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3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3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3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3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3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3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3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3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3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3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3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3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3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3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3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3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3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3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3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3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3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3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3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3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3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3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3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3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3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3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3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3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3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3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3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3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3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3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3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3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3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3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3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3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3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3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3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3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3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3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3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3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3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3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3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3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3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3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3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3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3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3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3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3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3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3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3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3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3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3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3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3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3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3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3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3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3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3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3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3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3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3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3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3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3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3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3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3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3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3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3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3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3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3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3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3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3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3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3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3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3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3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3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3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3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3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3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3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3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3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3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3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3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3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3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3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3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3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3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3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3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3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3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3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3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3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3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3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3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3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3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3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3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3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3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3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3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3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3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3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3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3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3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3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3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3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3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3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3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3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3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3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3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3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3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3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3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3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3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3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3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3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3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3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3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3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3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3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3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3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3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3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3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3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3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3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3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3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3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3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3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3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3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3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3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3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3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3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3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3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3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3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3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3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3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3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3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3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3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3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3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3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3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3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3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3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3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3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3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3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3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3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3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3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3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3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3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3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3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3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3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3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3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3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3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3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3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3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3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3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3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3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3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3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3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3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3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3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3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3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3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3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3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3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3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3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3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3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3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3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3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3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3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3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3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3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3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3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3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3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3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3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3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3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3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3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3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3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3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3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3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3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3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3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3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3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3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3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3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3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3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3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3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3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3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3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3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3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3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3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3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3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3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3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3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3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3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3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3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3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3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3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3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3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3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3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3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3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3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3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3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3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3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3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3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3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3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3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3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3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3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3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3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3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3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3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3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3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3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3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3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3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3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3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3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3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3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3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3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3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3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3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3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3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3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3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3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3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3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3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3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3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3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3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3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3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3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3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3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3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3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3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3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3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3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3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3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3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3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3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3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3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3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3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3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3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3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3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3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3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3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3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3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3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3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3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3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3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3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3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3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3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3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3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3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3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3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3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3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3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3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3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3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3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3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3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3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3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3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3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3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3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3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3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3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3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3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3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3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3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3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3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3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3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3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3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3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3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3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3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3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3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3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3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3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3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3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3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3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3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3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3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3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3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3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3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3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3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3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3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3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3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3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3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3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3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3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3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3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3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3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3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3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3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3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3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3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3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3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3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3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3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3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3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3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3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3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3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3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3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3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3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3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3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3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3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3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3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3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3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3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3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3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3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3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3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3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A1:L1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4"/>
    <hyperlink r:id="rId42" ref="A45"/>
  </hyperlinks>
  <printOptions/>
  <pageMargins bottom="0.75" footer="0.0" header="0.0" left="0.5" right="0.5" top="0.75"/>
  <pageSetup scale="72" orientation="portrait"/>
  <headerFooter>
    <oddFooter>&amp;C000000&amp;P</oddFooter>
  </headerFooter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36" t="s">
        <v>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37"/>
      <c r="B2" s="37"/>
      <c r="C2" s="37"/>
      <c r="D2" s="37"/>
      <c r="E2" s="37"/>
      <c r="F2" s="37"/>
      <c r="G2" s="37"/>
      <c r="H2" s="3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88.5" customHeight="1">
      <c r="A3" s="38" t="s">
        <v>191</v>
      </c>
      <c r="B3" s="39" t="s">
        <v>192</v>
      </c>
      <c r="C3" s="40" t="s">
        <v>193</v>
      </c>
      <c r="D3" s="40" t="s">
        <v>194</v>
      </c>
      <c r="E3" s="40" t="s">
        <v>195</v>
      </c>
      <c r="F3" s="40" t="s">
        <v>196</v>
      </c>
      <c r="G3" s="40" t="s">
        <v>197</v>
      </c>
      <c r="H3" s="40" t="s">
        <v>198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75" customHeight="1">
      <c r="A4" s="41">
        <v>1.0</v>
      </c>
      <c r="B4" s="42" t="s">
        <v>199</v>
      </c>
      <c r="C4" s="43"/>
      <c r="D4" s="44" t="s">
        <v>200</v>
      </c>
      <c r="E4" s="43"/>
      <c r="F4" s="43"/>
      <c r="G4" s="44" t="s">
        <v>201</v>
      </c>
      <c r="H4" s="44" t="s">
        <v>201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75" customHeight="1">
      <c r="A5" s="41">
        <v>2.0</v>
      </c>
      <c r="B5" s="42" t="s">
        <v>199</v>
      </c>
      <c r="C5" s="43"/>
      <c r="D5" s="44" t="s">
        <v>199</v>
      </c>
      <c r="E5" s="43"/>
      <c r="F5" s="43"/>
      <c r="G5" s="44" t="s">
        <v>201</v>
      </c>
      <c r="H5" s="44" t="s">
        <v>201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75" customHeight="1">
      <c r="A6" s="41">
        <v>3.0</v>
      </c>
      <c r="B6" s="42" t="s">
        <v>199</v>
      </c>
      <c r="C6" s="43"/>
      <c r="D6" s="44" t="s">
        <v>200</v>
      </c>
      <c r="E6" s="43"/>
      <c r="F6" s="43"/>
      <c r="G6" s="44" t="s">
        <v>201</v>
      </c>
      <c r="H6" s="44" t="s">
        <v>201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75" customHeight="1">
      <c r="A7" s="41">
        <v>4.0</v>
      </c>
      <c r="B7" s="42" t="s">
        <v>199</v>
      </c>
      <c r="C7" s="43"/>
      <c r="D7" s="44" t="s">
        <v>200</v>
      </c>
      <c r="E7" s="43"/>
      <c r="F7" s="43"/>
      <c r="G7" s="44" t="s">
        <v>201</v>
      </c>
      <c r="H7" s="44" t="s">
        <v>202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75" customHeight="1">
      <c r="A8" s="41">
        <v>5.0</v>
      </c>
      <c r="B8" s="42" t="s">
        <v>199</v>
      </c>
      <c r="C8" s="43"/>
      <c r="D8" s="44" t="s">
        <v>199</v>
      </c>
      <c r="E8" s="43"/>
      <c r="F8" s="43"/>
      <c r="G8" s="44" t="s">
        <v>202</v>
      </c>
      <c r="H8" s="44" t="s">
        <v>202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0.75" customHeight="1">
      <c r="A9" s="41">
        <v>6.0</v>
      </c>
      <c r="B9" s="42" t="s">
        <v>199</v>
      </c>
      <c r="C9" s="43"/>
      <c r="D9" s="44" t="s">
        <v>199</v>
      </c>
      <c r="E9" s="43"/>
      <c r="F9" s="45" t="s">
        <v>203</v>
      </c>
      <c r="G9" s="44" t="s">
        <v>202</v>
      </c>
      <c r="H9" s="44" t="s">
        <v>202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75" customHeight="1">
      <c r="A10" s="41">
        <v>7.0</v>
      </c>
      <c r="B10" s="42" t="s">
        <v>199</v>
      </c>
      <c r="C10" s="43"/>
      <c r="D10" s="44" t="s">
        <v>200</v>
      </c>
      <c r="E10" s="43"/>
      <c r="F10" s="43"/>
      <c r="G10" s="44" t="s">
        <v>201</v>
      </c>
      <c r="H10" s="44" t="s">
        <v>202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75" customHeight="1">
      <c r="A11" s="41">
        <v>8.0</v>
      </c>
      <c r="B11" s="42" t="s">
        <v>199</v>
      </c>
      <c r="C11" s="43"/>
      <c r="D11" s="44" t="s">
        <v>200</v>
      </c>
      <c r="E11" s="43"/>
      <c r="F11" s="43"/>
      <c r="G11" s="44" t="s">
        <v>201</v>
      </c>
      <c r="H11" s="44" t="s">
        <v>202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75" customHeight="1">
      <c r="A12" s="41">
        <v>9.0</v>
      </c>
      <c r="B12" s="42" t="s">
        <v>199</v>
      </c>
      <c r="C12" s="43"/>
      <c r="D12" s="44" t="s">
        <v>200</v>
      </c>
      <c r="E12" s="43"/>
      <c r="F12" s="43"/>
      <c r="G12" s="44" t="s">
        <v>202</v>
      </c>
      <c r="H12" s="44" t="s">
        <v>202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75" customHeight="1">
      <c r="A13" s="41">
        <v>10.0</v>
      </c>
      <c r="B13" s="42" t="s">
        <v>199</v>
      </c>
      <c r="C13" s="43"/>
      <c r="D13" s="44" t="s">
        <v>200</v>
      </c>
      <c r="E13" s="43"/>
      <c r="F13" s="43"/>
      <c r="G13" s="44" t="s">
        <v>201</v>
      </c>
      <c r="H13" s="44" t="s">
        <v>202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75" customHeight="1">
      <c r="A14" s="41">
        <v>11.0</v>
      </c>
      <c r="B14" s="42" t="s">
        <v>199</v>
      </c>
      <c r="C14" s="43"/>
      <c r="D14" s="44" t="s">
        <v>200</v>
      </c>
      <c r="E14" s="43"/>
      <c r="F14" s="43"/>
      <c r="G14" s="44" t="s">
        <v>202</v>
      </c>
      <c r="H14" s="44" t="s">
        <v>202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87.75" customHeight="1">
      <c r="A15" s="41">
        <v>12.0</v>
      </c>
      <c r="B15" s="42" t="s">
        <v>199</v>
      </c>
      <c r="C15" s="44" t="s">
        <v>204</v>
      </c>
      <c r="D15" s="44" t="s">
        <v>200</v>
      </c>
      <c r="E15" s="43"/>
      <c r="F15" s="43"/>
      <c r="G15" s="44" t="s">
        <v>201</v>
      </c>
      <c r="H15" s="44" t="s">
        <v>201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60.75" customHeight="1">
      <c r="A16" s="41">
        <v>13.0</v>
      </c>
      <c r="B16" s="42" t="s">
        <v>199</v>
      </c>
      <c r="C16" s="44" t="s">
        <v>205</v>
      </c>
      <c r="D16" s="44" t="s">
        <v>200</v>
      </c>
      <c r="E16" s="43"/>
      <c r="F16" s="43"/>
      <c r="G16" s="44" t="s">
        <v>201</v>
      </c>
      <c r="H16" s="44" t="s">
        <v>201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60.75" customHeight="1">
      <c r="A17" s="41">
        <v>14.0</v>
      </c>
      <c r="B17" s="42" t="s">
        <v>199</v>
      </c>
      <c r="C17" s="44" t="s">
        <v>206</v>
      </c>
      <c r="D17" s="44" t="s">
        <v>207</v>
      </c>
      <c r="E17" s="43"/>
      <c r="F17" s="43"/>
      <c r="G17" s="44" t="s">
        <v>201</v>
      </c>
      <c r="H17" s="44" t="s">
        <v>202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3.75" customHeight="1">
      <c r="A18" s="41">
        <v>15.0</v>
      </c>
      <c r="B18" s="42" t="s">
        <v>199</v>
      </c>
      <c r="C18" s="43"/>
      <c r="D18" s="44" t="s">
        <v>199</v>
      </c>
      <c r="E18" s="43"/>
      <c r="F18" s="43"/>
      <c r="G18" s="44" t="s">
        <v>201</v>
      </c>
      <c r="H18" s="44" t="s">
        <v>201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75" customHeight="1">
      <c r="A19" s="41">
        <v>16.0</v>
      </c>
      <c r="B19" s="42" t="s">
        <v>199</v>
      </c>
      <c r="C19" s="43"/>
      <c r="D19" s="44" t="s">
        <v>200</v>
      </c>
      <c r="E19" s="43"/>
      <c r="F19" s="43"/>
      <c r="G19" s="44" t="s">
        <v>201</v>
      </c>
      <c r="H19" s="44" t="s">
        <v>201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3.75" customHeight="1">
      <c r="A20" s="41">
        <v>17.0</v>
      </c>
      <c r="B20" s="42" t="s">
        <v>199</v>
      </c>
      <c r="C20" s="43"/>
      <c r="D20" s="44" t="s">
        <v>200</v>
      </c>
      <c r="E20" s="43"/>
      <c r="F20" s="43"/>
      <c r="G20" s="44" t="s">
        <v>202</v>
      </c>
      <c r="H20" s="44" t="s">
        <v>202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3.75" customHeight="1">
      <c r="A21" s="41">
        <v>18.0</v>
      </c>
      <c r="B21" s="42" t="s">
        <v>199</v>
      </c>
      <c r="C21" s="43"/>
      <c r="D21" s="44" t="s">
        <v>200</v>
      </c>
      <c r="E21" s="43"/>
      <c r="F21" s="43"/>
      <c r="G21" s="44" t="s">
        <v>202</v>
      </c>
      <c r="H21" s="44" t="s">
        <v>202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3.75" customHeight="1">
      <c r="A22" s="41">
        <v>19.0</v>
      </c>
      <c r="B22" s="42" t="s">
        <v>199</v>
      </c>
      <c r="C22" s="43"/>
      <c r="D22" s="44" t="s">
        <v>200</v>
      </c>
      <c r="E22" s="43"/>
      <c r="F22" s="43"/>
      <c r="G22" s="44" t="s">
        <v>201</v>
      </c>
      <c r="H22" s="44" t="s">
        <v>202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3.75" customHeight="1">
      <c r="A23" s="41">
        <v>20.0</v>
      </c>
      <c r="B23" s="42" t="s">
        <v>199</v>
      </c>
      <c r="C23" s="43"/>
      <c r="D23" s="44" t="s">
        <v>200</v>
      </c>
      <c r="E23" s="43"/>
      <c r="F23" s="43"/>
      <c r="G23" s="44" t="s">
        <v>201</v>
      </c>
      <c r="H23" s="44" t="s">
        <v>202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60.75" customHeight="1">
      <c r="A24" s="41">
        <v>21.0</v>
      </c>
      <c r="B24" s="42" t="s">
        <v>15</v>
      </c>
      <c r="C24" s="43"/>
      <c r="D24" s="44" t="s">
        <v>200</v>
      </c>
      <c r="E24" s="43"/>
      <c r="F24" s="43"/>
      <c r="G24" s="44" t="s">
        <v>201</v>
      </c>
      <c r="H24" s="44" t="s">
        <v>201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3.75" customHeight="1">
      <c r="A25" s="41">
        <v>22.0</v>
      </c>
      <c r="B25" s="42" t="s">
        <v>199</v>
      </c>
      <c r="C25" s="43"/>
      <c r="D25" s="44" t="s">
        <v>200</v>
      </c>
      <c r="E25" s="43"/>
      <c r="F25" s="43"/>
      <c r="G25" s="44" t="s">
        <v>201</v>
      </c>
      <c r="H25" s="44" t="s">
        <v>202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3.75" customHeight="1">
      <c r="A26" s="41">
        <v>23.0</v>
      </c>
      <c r="B26" s="42" t="s">
        <v>199</v>
      </c>
      <c r="C26" s="43"/>
      <c r="D26" s="44" t="s">
        <v>200</v>
      </c>
      <c r="E26" s="43"/>
      <c r="F26" s="43"/>
      <c r="G26" s="44" t="s">
        <v>202</v>
      </c>
      <c r="H26" s="44" t="s">
        <v>202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3.75" customHeight="1">
      <c r="A27" s="41">
        <v>24.0</v>
      </c>
      <c r="B27" s="42" t="s">
        <v>199</v>
      </c>
      <c r="C27" s="43"/>
      <c r="D27" s="44" t="s">
        <v>200</v>
      </c>
      <c r="E27" s="43"/>
      <c r="F27" s="43"/>
      <c r="G27" s="44" t="s">
        <v>202</v>
      </c>
      <c r="H27" s="44" t="s">
        <v>202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60.75" customHeight="1">
      <c r="A28" s="41">
        <v>25.0</v>
      </c>
      <c r="B28" s="42" t="s">
        <v>15</v>
      </c>
      <c r="C28" s="43"/>
      <c r="D28" s="44" t="s">
        <v>15</v>
      </c>
      <c r="E28" s="43"/>
      <c r="F28" s="43"/>
      <c r="G28" s="44" t="s">
        <v>201</v>
      </c>
      <c r="H28" s="44" t="s">
        <v>202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3.75" customHeight="1">
      <c r="A29" s="41">
        <v>26.0</v>
      </c>
      <c r="B29" s="42" t="s">
        <v>199</v>
      </c>
      <c r="C29" s="43"/>
      <c r="D29" s="44" t="s">
        <v>200</v>
      </c>
      <c r="E29" s="43"/>
      <c r="F29" s="43"/>
      <c r="G29" s="44" t="s">
        <v>201</v>
      </c>
      <c r="H29" s="44" t="s">
        <v>201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60.75" customHeight="1">
      <c r="A30" s="41">
        <v>27.0</v>
      </c>
      <c r="B30" s="42" t="s">
        <v>15</v>
      </c>
      <c r="C30" s="43"/>
      <c r="D30" s="44" t="s">
        <v>15</v>
      </c>
      <c r="E30" s="43"/>
      <c r="F30" s="43"/>
      <c r="G30" s="44" t="s">
        <v>202</v>
      </c>
      <c r="H30" s="44" t="s">
        <v>202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3.75" customHeight="1">
      <c r="A31" s="41">
        <v>28.0</v>
      </c>
      <c r="B31" s="42" t="s">
        <v>199</v>
      </c>
      <c r="C31" s="43"/>
      <c r="D31" s="44" t="s">
        <v>200</v>
      </c>
      <c r="E31" s="43"/>
      <c r="F31" s="43"/>
      <c r="G31" s="44" t="s">
        <v>202</v>
      </c>
      <c r="H31" s="44" t="s">
        <v>202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60.75" customHeight="1">
      <c r="A32" s="41">
        <v>29.0</v>
      </c>
      <c r="B32" s="42" t="s">
        <v>15</v>
      </c>
      <c r="C32" s="43"/>
      <c r="D32" s="44" t="s">
        <v>208</v>
      </c>
      <c r="E32" s="43"/>
      <c r="F32" s="43"/>
      <c r="G32" s="44" t="s">
        <v>201</v>
      </c>
      <c r="H32" s="44" t="s">
        <v>201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87.75" customHeight="1">
      <c r="A33" s="41">
        <v>30.0</v>
      </c>
      <c r="B33" s="42" t="s">
        <v>199</v>
      </c>
      <c r="C33" s="44" t="s">
        <v>209</v>
      </c>
      <c r="D33" s="44" t="s">
        <v>200</v>
      </c>
      <c r="E33" s="43"/>
      <c r="F33" s="43"/>
      <c r="G33" s="44" t="s">
        <v>201</v>
      </c>
      <c r="H33" s="44" t="s">
        <v>202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3.75" customHeight="1">
      <c r="A34" s="41">
        <v>31.0</v>
      </c>
      <c r="B34" s="42" t="s">
        <v>199</v>
      </c>
      <c r="C34" s="43"/>
      <c r="D34" s="44" t="s">
        <v>200</v>
      </c>
      <c r="E34" s="43"/>
      <c r="F34" s="43"/>
      <c r="G34" s="44" t="s">
        <v>202</v>
      </c>
      <c r="H34" s="44" t="s">
        <v>202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3.75" customHeight="1">
      <c r="A35" s="41">
        <v>32.0</v>
      </c>
      <c r="B35" s="42" t="s">
        <v>199</v>
      </c>
      <c r="C35" s="43"/>
      <c r="D35" s="44" t="s">
        <v>199</v>
      </c>
      <c r="E35" s="43"/>
      <c r="F35" s="43"/>
      <c r="G35" s="44" t="s">
        <v>201</v>
      </c>
      <c r="H35" s="44" t="s">
        <v>201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60.75" customHeight="1">
      <c r="A36" s="41">
        <v>33.0</v>
      </c>
      <c r="B36" s="42" t="s">
        <v>15</v>
      </c>
      <c r="C36" s="43"/>
      <c r="D36" s="44" t="s">
        <v>15</v>
      </c>
      <c r="E36" s="43"/>
      <c r="F36" s="43"/>
      <c r="G36" s="44" t="s">
        <v>202</v>
      </c>
      <c r="H36" s="44" t="s">
        <v>202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60.75" customHeight="1">
      <c r="A37" s="41">
        <v>34.0</v>
      </c>
      <c r="B37" s="42" t="s">
        <v>15</v>
      </c>
      <c r="C37" s="43"/>
      <c r="D37" s="44" t="s">
        <v>15</v>
      </c>
      <c r="E37" s="43"/>
      <c r="F37" s="43"/>
      <c r="G37" s="44" t="s">
        <v>202</v>
      </c>
      <c r="H37" s="44" t="s">
        <v>202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3.75" customHeight="1">
      <c r="A38" s="41">
        <v>35.0</v>
      </c>
      <c r="B38" s="42" t="s">
        <v>199</v>
      </c>
      <c r="C38" s="43"/>
      <c r="D38" s="44" t="s">
        <v>200</v>
      </c>
      <c r="E38" s="43"/>
      <c r="F38" s="43"/>
      <c r="G38" s="44" t="s">
        <v>201</v>
      </c>
      <c r="H38" s="44" t="s">
        <v>202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60.75" customHeight="1">
      <c r="A39" s="41">
        <v>36.0</v>
      </c>
      <c r="B39" s="42" t="s">
        <v>199</v>
      </c>
      <c r="C39" s="43"/>
      <c r="D39" s="44" t="s">
        <v>200</v>
      </c>
      <c r="E39" s="45" t="s">
        <v>210</v>
      </c>
      <c r="F39" s="43"/>
      <c r="G39" s="44" t="s">
        <v>202</v>
      </c>
      <c r="H39" s="44" t="s">
        <v>202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3.75" customHeight="1">
      <c r="A40" s="41">
        <v>37.0</v>
      </c>
      <c r="B40" s="42" t="s">
        <v>199</v>
      </c>
      <c r="C40" s="43"/>
      <c r="D40" s="44" t="s">
        <v>199</v>
      </c>
      <c r="E40" s="43"/>
      <c r="F40" s="43"/>
      <c r="G40" s="44" t="s">
        <v>201</v>
      </c>
      <c r="H40" s="44" t="s">
        <v>201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3.75" customHeight="1">
      <c r="A41" s="41">
        <v>38.0</v>
      </c>
      <c r="B41" s="42" t="s">
        <v>199</v>
      </c>
      <c r="C41" s="43"/>
      <c r="D41" s="44" t="s">
        <v>200</v>
      </c>
      <c r="E41" s="43"/>
      <c r="F41" s="43"/>
      <c r="G41" s="44" t="s">
        <v>202</v>
      </c>
      <c r="H41" s="44" t="s">
        <v>202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3.75" customHeight="1">
      <c r="A42" s="41">
        <v>39.0</v>
      </c>
      <c r="B42" s="42" t="s">
        <v>199</v>
      </c>
      <c r="C42" s="43"/>
      <c r="D42" s="44" t="s">
        <v>199</v>
      </c>
      <c r="E42" s="43"/>
      <c r="F42" s="43"/>
      <c r="G42" s="44" t="s">
        <v>201</v>
      </c>
      <c r="H42" s="44" t="s">
        <v>201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3.75" customHeight="1">
      <c r="A43" s="41">
        <v>40.0</v>
      </c>
      <c r="B43" s="42" t="s">
        <v>199</v>
      </c>
      <c r="C43" s="43"/>
      <c r="D43" s="44" t="s">
        <v>199</v>
      </c>
      <c r="E43" s="43"/>
      <c r="F43" s="43"/>
      <c r="G43" s="44" t="s">
        <v>202</v>
      </c>
      <c r="H43" s="44" t="s">
        <v>202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3.75" customHeight="1">
      <c r="A44" s="41">
        <v>41.0</v>
      </c>
      <c r="B44" s="42" t="s">
        <v>199</v>
      </c>
      <c r="C44" s="43"/>
      <c r="D44" s="44" t="s">
        <v>200</v>
      </c>
      <c r="E44" s="43"/>
      <c r="F44" s="43"/>
      <c r="G44" s="44" t="s">
        <v>201</v>
      </c>
      <c r="H44" s="44" t="s">
        <v>202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3.75" customHeight="1">
      <c r="A45" s="41">
        <v>42.0</v>
      </c>
      <c r="B45" s="42" t="s">
        <v>199</v>
      </c>
      <c r="C45" s="43"/>
      <c r="D45" s="44" t="s">
        <v>200</v>
      </c>
      <c r="E45" s="43"/>
      <c r="F45" s="43"/>
      <c r="G45" s="44" t="s">
        <v>201</v>
      </c>
      <c r="H45" s="44" t="s">
        <v>202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87.75" customHeight="1">
      <c r="A46" s="41">
        <v>43.0</v>
      </c>
      <c r="B46" s="42" t="s">
        <v>199</v>
      </c>
      <c r="C46" s="43"/>
      <c r="D46" s="44" t="s">
        <v>200</v>
      </c>
      <c r="E46" s="43"/>
      <c r="F46" s="45" t="s">
        <v>211</v>
      </c>
      <c r="G46" s="44" t="s">
        <v>201</v>
      </c>
      <c r="H46" s="44" t="s">
        <v>202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3.75" customHeight="1">
      <c r="A47" s="41">
        <v>44.0</v>
      </c>
      <c r="B47" s="42" t="s">
        <v>199</v>
      </c>
      <c r="C47" s="43"/>
      <c r="D47" s="44" t="s">
        <v>200</v>
      </c>
      <c r="E47" s="43"/>
      <c r="F47" s="43"/>
      <c r="G47" s="44" t="s">
        <v>201</v>
      </c>
      <c r="H47" s="44" t="s">
        <v>202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3.75" customHeight="1">
      <c r="A48" s="41">
        <v>45.0</v>
      </c>
      <c r="B48" s="42" t="s">
        <v>199</v>
      </c>
      <c r="C48" s="43"/>
      <c r="D48" s="44" t="s">
        <v>200</v>
      </c>
      <c r="E48" s="43"/>
      <c r="F48" s="43"/>
      <c r="G48" s="44" t="s">
        <v>201</v>
      </c>
      <c r="H48" s="44" t="s">
        <v>201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3.75" customHeight="1">
      <c r="A49" s="41">
        <v>46.0</v>
      </c>
      <c r="B49" s="42" t="s">
        <v>199</v>
      </c>
      <c r="C49" s="43"/>
      <c r="D49" s="44" t="s">
        <v>200</v>
      </c>
      <c r="E49" s="43"/>
      <c r="F49" s="43"/>
      <c r="G49" s="44" t="s">
        <v>202</v>
      </c>
      <c r="H49" s="44" t="s">
        <v>202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3.75" customHeight="1">
      <c r="A50" s="41">
        <v>47.0</v>
      </c>
      <c r="B50" s="42" t="s">
        <v>199</v>
      </c>
      <c r="C50" s="43"/>
      <c r="D50" s="44" t="s">
        <v>200</v>
      </c>
      <c r="E50" s="43"/>
      <c r="F50" s="43"/>
      <c r="G50" s="44" t="s">
        <v>201</v>
      </c>
      <c r="H50" s="44" t="s">
        <v>202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60.75" customHeight="1">
      <c r="A51" s="41">
        <v>48.0</v>
      </c>
      <c r="B51" s="42" t="s">
        <v>199</v>
      </c>
      <c r="C51" s="44" t="s">
        <v>206</v>
      </c>
      <c r="D51" s="44" t="s">
        <v>212</v>
      </c>
      <c r="E51" s="43"/>
      <c r="F51" s="43"/>
      <c r="G51" s="44" t="s">
        <v>201</v>
      </c>
      <c r="H51" s="44" t="s">
        <v>202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3.75" customHeight="1">
      <c r="A52" s="41">
        <v>49.0</v>
      </c>
      <c r="B52" s="42" t="s">
        <v>199</v>
      </c>
      <c r="C52" s="43"/>
      <c r="D52" s="44" t="s">
        <v>199</v>
      </c>
      <c r="E52" s="43"/>
      <c r="F52" s="43"/>
      <c r="G52" s="44" t="s">
        <v>201</v>
      </c>
      <c r="H52" s="44" t="s">
        <v>201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87.75" customHeight="1">
      <c r="A53" s="41">
        <v>50.0</v>
      </c>
      <c r="B53" s="42" t="s">
        <v>199</v>
      </c>
      <c r="C53" s="43"/>
      <c r="D53" s="44" t="s">
        <v>200</v>
      </c>
      <c r="E53" s="43"/>
      <c r="F53" s="45" t="s">
        <v>213</v>
      </c>
      <c r="G53" s="44" t="s">
        <v>201</v>
      </c>
      <c r="H53" s="44" t="s">
        <v>202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60.75" customHeight="1">
      <c r="A54" s="41">
        <v>51.0</v>
      </c>
      <c r="B54" s="42" t="s">
        <v>199</v>
      </c>
      <c r="C54" s="43"/>
      <c r="D54" s="44" t="s">
        <v>214</v>
      </c>
      <c r="E54" s="43"/>
      <c r="F54" s="43"/>
      <c r="G54" s="44" t="s">
        <v>201</v>
      </c>
      <c r="H54" s="44" t="s">
        <v>201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3.75" customHeight="1">
      <c r="A55" s="41">
        <v>52.0</v>
      </c>
      <c r="B55" s="42" t="s">
        <v>199</v>
      </c>
      <c r="C55" s="43"/>
      <c r="D55" s="44" t="s">
        <v>200</v>
      </c>
      <c r="E55" s="43"/>
      <c r="F55" s="43"/>
      <c r="G55" s="44" t="s">
        <v>202</v>
      </c>
      <c r="H55" s="44" t="s">
        <v>202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3.75" customHeight="1">
      <c r="A56" s="41">
        <v>53.0</v>
      </c>
      <c r="B56" s="42" t="s">
        <v>199</v>
      </c>
      <c r="C56" s="43"/>
      <c r="D56" s="44" t="s">
        <v>200</v>
      </c>
      <c r="E56" s="43"/>
      <c r="F56" s="43"/>
      <c r="G56" s="44" t="s">
        <v>201</v>
      </c>
      <c r="H56" s="44" t="s">
        <v>202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3.75" customHeight="1">
      <c r="A57" s="41">
        <v>54.0</v>
      </c>
      <c r="B57" s="42" t="s">
        <v>199</v>
      </c>
      <c r="C57" s="43"/>
      <c r="D57" s="44" t="s">
        <v>199</v>
      </c>
      <c r="E57" s="43"/>
      <c r="F57" s="43"/>
      <c r="G57" s="44" t="s">
        <v>201</v>
      </c>
      <c r="H57" s="44" t="s">
        <v>201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3.75" customHeight="1">
      <c r="A58" s="41">
        <v>55.0</v>
      </c>
      <c r="B58" s="42" t="s">
        <v>199</v>
      </c>
      <c r="C58" s="44" t="s">
        <v>215</v>
      </c>
      <c r="D58" s="44" t="s">
        <v>215</v>
      </c>
      <c r="E58" s="43"/>
      <c r="F58" s="43"/>
      <c r="G58" s="44" t="s">
        <v>201</v>
      </c>
      <c r="H58" s="44" t="s">
        <v>201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3.75" customHeight="1">
      <c r="A59" s="41">
        <v>56.0</v>
      </c>
      <c r="B59" s="42" t="s">
        <v>199</v>
      </c>
      <c r="C59" s="43"/>
      <c r="D59" s="44" t="s">
        <v>200</v>
      </c>
      <c r="E59" s="43"/>
      <c r="F59" s="43"/>
      <c r="G59" s="44" t="s">
        <v>202</v>
      </c>
      <c r="H59" s="44" t="s">
        <v>202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3.75" customHeight="1">
      <c r="A60" s="41">
        <v>57.0</v>
      </c>
      <c r="B60" s="42" t="s">
        <v>199</v>
      </c>
      <c r="C60" s="43"/>
      <c r="D60" s="44" t="s">
        <v>200</v>
      </c>
      <c r="E60" s="43"/>
      <c r="F60" s="43"/>
      <c r="G60" s="44" t="s">
        <v>201</v>
      </c>
      <c r="H60" s="44" t="s">
        <v>202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3.75" customHeight="1">
      <c r="A61" s="41">
        <v>58.0</v>
      </c>
      <c r="B61" s="42" t="s">
        <v>199</v>
      </c>
      <c r="C61" s="43"/>
      <c r="D61" s="44" t="s">
        <v>200</v>
      </c>
      <c r="E61" s="43"/>
      <c r="F61" s="43"/>
      <c r="G61" s="44" t="s">
        <v>201</v>
      </c>
      <c r="H61" s="44" t="s">
        <v>201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87.75" customHeight="1">
      <c r="A62" s="41">
        <v>59.0</v>
      </c>
      <c r="B62" s="42" t="s">
        <v>199</v>
      </c>
      <c r="C62" s="43"/>
      <c r="D62" s="44" t="s">
        <v>200</v>
      </c>
      <c r="E62" s="43"/>
      <c r="F62" s="45" t="s">
        <v>216</v>
      </c>
      <c r="G62" s="44" t="s">
        <v>201</v>
      </c>
      <c r="H62" s="44" t="s">
        <v>201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3.75" customHeight="1">
      <c r="A63" s="41">
        <v>60.0</v>
      </c>
      <c r="B63" s="42" t="s">
        <v>199</v>
      </c>
      <c r="C63" s="43"/>
      <c r="D63" s="44" t="s">
        <v>200</v>
      </c>
      <c r="E63" s="43"/>
      <c r="F63" s="43"/>
      <c r="G63" s="44" t="s">
        <v>201</v>
      </c>
      <c r="H63" s="44" t="s">
        <v>202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3.75" customHeight="1">
      <c r="A64" s="41">
        <v>61.0</v>
      </c>
      <c r="B64" s="42" t="s">
        <v>199</v>
      </c>
      <c r="C64" s="43"/>
      <c r="D64" s="44" t="s">
        <v>199</v>
      </c>
      <c r="E64" s="43"/>
      <c r="F64" s="43"/>
      <c r="G64" s="44" t="s">
        <v>201</v>
      </c>
      <c r="H64" s="44" t="s">
        <v>201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3.75" customHeight="1">
      <c r="A65" s="41">
        <v>62.0</v>
      </c>
      <c r="B65" s="42" t="s">
        <v>199</v>
      </c>
      <c r="C65" s="43"/>
      <c r="D65" s="44" t="s">
        <v>200</v>
      </c>
      <c r="E65" s="43"/>
      <c r="F65" s="43"/>
      <c r="G65" s="44" t="s">
        <v>202</v>
      </c>
      <c r="H65" s="44" t="s">
        <v>202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3.75" customHeight="1">
      <c r="A66" s="41">
        <v>63.0</v>
      </c>
      <c r="B66" s="42" t="s">
        <v>199</v>
      </c>
      <c r="C66" s="43"/>
      <c r="D66" s="44" t="s">
        <v>200</v>
      </c>
      <c r="E66" s="43"/>
      <c r="F66" s="43"/>
      <c r="G66" s="44" t="s">
        <v>202</v>
      </c>
      <c r="H66" s="44" t="s">
        <v>202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3.75" customHeight="1">
      <c r="A67" s="41">
        <v>64.0</v>
      </c>
      <c r="B67" s="42" t="s">
        <v>199</v>
      </c>
      <c r="C67" s="43"/>
      <c r="D67" s="44" t="s">
        <v>199</v>
      </c>
      <c r="E67" s="43"/>
      <c r="F67" s="43"/>
      <c r="G67" s="44" t="s">
        <v>202</v>
      </c>
      <c r="H67" s="44" t="s">
        <v>202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3.75" customHeight="1">
      <c r="A68" s="41">
        <v>65.0</v>
      </c>
      <c r="B68" s="42" t="s">
        <v>199</v>
      </c>
      <c r="C68" s="43"/>
      <c r="D68" s="44" t="s">
        <v>200</v>
      </c>
      <c r="E68" s="43"/>
      <c r="F68" s="43"/>
      <c r="G68" s="44" t="s">
        <v>202</v>
      </c>
      <c r="H68" s="44" t="s">
        <v>202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3.75" customHeight="1">
      <c r="A69" s="41">
        <v>66.0</v>
      </c>
      <c r="B69" s="42" t="s">
        <v>199</v>
      </c>
      <c r="C69" s="43"/>
      <c r="D69" s="44" t="s">
        <v>200</v>
      </c>
      <c r="E69" s="43"/>
      <c r="F69" s="43"/>
      <c r="G69" s="44" t="s">
        <v>202</v>
      </c>
      <c r="H69" s="44" t="s">
        <v>202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60.75" customHeight="1">
      <c r="A70" s="41">
        <v>67.0</v>
      </c>
      <c r="B70" s="42" t="s">
        <v>15</v>
      </c>
      <c r="C70" s="43"/>
      <c r="D70" s="44" t="s">
        <v>200</v>
      </c>
      <c r="E70" s="43"/>
      <c r="F70" s="43"/>
      <c r="G70" s="44" t="s">
        <v>202</v>
      </c>
      <c r="H70" s="44" t="s">
        <v>202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3.75" customHeight="1">
      <c r="A71" s="41">
        <v>68.0</v>
      </c>
      <c r="B71" s="42" t="s">
        <v>199</v>
      </c>
      <c r="C71" s="43"/>
      <c r="D71" s="44" t="s">
        <v>200</v>
      </c>
      <c r="E71" s="43"/>
      <c r="F71" s="43"/>
      <c r="G71" s="44" t="s">
        <v>202</v>
      </c>
      <c r="H71" s="44" t="s">
        <v>202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3.75" customHeight="1">
      <c r="A72" s="41">
        <v>69.0</v>
      </c>
      <c r="B72" s="42" t="s">
        <v>199</v>
      </c>
      <c r="C72" s="43"/>
      <c r="D72" s="44" t="s">
        <v>200</v>
      </c>
      <c r="E72" s="43"/>
      <c r="F72" s="43"/>
      <c r="G72" s="44" t="s">
        <v>201</v>
      </c>
      <c r="H72" s="44" t="s">
        <v>202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60.75" customHeight="1">
      <c r="A73" s="41">
        <v>70.0</v>
      </c>
      <c r="B73" s="42" t="s">
        <v>15</v>
      </c>
      <c r="C73" s="43"/>
      <c r="D73" s="44" t="s">
        <v>15</v>
      </c>
      <c r="E73" s="43"/>
      <c r="F73" s="43"/>
      <c r="G73" s="44" t="s">
        <v>201</v>
      </c>
      <c r="H73" s="44" t="s">
        <v>202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3.75" customHeight="1">
      <c r="A74" s="41">
        <v>71.0</v>
      </c>
      <c r="B74" s="42" t="s">
        <v>199</v>
      </c>
      <c r="C74" s="43"/>
      <c r="D74" s="44" t="s">
        <v>200</v>
      </c>
      <c r="E74" s="43"/>
      <c r="F74" s="43"/>
      <c r="G74" s="44" t="s">
        <v>202</v>
      </c>
      <c r="H74" s="44" t="s">
        <v>202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3.75" customHeight="1">
      <c r="A75" s="41">
        <v>72.0</v>
      </c>
      <c r="B75" s="42" t="s">
        <v>199</v>
      </c>
      <c r="C75" s="43"/>
      <c r="D75" s="44" t="s">
        <v>200</v>
      </c>
      <c r="E75" s="43"/>
      <c r="F75" s="43"/>
      <c r="G75" s="44" t="s">
        <v>201</v>
      </c>
      <c r="H75" s="44" t="s">
        <v>201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3.75" customHeight="1">
      <c r="A76" s="41">
        <v>73.0</v>
      </c>
      <c r="B76" s="42" t="s">
        <v>199</v>
      </c>
      <c r="C76" s="43"/>
      <c r="D76" s="44" t="s">
        <v>199</v>
      </c>
      <c r="E76" s="43"/>
      <c r="F76" s="43"/>
      <c r="G76" s="44" t="s">
        <v>202</v>
      </c>
      <c r="H76" s="44" t="s">
        <v>202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3.75" customHeight="1">
      <c r="A77" s="41">
        <v>74.0</v>
      </c>
      <c r="B77" s="42" t="s">
        <v>199</v>
      </c>
      <c r="C77" s="43"/>
      <c r="D77" s="44" t="s">
        <v>200</v>
      </c>
      <c r="E77" s="43"/>
      <c r="F77" s="43"/>
      <c r="G77" s="44" t="s">
        <v>202</v>
      </c>
      <c r="H77" s="44" t="s">
        <v>202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3.75" customHeight="1">
      <c r="A78" s="41">
        <v>75.0</v>
      </c>
      <c r="B78" s="42" t="s">
        <v>199</v>
      </c>
      <c r="C78" s="43"/>
      <c r="D78" s="44" t="s">
        <v>200</v>
      </c>
      <c r="E78" s="43"/>
      <c r="F78" s="43"/>
      <c r="G78" s="44" t="s">
        <v>201</v>
      </c>
      <c r="H78" s="44" t="s">
        <v>202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3.75" customHeight="1">
      <c r="A79" s="41">
        <v>76.0</v>
      </c>
      <c r="B79" s="42" t="s">
        <v>199</v>
      </c>
      <c r="C79" s="44" t="s">
        <v>200</v>
      </c>
      <c r="D79" s="44" t="s">
        <v>201</v>
      </c>
      <c r="E79" s="44" t="s">
        <v>202</v>
      </c>
      <c r="F79" s="43"/>
      <c r="G79" s="43"/>
      <c r="H79" s="4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3.75" customHeight="1">
      <c r="A80" s="41">
        <v>77.0</v>
      </c>
      <c r="B80" s="42" t="s">
        <v>199</v>
      </c>
      <c r="C80" s="44" t="s">
        <v>199</v>
      </c>
      <c r="D80" s="44" t="s">
        <v>201</v>
      </c>
      <c r="E80" s="44" t="s">
        <v>201</v>
      </c>
      <c r="F80" s="43"/>
      <c r="G80" s="43"/>
      <c r="H80" s="4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3.75" customHeight="1">
      <c r="A81" s="41">
        <v>78.0</v>
      </c>
      <c r="B81" s="42" t="s">
        <v>199</v>
      </c>
      <c r="C81" s="44" t="s">
        <v>199</v>
      </c>
      <c r="D81" s="44" t="s">
        <v>201</v>
      </c>
      <c r="E81" s="44" t="s">
        <v>201</v>
      </c>
      <c r="F81" s="43"/>
      <c r="G81" s="43"/>
      <c r="H81" s="4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3.75" customHeight="1">
      <c r="A82" s="41">
        <v>79.0</v>
      </c>
      <c r="B82" s="42" t="s">
        <v>199</v>
      </c>
      <c r="C82" s="44" t="s">
        <v>217</v>
      </c>
      <c r="D82" s="44" t="s">
        <v>200</v>
      </c>
      <c r="E82" s="44" t="s">
        <v>202</v>
      </c>
      <c r="F82" s="44" t="s">
        <v>201</v>
      </c>
      <c r="G82" s="43"/>
      <c r="H82" s="4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3.75" customHeight="1">
      <c r="A83" s="41">
        <v>80.0</v>
      </c>
      <c r="B83" s="42" t="s">
        <v>199</v>
      </c>
      <c r="C83" s="44" t="s">
        <v>200</v>
      </c>
      <c r="D83" s="44" t="s">
        <v>202</v>
      </c>
      <c r="E83" s="44" t="s">
        <v>202</v>
      </c>
      <c r="F83" s="43"/>
      <c r="G83" s="43"/>
      <c r="H83" s="4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3.75" customHeight="1">
      <c r="A84" s="41">
        <v>81.0</v>
      </c>
      <c r="B84" s="42" t="s">
        <v>199</v>
      </c>
      <c r="C84" s="44" t="s">
        <v>200</v>
      </c>
      <c r="D84" s="44" t="s">
        <v>201</v>
      </c>
      <c r="E84" s="44" t="s">
        <v>202</v>
      </c>
      <c r="F84" s="43"/>
      <c r="G84" s="43"/>
      <c r="H84" s="4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3.75" customHeight="1">
      <c r="A85" s="41">
        <v>82.0</v>
      </c>
      <c r="B85" s="42" t="s">
        <v>199</v>
      </c>
      <c r="C85" s="44" t="s">
        <v>208</v>
      </c>
      <c r="D85" s="44" t="s">
        <v>202</v>
      </c>
      <c r="E85" s="44" t="s">
        <v>202</v>
      </c>
      <c r="F85" s="43"/>
      <c r="G85" s="43"/>
      <c r="H85" s="4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3.75" customHeight="1">
      <c r="A86" s="41">
        <v>83.0</v>
      </c>
      <c r="B86" s="42" t="s">
        <v>199</v>
      </c>
      <c r="C86" s="44" t="s">
        <v>200</v>
      </c>
      <c r="D86" s="44" t="s">
        <v>202</v>
      </c>
      <c r="E86" s="44" t="s">
        <v>202</v>
      </c>
      <c r="F86" s="43"/>
      <c r="G86" s="43"/>
      <c r="H86" s="4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3.75" customHeight="1">
      <c r="A87" s="41">
        <v>84.0</v>
      </c>
      <c r="B87" s="42" t="s">
        <v>199</v>
      </c>
      <c r="C87" s="44" t="s">
        <v>200</v>
      </c>
      <c r="D87" s="44" t="s">
        <v>201</v>
      </c>
      <c r="E87" s="44" t="s">
        <v>201</v>
      </c>
      <c r="F87" s="43"/>
      <c r="G87" s="43"/>
      <c r="H87" s="4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3.75" customHeight="1">
      <c r="A88" s="41">
        <v>85.0</v>
      </c>
      <c r="B88" s="42" t="s">
        <v>199</v>
      </c>
      <c r="C88" s="44" t="s">
        <v>199</v>
      </c>
      <c r="D88" s="44" t="s">
        <v>201</v>
      </c>
      <c r="E88" s="44" t="s">
        <v>201</v>
      </c>
      <c r="F88" s="43"/>
      <c r="G88" s="43"/>
      <c r="H88" s="4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60.75" customHeight="1">
      <c r="A89" s="41">
        <v>86.0</v>
      </c>
      <c r="B89" s="42" t="s">
        <v>15</v>
      </c>
      <c r="C89" s="44" t="s">
        <v>15</v>
      </c>
      <c r="D89" s="44" t="s">
        <v>201</v>
      </c>
      <c r="E89" s="44" t="s">
        <v>202</v>
      </c>
      <c r="F89" s="43"/>
      <c r="G89" s="43"/>
      <c r="H89" s="4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60.75" customHeight="1">
      <c r="A90" s="41">
        <v>87.0</v>
      </c>
      <c r="B90" s="42" t="s">
        <v>15</v>
      </c>
      <c r="C90" s="44" t="s">
        <v>15</v>
      </c>
      <c r="D90" s="44" t="s">
        <v>201</v>
      </c>
      <c r="E90" s="44" t="s">
        <v>202</v>
      </c>
      <c r="F90" s="43"/>
      <c r="G90" s="43"/>
      <c r="H90" s="4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3.75" customHeight="1">
      <c r="A91" s="41">
        <v>88.0</v>
      </c>
      <c r="B91" s="42" t="s">
        <v>199</v>
      </c>
      <c r="C91" s="44" t="s">
        <v>199</v>
      </c>
      <c r="D91" s="44" t="s">
        <v>202</v>
      </c>
      <c r="E91" s="44" t="s">
        <v>202</v>
      </c>
      <c r="F91" s="43"/>
      <c r="G91" s="43"/>
      <c r="H91" s="4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87.75" customHeight="1">
      <c r="A92" s="41">
        <v>89.0</v>
      </c>
      <c r="B92" s="42" t="s">
        <v>199</v>
      </c>
      <c r="C92" s="44" t="s">
        <v>199</v>
      </c>
      <c r="D92" s="45" t="s">
        <v>218</v>
      </c>
      <c r="E92" s="44" t="s">
        <v>202</v>
      </c>
      <c r="F92" s="44" t="s">
        <v>202</v>
      </c>
      <c r="G92" s="43"/>
      <c r="H92" s="4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3.75" customHeight="1">
      <c r="A93" s="41">
        <v>90.0</v>
      </c>
      <c r="B93" s="42" t="s">
        <v>199</v>
      </c>
      <c r="C93" s="44" t="s">
        <v>200</v>
      </c>
      <c r="D93" s="44" t="s">
        <v>202</v>
      </c>
      <c r="E93" s="44" t="s">
        <v>202</v>
      </c>
      <c r="F93" s="43"/>
      <c r="G93" s="43"/>
      <c r="H93" s="4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3.75" customHeight="1">
      <c r="A94" s="41">
        <v>91.0</v>
      </c>
      <c r="B94" s="42" t="s">
        <v>199</v>
      </c>
      <c r="C94" s="44" t="s">
        <v>200</v>
      </c>
      <c r="D94" s="44" t="s">
        <v>202</v>
      </c>
      <c r="E94" s="44" t="s">
        <v>202</v>
      </c>
      <c r="F94" s="43"/>
      <c r="G94" s="43"/>
      <c r="H94" s="4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3.75" customHeight="1">
      <c r="A95" s="41">
        <v>92.0</v>
      </c>
      <c r="B95" s="42" t="s">
        <v>199</v>
      </c>
      <c r="C95" s="44" t="s">
        <v>200</v>
      </c>
      <c r="D95" s="44" t="s">
        <v>201</v>
      </c>
      <c r="E95" s="44" t="s">
        <v>201</v>
      </c>
      <c r="F95" s="43"/>
      <c r="G95" s="43"/>
      <c r="H95" s="4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3.75" customHeight="1">
      <c r="A96" s="41">
        <v>93.0</v>
      </c>
      <c r="B96" s="42" t="s">
        <v>199</v>
      </c>
      <c r="C96" s="44" t="s">
        <v>200</v>
      </c>
      <c r="D96" s="44" t="s">
        <v>202</v>
      </c>
      <c r="E96" s="44" t="s">
        <v>202</v>
      </c>
      <c r="F96" s="43"/>
      <c r="G96" s="43"/>
      <c r="H96" s="4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60.75" customHeight="1">
      <c r="A97" s="41">
        <v>94.0</v>
      </c>
      <c r="B97" s="42" t="s">
        <v>15</v>
      </c>
      <c r="C97" s="44" t="s">
        <v>200</v>
      </c>
      <c r="D97" s="44" t="s">
        <v>201</v>
      </c>
      <c r="E97" s="44" t="s">
        <v>201</v>
      </c>
      <c r="F97" s="43"/>
      <c r="G97" s="43"/>
      <c r="H97" s="4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60.75" customHeight="1">
      <c r="A98" s="41">
        <v>95.0</v>
      </c>
      <c r="B98" s="42" t="s">
        <v>15</v>
      </c>
      <c r="C98" s="44" t="s">
        <v>200</v>
      </c>
      <c r="D98" s="44" t="s">
        <v>201</v>
      </c>
      <c r="E98" s="44" t="s">
        <v>201</v>
      </c>
      <c r="F98" s="43"/>
      <c r="G98" s="43"/>
      <c r="H98" s="4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60.75" customHeight="1">
      <c r="A99" s="41">
        <v>96.0</v>
      </c>
      <c r="B99" s="42" t="s">
        <v>15</v>
      </c>
      <c r="C99" s="44" t="s">
        <v>200</v>
      </c>
      <c r="D99" s="44" t="s">
        <v>202</v>
      </c>
      <c r="E99" s="44" t="s">
        <v>202</v>
      </c>
      <c r="F99" s="43"/>
      <c r="G99" s="43"/>
      <c r="H99" s="4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3.75" customHeight="1">
      <c r="A100" s="41">
        <v>97.0</v>
      </c>
      <c r="B100" s="42" t="s">
        <v>199</v>
      </c>
      <c r="C100" s="44" t="s">
        <v>199</v>
      </c>
      <c r="D100" s="44" t="s">
        <v>201</v>
      </c>
      <c r="E100" s="44" t="s">
        <v>202</v>
      </c>
      <c r="F100" s="43"/>
      <c r="G100" s="43"/>
      <c r="H100" s="4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3.75" customHeight="1">
      <c r="A101" s="41">
        <v>98.0</v>
      </c>
      <c r="B101" s="42" t="s">
        <v>199</v>
      </c>
      <c r="C101" s="44" t="s">
        <v>199</v>
      </c>
      <c r="D101" s="44" t="s">
        <v>202</v>
      </c>
      <c r="E101" s="44" t="s">
        <v>202</v>
      </c>
      <c r="F101" s="43"/>
      <c r="G101" s="43"/>
      <c r="H101" s="4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87.75" customHeight="1">
      <c r="A102" s="41">
        <v>99.0</v>
      </c>
      <c r="B102" s="42" t="s">
        <v>199</v>
      </c>
      <c r="C102" s="44" t="s">
        <v>209</v>
      </c>
      <c r="D102" s="44" t="s">
        <v>200</v>
      </c>
      <c r="E102" s="44" t="s">
        <v>201</v>
      </c>
      <c r="F102" s="44" t="s">
        <v>201</v>
      </c>
      <c r="G102" s="43"/>
      <c r="H102" s="4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3.75" customHeight="1">
      <c r="A103" s="41">
        <v>100.0</v>
      </c>
      <c r="B103" s="42" t="s">
        <v>199</v>
      </c>
      <c r="C103" s="44" t="s">
        <v>200</v>
      </c>
      <c r="D103" s="44" t="s">
        <v>202</v>
      </c>
      <c r="E103" s="44" t="s">
        <v>202</v>
      </c>
      <c r="F103" s="43"/>
      <c r="G103" s="43"/>
      <c r="H103" s="4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87.75" customHeight="1">
      <c r="A104" s="41">
        <v>101.0</v>
      </c>
      <c r="B104" s="42" t="s">
        <v>199</v>
      </c>
      <c r="C104" s="44" t="s">
        <v>209</v>
      </c>
      <c r="D104" s="44" t="s">
        <v>204</v>
      </c>
      <c r="E104" s="44" t="s">
        <v>201</v>
      </c>
      <c r="F104" s="44" t="s">
        <v>201</v>
      </c>
      <c r="G104" s="43"/>
      <c r="H104" s="4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3.75" customHeight="1">
      <c r="A105" s="41">
        <v>102.0</v>
      </c>
      <c r="B105" s="42" t="s">
        <v>199</v>
      </c>
      <c r="C105" s="44" t="s">
        <v>200</v>
      </c>
      <c r="D105" s="44" t="s">
        <v>201</v>
      </c>
      <c r="E105" s="44" t="s">
        <v>202</v>
      </c>
      <c r="F105" s="43"/>
      <c r="G105" s="43"/>
      <c r="H105" s="4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3.75" customHeight="1">
      <c r="A106" s="41">
        <v>103.0</v>
      </c>
      <c r="B106" s="42" t="s">
        <v>199</v>
      </c>
      <c r="C106" s="44" t="s">
        <v>200</v>
      </c>
      <c r="D106" s="44" t="s">
        <v>201</v>
      </c>
      <c r="E106" s="44" t="s">
        <v>202</v>
      </c>
      <c r="F106" s="43"/>
      <c r="G106" s="43"/>
      <c r="H106" s="4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3.75" customHeight="1">
      <c r="A107" s="41">
        <v>104.0</v>
      </c>
      <c r="B107" s="42" t="s">
        <v>199</v>
      </c>
      <c r="C107" s="44" t="s">
        <v>200</v>
      </c>
      <c r="D107" s="44" t="s">
        <v>202</v>
      </c>
      <c r="E107" s="44" t="s">
        <v>202</v>
      </c>
      <c r="F107" s="43"/>
      <c r="G107" s="43"/>
      <c r="H107" s="4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3.75" customHeight="1">
      <c r="A108" s="41">
        <v>105.0</v>
      </c>
      <c r="B108" s="42" t="s">
        <v>199</v>
      </c>
      <c r="C108" s="44" t="s">
        <v>200</v>
      </c>
      <c r="D108" s="44" t="s">
        <v>201</v>
      </c>
      <c r="E108" s="44" t="s">
        <v>202</v>
      </c>
      <c r="F108" s="43"/>
      <c r="G108" s="43"/>
      <c r="H108" s="4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60.75" customHeight="1">
      <c r="A109" s="41">
        <v>106.0</v>
      </c>
      <c r="B109" s="42" t="s">
        <v>15</v>
      </c>
      <c r="C109" s="44" t="s">
        <v>200</v>
      </c>
      <c r="D109" s="44" t="s">
        <v>201</v>
      </c>
      <c r="E109" s="44" t="s">
        <v>202</v>
      </c>
      <c r="F109" s="43"/>
      <c r="G109" s="43"/>
      <c r="H109" s="4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60.75" customHeight="1">
      <c r="A110" s="41">
        <v>107.0</v>
      </c>
      <c r="B110" s="42" t="s">
        <v>15</v>
      </c>
      <c r="C110" s="44" t="s">
        <v>200</v>
      </c>
      <c r="D110" s="44" t="s">
        <v>202</v>
      </c>
      <c r="E110" s="44" t="s">
        <v>201</v>
      </c>
      <c r="F110" s="43"/>
      <c r="G110" s="43"/>
      <c r="H110" s="4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60.75" customHeight="1">
      <c r="A111" s="41">
        <v>108.0</v>
      </c>
      <c r="B111" s="42" t="s">
        <v>15</v>
      </c>
      <c r="C111" s="44" t="s">
        <v>208</v>
      </c>
      <c r="D111" s="44" t="s">
        <v>201</v>
      </c>
      <c r="E111" s="44" t="s">
        <v>201</v>
      </c>
      <c r="F111" s="43"/>
      <c r="G111" s="43"/>
      <c r="H111" s="4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3.75" customHeight="1">
      <c r="A112" s="41">
        <v>109.0</v>
      </c>
      <c r="B112" s="42" t="s">
        <v>199</v>
      </c>
      <c r="C112" s="44" t="s">
        <v>200</v>
      </c>
      <c r="D112" s="44" t="s">
        <v>201</v>
      </c>
      <c r="E112" s="44" t="s">
        <v>201</v>
      </c>
      <c r="F112" s="43"/>
      <c r="G112" s="43"/>
      <c r="H112" s="4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87.75" customHeight="1">
      <c r="A113" s="41">
        <v>110.0</v>
      </c>
      <c r="B113" s="42" t="s">
        <v>15</v>
      </c>
      <c r="C113" s="44" t="s">
        <v>15</v>
      </c>
      <c r="D113" s="45" t="s">
        <v>219</v>
      </c>
      <c r="E113" s="45" t="s">
        <v>220</v>
      </c>
      <c r="F113" s="44" t="s">
        <v>201</v>
      </c>
      <c r="G113" s="44" t="s">
        <v>201</v>
      </c>
      <c r="H113" s="4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3.75" customHeight="1">
      <c r="A114" s="41">
        <v>111.0</v>
      </c>
      <c r="B114" s="42" t="s">
        <v>199</v>
      </c>
      <c r="C114" s="44" t="s">
        <v>200</v>
      </c>
      <c r="D114" s="44" t="s">
        <v>201</v>
      </c>
      <c r="E114" s="44" t="s">
        <v>202</v>
      </c>
      <c r="F114" s="43"/>
      <c r="G114" s="43"/>
      <c r="H114" s="4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3.75" customHeight="1">
      <c r="A115" s="41">
        <v>112.0</v>
      </c>
      <c r="B115" s="42" t="s">
        <v>199</v>
      </c>
      <c r="C115" s="44" t="s">
        <v>215</v>
      </c>
      <c r="D115" s="44" t="s">
        <v>215</v>
      </c>
      <c r="E115" s="44" t="s">
        <v>201</v>
      </c>
      <c r="F115" s="44" t="s">
        <v>201</v>
      </c>
      <c r="G115" s="43"/>
      <c r="H115" s="4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3.75" customHeight="1">
      <c r="A116" s="41">
        <v>113.0</v>
      </c>
      <c r="B116" s="42" t="s">
        <v>199</v>
      </c>
      <c r="C116" s="44" t="s">
        <v>199</v>
      </c>
      <c r="D116" s="44" t="s">
        <v>201</v>
      </c>
      <c r="E116" s="44" t="s">
        <v>201</v>
      </c>
      <c r="F116" s="43"/>
      <c r="G116" s="43"/>
      <c r="H116" s="4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3.75" customHeight="1">
      <c r="A117" s="41">
        <v>114.0</v>
      </c>
      <c r="B117" s="42" t="s">
        <v>199</v>
      </c>
      <c r="C117" s="44" t="s">
        <v>200</v>
      </c>
      <c r="D117" s="44" t="s">
        <v>202</v>
      </c>
      <c r="E117" s="44" t="s">
        <v>202</v>
      </c>
      <c r="F117" s="43"/>
      <c r="G117" s="43"/>
      <c r="H117" s="4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60.75" customHeight="1">
      <c r="A118" s="41">
        <v>115.0</v>
      </c>
      <c r="B118" s="42" t="s">
        <v>199</v>
      </c>
      <c r="C118" s="44" t="s">
        <v>199</v>
      </c>
      <c r="D118" s="45" t="s">
        <v>210</v>
      </c>
      <c r="E118" s="44" t="s">
        <v>201</v>
      </c>
      <c r="F118" s="44" t="s">
        <v>201</v>
      </c>
      <c r="G118" s="43"/>
      <c r="H118" s="4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3.75" customHeight="1">
      <c r="A119" s="41">
        <v>116.0</v>
      </c>
      <c r="B119" s="42" t="s">
        <v>199</v>
      </c>
      <c r="C119" s="44" t="s">
        <v>199</v>
      </c>
      <c r="D119" s="44" t="s">
        <v>202</v>
      </c>
      <c r="E119" s="44" t="s">
        <v>201</v>
      </c>
      <c r="F119" s="43"/>
      <c r="G119" s="43"/>
      <c r="H119" s="4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60.75" customHeight="1">
      <c r="A120" s="41">
        <v>117.0</v>
      </c>
      <c r="B120" s="42" t="s">
        <v>199</v>
      </c>
      <c r="C120" s="44" t="s">
        <v>221</v>
      </c>
      <c r="D120" s="44" t="s">
        <v>202</v>
      </c>
      <c r="E120" s="44" t="s">
        <v>202</v>
      </c>
      <c r="F120" s="43"/>
      <c r="G120" s="43"/>
      <c r="H120" s="4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87.75" customHeight="1">
      <c r="A121" s="41">
        <v>118.0</v>
      </c>
      <c r="B121" s="42" t="s">
        <v>199</v>
      </c>
      <c r="C121" s="44" t="s">
        <v>200</v>
      </c>
      <c r="D121" s="45" t="s">
        <v>211</v>
      </c>
      <c r="E121" s="44" t="s">
        <v>201</v>
      </c>
      <c r="F121" s="44" t="s">
        <v>202</v>
      </c>
      <c r="G121" s="43"/>
      <c r="H121" s="4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3.75" customHeight="1">
      <c r="A122" s="41">
        <v>119.0</v>
      </c>
      <c r="B122" s="42" t="s">
        <v>199</v>
      </c>
      <c r="C122" s="44" t="s">
        <v>200</v>
      </c>
      <c r="D122" s="44" t="s">
        <v>201</v>
      </c>
      <c r="E122" s="44" t="s">
        <v>201</v>
      </c>
      <c r="F122" s="43"/>
      <c r="G122" s="43"/>
      <c r="H122" s="4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3.75" customHeight="1">
      <c r="A123" s="41">
        <v>120.0</v>
      </c>
      <c r="B123" s="42" t="s">
        <v>199</v>
      </c>
      <c r="C123" s="44" t="s">
        <v>200</v>
      </c>
      <c r="D123" s="44" t="s">
        <v>201</v>
      </c>
      <c r="E123" s="44" t="s">
        <v>201</v>
      </c>
      <c r="F123" s="43"/>
      <c r="G123" s="43"/>
      <c r="H123" s="4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60.75" customHeight="1">
      <c r="A124" s="41">
        <v>121.0</v>
      </c>
      <c r="B124" s="42" t="s">
        <v>199</v>
      </c>
      <c r="C124" s="44" t="s">
        <v>206</v>
      </c>
      <c r="D124" s="44" t="s">
        <v>207</v>
      </c>
      <c r="E124" s="44" t="s">
        <v>201</v>
      </c>
      <c r="F124" s="44" t="s">
        <v>202</v>
      </c>
      <c r="G124" s="43"/>
      <c r="H124" s="4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60.75" customHeight="1">
      <c r="A125" s="41">
        <v>122.0</v>
      </c>
      <c r="B125" s="42" t="s">
        <v>15</v>
      </c>
      <c r="C125" s="44" t="s">
        <v>200</v>
      </c>
      <c r="D125" s="44" t="s">
        <v>202</v>
      </c>
      <c r="E125" s="44" t="s">
        <v>202</v>
      </c>
      <c r="F125" s="43"/>
      <c r="G125" s="43"/>
      <c r="H125" s="4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3.75" customHeight="1">
      <c r="A126" s="41">
        <v>123.0</v>
      </c>
      <c r="B126" s="42" t="s">
        <v>199</v>
      </c>
      <c r="C126" s="44" t="s">
        <v>199</v>
      </c>
      <c r="D126" s="44" t="s">
        <v>201</v>
      </c>
      <c r="E126" s="44" t="s">
        <v>201</v>
      </c>
      <c r="F126" s="43"/>
      <c r="G126" s="43"/>
      <c r="H126" s="4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3.75" customHeight="1">
      <c r="A127" s="41">
        <v>124.0</v>
      </c>
      <c r="B127" s="42" t="s">
        <v>199</v>
      </c>
      <c r="C127" s="44" t="s">
        <v>199</v>
      </c>
      <c r="D127" s="44" t="s">
        <v>202</v>
      </c>
      <c r="E127" s="44" t="s">
        <v>201</v>
      </c>
      <c r="F127" s="43"/>
      <c r="G127" s="43"/>
      <c r="H127" s="4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3.75" customHeight="1">
      <c r="A128" s="41">
        <v>125.0</v>
      </c>
      <c r="B128" s="42" t="s">
        <v>199</v>
      </c>
      <c r="C128" s="44" t="s">
        <v>199</v>
      </c>
      <c r="D128" s="44" t="s">
        <v>201</v>
      </c>
      <c r="E128" s="44" t="s">
        <v>201</v>
      </c>
      <c r="F128" s="43"/>
      <c r="G128" s="43"/>
      <c r="H128" s="4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3.75" customHeight="1">
      <c r="A129" s="41">
        <v>126.0</v>
      </c>
      <c r="B129" s="42" t="s">
        <v>199</v>
      </c>
      <c r="C129" s="44" t="s">
        <v>200</v>
      </c>
      <c r="D129" s="44" t="s">
        <v>201</v>
      </c>
      <c r="E129" s="44" t="s">
        <v>202</v>
      </c>
      <c r="F129" s="43"/>
      <c r="G129" s="43"/>
      <c r="H129" s="4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3.75" customHeight="1">
      <c r="A130" s="41">
        <v>127.0</v>
      </c>
      <c r="B130" s="42" t="s">
        <v>199</v>
      </c>
      <c r="C130" s="44" t="s">
        <v>200</v>
      </c>
      <c r="D130" s="44" t="s">
        <v>202</v>
      </c>
      <c r="E130" s="44" t="s">
        <v>202</v>
      </c>
      <c r="F130" s="43"/>
      <c r="G130" s="43"/>
      <c r="H130" s="4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33.75" customHeight="1">
      <c r="A131" s="41">
        <v>128.0</v>
      </c>
      <c r="B131" s="42" t="s">
        <v>199</v>
      </c>
      <c r="C131" s="44" t="s">
        <v>200</v>
      </c>
      <c r="D131" s="44" t="s">
        <v>201</v>
      </c>
      <c r="E131" s="44" t="s">
        <v>201</v>
      </c>
      <c r="F131" s="43"/>
      <c r="G131" s="43"/>
      <c r="H131" s="4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60.75" customHeight="1">
      <c r="A132" s="41">
        <v>129.0</v>
      </c>
      <c r="B132" s="42" t="s">
        <v>15</v>
      </c>
      <c r="C132" s="44" t="s">
        <v>200</v>
      </c>
      <c r="D132" s="44" t="s">
        <v>201</v>
      </c>
      <c r="E132" s="44" t="s">
        <v>202</v>
      </c>
      <c r="F132" s="43"/>
      <c r="G132" s="43"/>
      <c r="H132" s="4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3.75" customHeight="1">
      <c r="A133" s="41">
        <v>130.0</v>
      </c>
      <c r="B133" s="42" t="s">
        <v>199</v>
      </c>
      <c r="C133" s="44" t="s">
        <v>200</v>
      </c>
      <c r="D133" s="44" t="s">
        <v>201</v>
      </c>
      <c r="E133" s="44" t="s">
        <v>202</v>
      </c>
      <c r="F133" s="43"/>
      <c r="G133" s="43"/>
      <c r="H133" s="4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60.75" customHeight="1">
      <c r="A134" s="41">
        <v>131.0</v>
      </c>
      <c r="B134" s="42" t="s">
        <v>15</v>
      </c>
      <c r="C134" s="44" t="s">
        <v>15</v>
      </c>
      <c r="D134" s="44" t="s">
        <v>202</v>
      </c>
      <c r="E134" s="44" t="s">
        <v>202</v>
      </c>
      <c r="F134" s="43"/>
      <c r="G134" s="43"/>
      <c r="H134" s="4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87.75" customHeight="1">
      <c r="A135" s="41">
        <v>132.0</v>
      </c>
      <c r="B135" s="42" t="s">
        <v>199</v>
      </c>
      <c r="C135" s="44" t="s">
        <v>199</v>
      </c>
      <c r="D135" s="45" t="s">
        <v>222</v>
      </c>
      <c r="E135" s="44" t="s">
        <v>201</v>
      </c>
      <c r="F135" s="44" t="s">
        <v>201</v>
      </c>
      <c r="G135" s="43"/>
      <c r="H135" s="4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33.75" customHeight="1">
      <c r="A136" s="41">
        <v>133.0</v>
      </c>
      <c r="B136" s="42" t="s">
        <v>199</v>
      </c>
      <c r="C136" s="44" t="s">
        <v>200</v>
      </c>
      <c r="D136" s="44" t="s">
        <v>202</v>
      </c>
      <c r="E136" s="44" t="s">
        <v>202</v>
      </c>
      <c r="F136" s="43"/>
      <c r="G136" s="43"/>
      <c r="H136" s="4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33.75" customHeight="1">
      <c r="A137" s="41">
        <v>134.0</v>
      </c>
      <c r="B137" s="42" t="s">
        <v>199</v>
      </c>
      <c r="C137" s="44" t="s">
        <v>200</v>
      </c>
      <c r="D137" s="44" t="s">
        <v>202</v>
      </c>
      <c r="E137" s="44" t="s">
        <v>202</v>
      </c>
      <c r="F137" s="43"/>
      <c r="G137" s="43"/>
      <c r="H137" s="4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60.75" customHeight="1">
      <c r="A138" s="41">
        <v>135.0</v>
      </c>
      <c r="B138" s="42" t="s">
        <v>199</v>
      </c>
      <c r="C138" s="44" t="s">
        <v>223</v>
      </c>
      <c r="D138" s="44" t="s">
        <v>202</v>
      </c>
      <c r="E138" s="44" t="s">
        <v>202</v>
      </c>
      <c r="F138" s="43"/>
      <c r="G138" s="43"/>
      <c r="H138" s="4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33.75" customHeight="1">
      <c r="A139" s="41">
        <v>136.0</v>
      </c>
      <c r="B139" s="42" t="s">
        <v>199</v>
      </c>
      <c r="C139" s="44" t="s">
        <v>200</v>
      </c>
      <c r="D139" s="44" t="s">
        <v>202</v>
      </c>
      <c r="E139" s="44" t="s">
        <v>202</v>
      </c>
      <c r="F139" s="43"/>
      <c r="G139" s="43"/>
      <c r="H139" s="4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87.75" customHeight="1">
      <c r="A140" s="41">
        <v>137.0</v>
      </c>
      <c r="B140" s="42" t="s">
        <v>199</v>
      </c>
      <c r="C140" s="44" t="s">
        <v>200</v>
      </c>
      <c r="D140" s="45" t="s">
        <v>224</v>
      </c>
      <c r="E140" s="44" t="s">
        <v>201</v>
      </c>
      <c r="F140" s="44" t="s">
        <v>201</v>
      </c>
      <c r="G140" s="43"/>
      <c r="H140" s="4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3.75" customHeight="1">
      <c r="A141" s="41">
        <v>138.0</v>
      </c>
      <c r="B141" s="42" t="s">
        <v>199</v>
      </c>
      <c r="C141" s="44" t="s">
        <v>200</v>
      </c>
      <c r="D141" s="44" t="s">
        <v>201</v>
      </c>
      <c r="E141" s="44" t="s">
        <v>201</v>
      </c>
      <c r="F141" s="43"/>
      <c r="G141" s="43"/>
      <c r="H141" s="4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33.75" customHeight="1">
      <c r="A142" s="41">
        <v>139.0</v>
      </c>
      <c r="B142" s="42" t="s">
        <v>199</v>
      </c>
      <c r="C142" s="44" t="s">
        <v>200</v>
      </c>
      <c r="D142" s="44" t="s">
        <v>202</v>
      </c>
      <c r="E142" s="44" t="s">
        <v>202</v>
      </c>
      <c r="F142" s="43"/>
      <c r="G142" s="43"/>
      <c r="H142" s="4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33.75" customHeight="1">
      <c r="A143" s="41">
        <v>140.0</v>
      </c>
      <c r="B143" s="42" t="s">
        <v>199</v>
      </c>
      <c r="C143" s="44" t="s">
        <v>199</v>
      </c>
      <c r="D143" s="44" t="s">
        <v>202</v>
      </c>
      <c r="E143" s="44" t="s">
        <v>202</v>
      </c>
      <c r="F143" s="43"/>
      <c r="G143" s="43"/>
      <c r="H143" s="4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33.75" customHeight="1">
      <c r="A144" s="41">
        <v>141.0</v>
      </c>
      <c r="B144" s="42" t="s">
        <v>199</v>
      </c>
      <c r="C144" s="44" t="s">
        <v>225</v>
      </c>
      <c r="D144" s="44" t="s">
        <v>200</v>
      </c>
      <c r="E144" s="44" t="s">
        <v>202</v>
      </c>
      <c r="F144" s="44" t="s">
        <v>201</v>
      </c>
      <c r="G144" s="43"/>
      <c r="H144" s="4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33.75" customHeight="1">
      <c r="A145" s="41">
        <v>142.0</v>
      </c>
      <c r="B145" s="42" t="s">
        <v>199</v>
      </c>
      <c r="C145" s="44" t="s">
        <v>200</v>
      </c>
      <c r="D145" s="44" t="s">
        <v>202</v>
      </c>
      <c r="E145" s="44" t="s">
        <v>202</v>
      </c>
      <c r="F145" s="43"/>
      <c r="G145" s="43"/>
      <c r="H145" s="4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33.75" customHeight="1">
      <c r="A146" s="41">
        <v>143.0</v>
      </c>
      <c r="B146" s="42" t="s">
        <v>199</v>
      </c>
      <c r="C146" s="44" t="s">
        <v>200</v>
      </c>
      <c r="D146" s="44" t="s">
        <v>202</v>
      </c>
      <c r="E146" s="44" t="s">
        <v>202</v>
      </c>
      <c r="F146" s="43"/>
      <c r="G146" s="43"/>
      <c r="H146" s="4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33.75" customHeight="1">
      <c r="A147" s="41">
        <v>144.0</v>
      </c>
      <c r="B147" s="42" t="s">
        <v>199</v>
      </c>
      <c r="C147" s="44" t="s">
        <v>200</v>
      </c>
      <c r="D147" s="44" t="s">
        <v>202</v>
      </c>
      <c r="E147" s="44" t="s">
        <v>201</v>
      </c>
      <c r="F147" s="43"/>
      <c r="G147" s="43"/>
      <c r="H147" s="4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60.75" customHeight="1">
      <c r="A148" s="41">
        <v>145.0</v>
      </c>
      <c r="B148" s="42" t="s">
        <v>199</v>
      </c>
      <c r="C148" s="44" t="s">
        <v>199</v>
      </c>
      <c r="D148" s="45" t="s">
        <v>220</v>
      </c>
      <c r="E148" s="44" t="s">
        <v>201</v>
      </c>
      <c r="F148" s="44" t="s">
        <v>202</v>
      </c>
      <c r="G148" s="43"/>
      <c r="H148" s="4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33.75" customHeight="1">
      <c r="A149" s="41">
        <v>146.0</v>
      </c>
      <c r="B149" s="42" t="s">
        <v>199</v>
      </c>
      <c r="C149" s="44" t="s">
        <v>200</v>
      </c>
      <c r="D149" s="44" t="s">
        <v>201</v>
      </c>
      <c r="E149" s="44" t="s">
        <v>202</v>
      </c>
      <c r="F149" s="43"/>
      <c r="G149" s="43"/>
      <c r="H149" s="4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33.75" customHeight="1">
      <c r="A150" s="41">
        <v>147.0</v>
      </c>
      <c r="B150" s="42" t="s">
        <v>199</v>
      </c>
      <c r="C150" s="44" t="s">
        <v>200</v>
      </c>
      <c r="D150" s="44" t="s">
        <v>201</v>
      </c>
      <c r="E150" s="44" t="s">
        <v>202</v>
      </c>
      <c r="F150" s="43"/>
      <c r="G150" s="43"/>
      <c r="H150" s="4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33.75" customHeight="1">
      <c r="A151" s="41">
        <v>148.0</v>
      </c>
      <c r="B151" s="42" t="s">
        <v>199</v>
      </c>
      <c r="C151" s="44" t="s">
        <v>208</v>
      </c>
      <c r="D151" s="44" t="s">
        <v>201</v>
      </c>
      <c r="E151" s="44" t="s">
        <v>201</v>
      </c>
      <c r="F151" s="43"/>
      <c r="G151" s="43"/>
      <c r="H151" s="4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33.75" customHeight="1">
      <c r="A152" s="41">
        <v>149.0</v>
      </c>
      <c r="B152" s="42" t="s">
        <v>199</v>
      </c>
      <c r="C152" s="44" t="s">
        <v>200</v>
      </c>
      <c r="D152" s="44" t="s">
        <v>202</v>
      </c>
      <c r="E152" s="44" t="s">
        <v>201</v>
      </c>
      <c r="F152" s="43"/>
      <c r="G152" s="43"/>
      <c r="H152" s="4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33.75" customHeight="1">
      <c r="A153" s="41">
        <v>150.0</v>
      </c>
      <c r="B153" s="42" t="s">
        <v>199</v>
      </c>
      <c r="C153" s="44" t="s">
        <v>200</v>
      </c>
      <c r="D153" s="44" t="s">
        <v>201</v>
      </c>
      <c r="E153" s="44" t="s">
        <v>202</v>
      </c>
      <c r="F153" s="43"/>
      <c r="G153" s="43"/>
      <c r="H153" s="4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3.75" customHeight="1">
      <c r="A154" s="41">
        <v>151.0</v>
      </c>
      <c r="B154" s="42" t="s">
        <v>199</v>
      </c>
      <c r="C154" s="44" t="s">
        <v>200</v>
      </c>
      <c r="D154" s="44" t="s">
        <v>202</v>
      </c>
      <c r="E154" s="44" t="s">
        <v>202</v>
      </c>
      <c r="F154" s="43"/>
      <c r="G154" s="43"/>
      <c r="H154" s="4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33.75" customHeight="1">
      <c r="A155" s="41">
        <v>152.0</v>
      </c>
      <c r="B155" s="42" t="s">
        <v>199</v>
      </c>
      <c r="C155" s="44" t="s">
        <v>199</v>
      </c>
      <c r="D155" s="44" t="s">
        <v>202</v>
      </c>
      <c r="E155" s="44" t="s">
        <v>201</v>
      </c>
      <c r="F155" s="43"/>
      <c r="G155" s="43"/>
      <c r="H155" s="4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33.75" customHeight="1">
      <c r="A156" s="41">
        <v>153.0</v>
      </c>
      <c r="B156" s="42" t="s">
        <v>199</v>
      </c>
      <c r="C156" s="44" t="s">
        <v>199</v>
      </c>
      <c r="D156" s="44" t="s">
        <v>202</v>
      </c>
      <c r="E156" s="44" t="s">
        <v>202</v>
      </c>
      <c r="F156" s="43"/>
      <c r="G156" s="43"/>
      <c r="H156" s="4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33.75" customHeight="1">
      <c r="A157" s="41">
        <v>154.0</v>
      </c>
      <c r="B157" s="42" t="s">
        <v>199</v>
      </c>
      <c r="C157" s="44" t="s">
        <v>200</v>
      </c>
      <c r="D157" s="44" t="s">
        <v>201</v>
      </c>
      <c r="E157" s="44" t="s">
        <v>201</v>
      </c>
      <c r="F157" s="43"/>
      <c r="G157" s="43"/>
      <c r="H157" s="4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87.75" customHeight="1">
      <c r="A158" s="41">
        <v>155.0</v>
      </c>
      <c r="B158" s="42" t="s">
        <v>199</v>
      </c>
      <c r="C158" s="44" t="s">
        <v>209</v>
      </c>
      <c r="D158" s="44" t="s">
        <v>204</v>
      </c>
      <c r="E158" s="44" t="s">
        <v>201</v>
      </c>
      <c r="F158" s="44" t="s">
        <v>201</v>
      </c>
      <c r="G158" s="43"/>
      <c r="H158" s="4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33.75" customHeight="1">
      <c r="A159" s="41">
        <v>156.0</v>
      </c>
      <c r="B159" s="42" t="s">
        <v>199</v>
      </c>
      <c r="C159" s="44" t="s">
        <v>200</v>
      </c>
      <c r="D159" s="44" t="s">
        <v>201</v>
      </c>
      <c r="E159" s="44" t="s">
        <v>201</v>
      </c>
      <c r="F159" s="43"/>
      <c r="G159" s="43"/>
      <c r="H159" s="4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33.75" customHeight="1">
      <c r="A160" s="41">
        <v>157.0</v>
      </c>
      <c r="B160" s="42" t="s">
        <v>199</v>
      </c>
      <c r="C160" s="44" t="s">
        <v>199</v>
      </c>
      <c r="D160" s="44" t="s">
        <v>202</v>
      </c>
      <c r="E160" s="44" t="s">
        <v>202</v>
      </c>
      <c r="F160" s="43"/>
      <c r="G160" s="43"/>
      <c r="H160" s="4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33.75" customHeight="1">
      <c r="A161" s="41">
        <v>158.0</v>
      </c>
      <c r="B161" s="42" t="s">
        <v>199</v>
      </c>
      <c r="C161" s="44" t="s">
        <v>208</v>
      </c>
      <c r="D161" s="44" t="s">
        <v>202</v>
      </c>
      <c r="E161" s="44" t="s">
        <v>201</v>
      </c>
      <c r="F161" s="43"/>
      <c r="G161" s="43"/>
      <c r="H161" s="4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3.75" customHeight="1">
      <c r="A162" s="41">
        <v>159.0</v>
      </c>
      <c r="B162" s="42" t="s">
        <v>199</v>
      </c>
      <c r="C162" s="44" t="s">
        <v>200</v>
      </c>
      <c r="D162" s="44" t="s">
        <v>201</v>
      </c>
      <c r="E162" s="44" t="s">
        <v>201</v>
      </c>
      <c r="F162" s="43"/>
      <c r="G162" s="43"/>
      <c r="H162" s="4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60.75" customHeight="1">
      <c r="A163" s="41">
        <v>160.0</v>
      </c>
      <c r="B163" s="42" t="s">
        <v>199</v>
      </c>
      <c r="C163" s="44" t="s">
        <v>226</v>
      </c>
      <c r="D163" s="44" t="s">
        <v>202</v>
      </c>
      <c r="E163" s="44" t="s">
        <v>202</v>
      </c>
      <c r="F163" s="43"/>
      <c r="G163" s="43"/>
      <c r="H163" s="4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33.75" customHeight="1">
      <c r="A164" s="41">
        <v>161.0</v>
      </c>
      <c r="B164" s="42" t="s">
        <v>199</v>
      </c>
      <c r="C164" s="44" t="s">
        <v>199</v>
      </c>
      <c r="D164" s="44" t="s">
        <v>202</v>
      </c>
      <c r="E164" s="44" t="s">
        <v>202</v>
      </c>
      <c r="F164" s="43"/>
      <c r="G164" s="43"/>
      <c r="H164" s="4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87.75" customHeight="1">
      <c r="A165" s="41">
        <v>162.0</v>
      </c>
      <c r="B165" s="42" t="s">
        <v>199</v>
      </c>
      <c r="C165" s="44" t="s">
        <v>200</v>
      </c>
      <c r="D165" s="45" t="s">
        <v>218</v>
      </c>
      <c r="E165" s="44" t="s">
        <v>202</v>
      </c>
      <c r="F165" s="44" t="s">
        <v>202</v>
      </c>
      <c r="G165" s="43"/>
      <c r="H165" s="4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33.75" customHeight="1">
      <c r="A166" s="41">
        <v>163.0</v>
      </c>
      <c r="B166" s="42" t="s">
        <v>199</v>
      </c>
      <c r="C166" s="44" t="s">
        <v>200</v>
      </c>
      <c r="D166" s="44" t="s">
        <v>202</v>
      </c>
      <c r="E166" s="44" t="s">
        <v>202</v>
      </c>
      <c r="F166" s="43"/>
      <c r="G166" s="43"/>
      <c r="H166" s="4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33.75" customHeight="1">
      <c r="A167" s="41">
        <v>164.0</v>
      </c>
      <c r="B167" s="42" t="s">
        <v>199</v>
      </c>
      <c r="C167" s="44" t="s">
        <v>200</v>
      </c>
      <c r="D167" s="44" t="s">
        <v>202</v>
      </c>
      <c r="E167" s="44" t="s">
        <v>202</v>
      </c>
      <c r="F167" s="43"/>
      <c r="G167" s="43"/>
      <c r="H167" s="4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33.75" customHeight="1">
      <c r="A168" s="41">
        <v>165.0</v>
      </c>
      <c r="B168" s="42" t="s">
        <v>199</v>
      </c>
      <c r="C168" s="44" t="s">
        <v>200</v>
      </c>
      <c r="D168" s="44" t="s">
        <v>201</v>
      </c>
      <c r="E168" s="44" t="s">
        <v>201</v>
      </c>
      <c r="F168" s="43"/>
      <c r="G168" s="43"/>
      <c r="H168" s="4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33.75" customHeight="1">
      <c r="A169" s="41">
        <v>166.0</v>
      </c>
      <c r="B169" s="42" t="s">
        <v>199</v>
      </c>
      <c r="C169" s="44" t="s">
        <v>200</v>
      </c>
      <c r="D169" s="44" t="s">
        <v>201</v>
      </c>
      <c r="E169" s="44" t="s">
        <v>202</v>
      </c>
      <c r="F169" s="43"/>
      <c r="G169" s="43"/>
      <c r="H169" s="4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33.75" customHeight="1">
      <c r="A170" s="41">
        <v>167.0</v>
      </c>
      <c r="B170" s="42" t="s">
        <v>199</v>
      </c>
      <c r="C170" s="44" t="s">
        <v>200</v>
      </c>
      <c r="D170" s="44" t="s">
        <v>202</v>
      </c>
      <c r="E170" s="44" t="s">
        <v>202</v>
      </c>
      <c r="F170" s="43"/>
      <c r="G170" s="43"/>
      <c r="H170" s="4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60.75" customHeight="1">
      <c r="A171" s="41">
        <v>168.0</v>
      </c>
      <c r="B171" s="42" t="s">
        <v>199</v>
      </c>
      <c r="C171" s="44" t="s">
        <v>217</v>
      </c>
      <c r="D171" s="44" t="s">
        <v>223</v>
      </c>
      <c r="E171" s="44" t="s">
        <v>201</v>
      </c>
      <c r="F171" s="44" t="s">
        <v>201</v>
      </c>
      <c r="G171" s="43"/>
      <c r="H171" s="4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33.75" customHeight="1">
      <c r="A172" s="41">
        <v>169.0</v>
      </c>
      <c r="B172" s="42" t="s">
        <v>199</v>
      </c>
      <c r="C172" s="44" t="s">
        <v>200</v>
      </c>
      <c r="D172" s="44" t="s">
        <v>201</v>
      </c>
      <c r="E172" s="44" t="s">
        <v>201</v>
      </c>
      <c r="F172" s="43"/>
      <c r="G172" s="43"/>
      <c r="H172" s="4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33.75" customHeight="1">
      <c r="A173" s="41">
        <v>170.0</v>
      </c>
      <c r="B173" s="42" t="s">
        <v>199</v>
      </c>
      <c r="C173" s="44" t="s">
        <v>199</v>
      </c>
      <c r="D173" s="44" t="s">
        <v>201</v>
      </c>
      <c r="E173" s="44" t="s">
        <v>201</v>
      </c>
      <c r="F173" s="43"/>
      <c r="G173" s="43"/>
      <c r="H173" s="4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60.75" customHeight="1">
      <c r="A174" s="41">
        <v>171.0</v>
      </c>
      <c r="B174" s="42" t="s">
        <v>199</v>
      </c>
      <c r="C174" s="44" t="s">
        <v>200</v>
      </c>
      <c r="D174" s="45" t="s">
        <v>227</v>
      </c>
      <c r="E174" s="44" t="s">
        <v>202</v>
      </c>
      <c r="F174" s="44" t="s">
        <v>202</v>
      </c>
      <c r="G174" s="43"/>
      <c r="H174" s="4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33.75" customHeight="1">
      <c r="A175" s="41">
        <v>172.0</v>
      </c>
      <c r="B175" s="42" t="s">
        <v>199</v>
      </c>
      <c r="C175" s="44" t="s">
        <v>200</v>
      </c>
      <c r="D175" s="44" t="s">
        <v>201</v>
      </c>
      <c r="E175" s="44" t="s">
        <v>201</v>
      </c>
      <c r="F175" s="43"/>
      <c r="G175" s="43"/>
      <c r="H175" s="4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60.75" customHeight="1">
      <c r="A176" s="41">
        <v>173.0</v>
      </c>
      <c r="B176" s="42" t="s">
        <v>15</v>
      </c>
      <c r="C176" s="44" t="s">
        <v>200</v>
      </c>
      <c r="D176" s="44" t="s">
        <v>202</v>
      </c>
      <c r="E176" s="44" t="s">
        <v>202</v>
      </c>
      <c r="F176" s="43"/>
      <c r="G176" s="43"/>
      <c r="H176" s="4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33.75" customHeight="1">
      <c r="A177" s="41">
        <v>174.0</v>
      </c>
      <c r="B177" s="42" t="s">
        <v>199</v>
      </c>
      <c r="C177" s="44" t="s">
        <v>200</v>
      </c>
      <c r="D177" s="44" t="s">
        <v>201</v>
      </c>
      <c r="E177" s="44" t="s">
        <v>201</v>
      </c>
      <c r="F177" s="43"/>
      <c r="G177" s="43"/>
      <c r="H177" s="4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60.75" customHeight="1">
      <c r="A178" s="41">
        <v>175.0</v>
      </c>
      <c r="B178" s="42" t="s">
        <v>15</v>
      </c>
      <c r="C178" s="44" t="s">
        <v>200</v>
      </c>
      <c r="D178" s="44" t="s">
        <v>202</v>
      </c>
      <c r="E178" s="44" t="s">
        <v>202</v>
      </c>
      <c r="F178" s="43"/>
      <c r="G178" s="43"/>
      <c r="H178" s="4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87.75" customHeight="1">
      <c r="A179" s="41">
        <v>176.0</v>
      </c>
      <c r="B179" s="42" t="s">
        <v>199</v>
      </c>
      <c r="C179" s="44" t="s">
        <v>206</v>
      </c>
      <c r="D179" s="44" t="s">
        <v>207</v>
      </c>
      <c r="E179" s="45" t="s">
        <v>218</v>
      </c>
      <c r="F179" s="44" t="s">
        <v>201</v>
      </c>
      <c r="G179" s="44" t="s">
        <v>202</v>
      </c>
      <c r="H179" s="4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33.75" customHeight="1">
      <c r="A180" s="41">
        <v>177.0</v>
      </c>
      <c r="B180" s="42" t="s">
        <v>199</v>
      </c>
      <c r="C180" s="44" t="s">
        <v>200</v>
      </c>
      <c r="D180" s="44" t="s">
        <v>202</v>
      </c>
      <c r="E180" s="44" t="s">
        <v>202</v>
      </c>
      <c r="F180" s="43"/>
      <c r="G180" s="43"/>
      <c r="H180" s="4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60.75" customHeight="1">
      <c r="A181" s="41">
        <v>178.0</v>
      </c>
      <c r="B181" s="42" t="s">
        <v>15</v>
      </c>
      <c r="C181" s="44" t="s">
        <v>15</v>
      </c>
      <c r="D181" s="44" t="s">
        <v>202</v>
      </c>
      <c r="E181" s="44" t="s">
        <v>202</v>
      </c>
      <c r="F181" s="43"/>
      <c r="G181" s="43"/>
      <c r="H181" s="4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33.75" customHeight="1">
      <c r="A182" s="41">
        <v>179.0</v>
      </c>
      <c r="B182" s="42" t="s">
        <v>199</v>
      </c>
      <c r="C182" s="44" t="s">
        <v>200</v>
      </c>
      <c r="D182" s="44" t="s">
        <v>201</v>
      </c>
      <c r="E182" s="44" t="s">
        <v>202</v>
      </c>
      <c r="F182" s="43"/>
      <c r="G182" s="43"/>
      <c r="H182" s="4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33.75" customHeight="1">
      <c r="A183" s="41">
        <v>180.0</v>
      </c>
      <c r="B183" s="42" t="s">
        <v>199</v>
      </c>
      <c r="C183" s="44" t="s">
        <v>200</v>
      </c>
      <c r="D183" s="44" t="s">
        <v>202</v>
      </c>
      <c r="E183" s="44" t="s">
        <v>202</v>
      </c>
      <c r="F183" s="43"/>
      <c r="G183" s="43"/>
      <c r="H183" s="4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33.75" customHeight="1">
      <c r="A184" s="41">
        <v>181.0</v>
      </c>
      <c r="B184" s="42" t="s">
        <v>199</v>
      </c>
      <c r="C184" s="44" t="s">
        <v>200</v>
      </c>
      <c r="D184" s="44" t="s">
        <v>202</v>
      </c>
      <c r="E184" s="44" t="s">
        <v>202</v>
      </c>
      <c r="F184" s="43"/>
      <c r="G184" s="43"/>
      <c r="H184" s="4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33.75" customHeight="1">
      <c r="A185" s="41">
        <v>182.0</v>
      </c>
      <c r="B185" s="42" t="s">
        <v>199</v>
      </c>
      <c r="C185" s="44" t="s">
        <v>199</v>
      </c>
      <c r="D185" s="44" t="s">
        <v>202</v>
      </c>
      <c r="E185" s="44" t="s">
        <v>202</v>
      </c>
      <c r="F185" s="43"/>
      <c r="G185" s="43"/>
      <c r="H185" s="4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87.75" customHeight="1">
      <c r="A186" s="41">
        <v>183.0</v>
      </c>
      <c r="B186" s="42" t="s">
        <v>199</v>
      </c>
      <c r="C186" s="44" t="s">
        <v>209</v>
      </c>
      <c r="D186" s="44" t="s">
        <v>208</v>
      </c>
      <c r="E186" s="44" t="s">
        <v>201</v>
      </c>
      <c r="F186" s="44" t="s">
        <v>202</v>
      </c>
      <c r="G186" s="43"/>
      <c r="H186" s="4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33.75" customHeight="1">
      <c r="A187" s="41">
        <v>184.0</v>
      </c>
      <c r="B187" s="42" t="s">
        <v>199</v>
      </c>
      <c r="C187" s="44" t="s">
        <v>200</v>
      </c>
      <c r="D187" s="44" t="s">
        <v>202</v>
      </c>
      <c r="E187" s="44" t="s">
        <v>202</v>
      </c>
      <c r="F187" s="43"/>
      <c r="G187" s="43"/>
      <c r="H187" s="4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33.75" customHeight="1">
      <c r="A188" s="41">
        <v>185.0</v>
      </c>
      <c r="B188" s="42" t="s">
        <v>199</v>
      </c>
      <c r="C188" s="44" t="s">
        <v>199</v>
      </c>
      <c r="D188" s="44" t="s">
        <v>201</v>
      </c>
      <c r="E188" s="44" t="s">
        <v>202</v>
      </c>
      <c r="F188" s="43"/>
      <c r="G188" s="43"/>
      <c r="H188" s="4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33.75" customHeight="1">
      <c r="A189" s="41">
        <v>186.0</v>
      </c>
      <c r="B189" s="42" t="s">
        <v>199</v>
      </c>
      <c r="C189" s="44" t="s">
        <v>200</v>
      </c>
      <c r="D189" s="44" t="s">
        <v>201</v>
      </c>
      <c r="E189" s="44" t="s">
        <v>201</v>
      </c>
      <c r="F189" s="43"/>
      <c r="G189" s="43"/>
      <c r="H189" s="4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33.75" customHeight="1">
      <c r="A190" s="41">
        <v>187.0</v>
      </c>
      <c r="B190" s="42" t="s">
        <v>199</v>
      </c>
      <c r="C190" s="44" t="s">
        <v>200</v>
      </c>
      <c r="D190" s="44" t="s">
        <v>202</v>
      </c>
      <c r="E190" s="44" t="s">
        <v>202</v>
      </c>
      <c r="F190" s="43"/>
      <c r="G190" s="43"/>
      <c r="H190" s="4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33.75" customHeight="1">
      <c r="A191" s="41">
        <v>188.0</v>
      </c>
      <c r="B191" s="42" t="s">
        <v>199</v>
      </c>
      <c r="C191" s="44" t="s">
        <v>199</v>
      </c>
      <c r="D191" s="44" t="s">
        <v>201</v>
      </c>
      <c r="E191" s="44" t="s">
        <v>201</v>
      </c>
      <c r="F191" s="43"/>
      <c r="G191" s="43"/>
      <c r="H191" s="4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33.75" customHeight="1">
      <c r="A192" s="41">
        <v>189.0</v>
      </c>
      <c r="B192" s="42" t="s">
        <v>199</v>
      </c>
      <c r="C192" s="44" t="s">
        <v>200</v>
      </c>
      <c r="D192" s="44" t="s">
        <v>201</v>
      </c>
      <c r="E192" s="44" t="s">
        <v>202</v>
      </c>
      <c r="F192" s="43"/>
      <c r="G192" s="43"/>
      <c r="H192" s="4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87.75" customHeight="1">
      <c r="A193" s="41">
        <v>190.0</v>
      </c>
      <c r="B193" s="42" t="s">
        <v>199</v>
      </c>
      <c r="C193" s="44" t="s">
        <v>204</v>
      </c>
      <c r="D193" s="44" t="s">
        <v>202</v>
      </c>
      <c r="E193" s="44" t="s">
        <v>202</v>
      </c>
      <c r="F193" s="43"/>
      <c r="G193" s="43"/>
      <c r="H193" s="4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33.75" customHeight="1">
      <c r="A194" s="41">
        <v>191.0</v>
      </c>
      <c r="B194" s="42" t="s">
        <v>199</v>
      </c>
      <c r="C194" s="44" t="s">
        <v>200</v>
      </c>
      <c r="D194" s="44" t="s">
        <v>202</v>
      </c>
      <c r="E194" s="44" t="s">
        <v>202</v>
      </c>
      <c r="F194" s="43"/>
      <c r="G194" s="43"/>
      <c r="H194" s="4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33.75" customHeight="1">
      <c r="A195" s="41">
        <v>192.0</v>
      </c>
      <c r="B195" s="42" t="s">
        <v>199</v>
      </c>
      <c r="C195" s="44" t="s">
        <v>200</v>
      </c>
      <c r="D195" s="44" t="s">
        <v>202</v>
      </c>
      <c r="E195" s="44" t="s">
        <v>202</v>
      </c>
      <c r="F195" s="43"/>
      <c r="G195" s="43"/>
      <c r="H195" s="4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33.75" customHeight="1">
      <c r="A196" s="41">
        <v>193.0</v>
      </c>
      <c r="B196" s="42" t="s">
        <v>199</v>
      </c>
      <c r="C196" s="44" t="s">
        <v>200</v>
      </c>
      <c r="D196" s="44" t="s">
        <v>202</v>
      </c>
      <c r="E196" s="44" t="s">
        <v>202</v>
      </c>
      <c r="F196" s="43"/>
      <c r="G196" s="43"/>
      <c r="H196" s="4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33.75" customHeight="1">
      <c r="A197" s="41">
        <v>194.0</v>
      </c>
      <c r="B197" s="42" t="s">
        <v>199</v>
      </c>
      <c r="C197" s="44" t="s">
        <v>199</v>
      </c>
      <c r="D197" s="44" t="s">
        <v>201</v>
      </c>
      <c r="E197" s="44" t="s">
        <v>202</v>
      </c>
      <c r="F197" s="43"/>
      <c r="G197" s="43"/>
      <c r="H197" s="4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33.75" customHeight="1">
      <c r="A198" s="41">
        <v>195.0</v>
      </c>
      <c r="B198" s="42" t="s">
        <v>199</v>
      </c>
      <c r="C198" s="44" t="s">
        <v>200</v>
      </c>
      <c r="D198" s="44" t="s">
        <v>202</v>
      </c>
      <c r="E198" s="44" t="s">
        <v>202</v>
      </c>
      <c r="F198" s="43"/>
      <c r="G198" s="43"/>
      <c r="H198" s="4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33.75" customHeight="1">
      <c r="A199" s="41">
        <v>196.0</v>
      </c>
      <c r="B199" s="42" t="s">
        <v>199</v>
      </c>
      <c r="C199" s="44" t="s">
        <v>208</v>
      </c>
      <c r="D199" s="44" t="s">
        <v>201</v>
      </c>
      <c r="E199" s="44" t="s">
        <v>202</v>
      </c>
      <c r="F199" s="43"/>
      <c r="G199" s="43"/>
      <c r="H199" s="4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33.75" customHeight="1">
      <c r="A200" s="41">
        <v>197.0</v>
      </c>
      <c r="B200" s="42" t="s">
        <v>199</v>
      </c>
      <c r="C200" s="44" t="s">
        <v>200</v>
      </c>
      <c r="D200" s="44" t="s">
        <v>201</v>
      </c>
      <c r="E200" s="44" t="s">
        <v>202</v>
      </c>
      <c r="F200" s="43"/>
      <c r="G200" s="43"/>
      <c r="H200" s="4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33.75" customHeight="1">
      <c r="A201" s="41">
        <v>198.0</v>
      </c>
      <c r="B201" s="42" t="s">
        <v>199</v>
      </c>
      <c r="C201" s="44" t="s">
        <v>200</v>
      </c>
      <c r="D201" s="44" t="s">
        <v>202</v>
      </c>
      <c r="E201" s="44" t="s">
        <v>202</v>
      </c>
      <c r="F201" s="43"/>
      <c r="G201" s="43"/>
      <c r="H201" s="4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33.75" customHeight="1">
      <c r="A202" s="41">
        <v>199.0</v>
      </c>
      <c r="B202" s="42" t="s">
        <v>199</v>
      </c>
      <c r="C202" s="44" t="s">
        <v>200</v>
      </c>
      <c r="D202" s="44" t="s">
        <v>202</v>
      </c>
      <c r="E202" s="44" t="s">
        <v>202</v>
      </c>
      <c r="F202" s="43"/>
      <c r="G202" s="43"/>
      <c r="H202" s="4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33.75" customHeight="1">
      <c r="A203" s="41">
        <v>200.0</v>
      </c>
      <c r="B203" s="42" t="s">
        <v>199</v>
      </c>
      <c r="C203" s="44" t="s">
        <v>200</v>
      </c>
      <c r="D203" s="44" t="s">
        <v>202</v>
      </c>
      <c r="E203" s="44" t="s">
        <v>202</v>
      </c>
      <c r="F203" s="43"/>
      <c r="G203" s="43"/>
      <c r="H203" s="4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60.75" customHeight="1">
      <c r="A204" s="41">
        <v>201.0</v>
      </c>
      <c r="B204" s="42" t="s">
        <v>15</v>
      </c>
      <c r="C204" s="44" t="s">
        <v>200</v>
      </c>
      <c r="D204" s="44" t="s">
        <v>201</v>
      </c>
      <c r="E204" s="44" t="s">
        <v>202</v>
      </c>
      <c r="F204" s="43"/>
      <c r="G204" s="43"/>
      <c r="H204" s="4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33.75" customHeight="1">
      <c r="A205" s="41">
        <v>202.0</v>
      </c>
      <c r="B205" s="42" t="s">
        <v>199</v>
      </c>
      <c r="C205" s="44" t="s">
        <v>200</v>
      </c>
      <c r="D205" s="44" t="s">
        <v>201</v>
      </c>
      <c r="E205" s="44" t="s">
        <v>202</v>
      </c>
      <c r="F205" s="43"/>
      <c r="G205" s="43"/>
      <c r="H205" s="4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33.75" customHeight="1">
      <c r="A206" s="41">
        <v>203.0</v>
      </c>
      <c r="B206" s="42" t="s">
        <v>199</v>
      </c>
      <c r="C206" s="44" t="s">
        <v>200</v>
      </c>
      <c r="D206" s="44" t="s">
        <v>201</v>
      </c>
      <c r="E206" s="44" t="s">
        <v>202</v>
      </c>
      <c r="F206" s="43"/>
      <c r="G206" s="43"/>
      <c r="H206" s="4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33.75" customHeight="1">
      <c r="A207" s="41">
        <v>204.0</v>
      </c>
      <c r="B207" s="42" t="s">
        <v>199</v>
      </c>
      <c r="C207" s="44" t="s">
        <v>200</v>
      </c>
      <c r="D207" s="44" t="s">
        <v>201</v>
      </c>
      <c r="E207" s="44" t="s">
        <v>201</v>
      </c>
      <c r="F207" s="43"/>
      <c r="G207" s="43"/>
      <c r="H207" s="4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3.75" customHeight="1">
      <c r="A208" s="41">
        <v>205.0</v>
      </c>
      <c r="B208" s="42" t="s">
        <v>199</v>
      </c>
      <c r="C208" s="44" t="s">
        <v>199</v>
      </c>
      <c r="D208" s="44" t="s">
        <v>201</v>
      </c>
      <c r="E208" s="44" t="s">
        <v>201</v>
      </c>
      <c r="F208" s="43"/>
      <c r="G208" s="43"/>
      <c r="H208" s="4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33.75" customHeight="1">
      <c r="A209" s="41">
        <v>206.0</v>
      </c>
      <c r="B209" s="42" t="s">
        <v>199</v>
      </c>
      <c r="C209" s="44" t="s">
        <v>199</v>
      </c>
      <c r="D209" s="44" t="s">
        <v>202</v>
      </c>
      <c r="E209" s="44" t="s">
        <v>202</v>
      </c>
      <c r="F209" s="43"/>
      <c r="G209" s="43"/>
      <c r="H209" s="4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33.75" customHeight="1">
      <c r="A210" s="41">
        <v>207.0</v>
      </c>
      <c r="B210" s="42" t="s">
        <v>199</v>
      </c>
      <c r="C210" s="44" t="s">
        <v>200</v>
      </c>
      <c r="D210" s="44" t="s">
        <v>202</v>
      </c>
      <c r="E210" s="44" t="s">
        <v>202</v>
      </c>
      <c r="F210" s="43"/>
      <c r="G210" s="43"/>
      <c r="H210" s="4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33.75" customHeight="1">
      <c r="A211" s="41">
        <v>208.0</v>
      </c>
      <c r="B211" s="42" t="s">
        <v>199</v>
      </c>
      <c r="C211" s="44" t="s">
        <v>200</v>
      </c>
      <c r="D211" s="44" t="s">
        <v>202</v>
      </c>
      <c r="E211" s="44" t="s">
        <v>202</v>
      </c>
      <c r="F211" s="43"/>
      <c r="G211" s="43"/>
      <c r="H211" s="4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33.75" customHeight="1">
      <c r="A212" s="41">
        <v>209.0</v>
      </c>
      <c r="B212" s="42" t="s">
        <v>199</v>
      </c>
      <c r="C212" s="44" t="s">
        <v>199</v>
      </c>
      <c r="D212" s="44" t="s">
        <v>202</v>
      </c>
      <c r="E212" s="44" t="s">
        <v>202</v>
      </c>
      <c r="F212" s="43"/>
      <c r="G212" s="43"/>
      <c r="H212" s="4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33.75" customHeight="1">
      <c r="A213" s="41">
        <v>210.0</v>
      </c>
      <c r="B213" s="42" t="s">
        <v>199</v>
      </c>
      <c r="C213" s="44" t="s">
        <v>200</v>
      </c>
      <c r="D213" s="44" t="s">
        <v>202</v>
      </c>
      <c r="E213" s="44" t="s">
        <v>202</v>
      </c>
      <c r="F213" s="43"/>
      <c r="G213" s="43"/>
      <c r="H213" s="4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60.75" customHeight="1">
      <c r="A214" s="41">
        <v>211.0</v>
      </c>
      <c r="B214" s="42" t="s">
        <v>199</v>
      </c>
      <c r="C214" s="44" t="s">
        <v>214</v>
      </c>
      <c r="D214" s="44" t="s">
        <v>202</v>
      </c>
      <c r="E214" s="44" t="s">
        <v>202</v>
      </c>
      <c r="F214" s="43"/>
      <c r="G214" s="43"/>
      <c r="H214" s="4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33.75" customHeight="1">
      <c r="A215" s="41">
        <v>212.0</v>
      </c>
      <c r="B215" s="42" t="s">
        <v>199</v>
      </c>
      <c r="C215" s="44" t="s">
        <v>200</v>
      </c>
      <c r="D215" s="44" t="s">
        <v>202</v>
      </c>
      <c r="E215" s="44" t="s">
        <v>202</v>
      </c>
      <c r="F215" s="43"/>
      <c r="G215" s="43"/>
      <c r="H215" s="4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33.75" customHeight="1">
      <c r="A216" s="41">
        <v>213.0</v>
      </c>
      <c r="B216" s="42" t="s">
        <v>199</v>
      </c>
      <c r="C216" s="44" t="s">
        <v>200</v>
      </c>
      <c r="D216" s="44" t="s">
        <v>202</v>
      </c>
      <c r="E216" s="44" t="s">
        <v>202</v>
      </c>
      <c r="F216" s="43"/>
      <c r="G216" s="43"/>
      <c r="H216" s="4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33.75" customHeight="1">
      <c r="A217" s="41">
        <v>214.0</v>
      </c>
      <c r="B217" s="42" t="s">
        <v>199</v>
      </c>
      <c r="C217" s="44" t="s">
        <v>200</v>
      </c>
      <c r="D217" s="44" t="s">
        <v>201</v>
      </c>
      <c r="E217" s="44" t="s">
        <v>201</v>
      </c>
      <c r="F217" s="43"/>
      <c r="G217" s="43"/>
      <c r="H217" s="4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33.75" customHeight="1">
      <c r="A218" s="41">
        <v>215.0</v>
      </c>
      <c r="B218" s="42" t="s">
        <v>199</v>
      </c>
      <c r="C218" s="44" t="s">
        <v>199</v>
      </c>
      <c r="D218" s="44" t="s">
        <v>201</v>
      </c>
      <c r="E218" s="44" t="s">
        <v>201</v>
      </c>
      <c r="F218" s="43"/>
      <c r="G218" s="43"/>
      <c r="H218" s="4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60.75" customHeight="1">
      <c r="A219" s="41">
        <v>216.0</v>
      </c>
      <c r="B219" s="42" t="s">
        <v>15</v>
      </c>
      <c r="C219" s="44" t="s">
        <v>15</v>
      </c>
      <c r="D219" s="44" t="s">
        <v>202</v>
      </c>
      <c r="E219" s="44" t="s">
        <v>202</v>
      </c>
      <c r="F219" s="43"/>
      <c r="G219" s="43"/>
      <c r="H219" s="4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3.75" customHeight="1">
      <c r="A220" s="41">
        <v>217.0</v>
      </c>
      <c r="B220" s="42" t="s">
        <v>199</v>
      </c>
      <c r="C220" s="44" t="s">
        <v>200</v>
      </c>
      <c r="D220" s="44" t="s">
        <v>202</v>
      </c>
      <c r="E220" s="44" t="s">
        <v>202</v>
      </c>
      <c r="F220" s="43"/>
      <c r="G220" s="43"/>
      <c r="H220" s="4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33.75" customHeight="1">
      <c r="A221" s="41">
        <v>218.0</v>
      </c>
      <c r="B221" s="42" t="s">
        <v>199</v>
      </c>
      <c r="C221" s="44" t="s">
        <v>208</v>
      </c>
      <c r="D221" s="44" t="s">
        <v>201</v>
      </c>
      <c r="E221" s="44" t="s">
        <v>202</v>
      </c>
      <c r="F221" s="43"/>
      <c r="G221" s="43"/>
      <c r="H221" s="4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3.75" customHeight="1">
      <c r="A222" s="41">
        <v>219.0</v>
      </c>
      <c r="B222" s="42" t="s">
        <v>199</v>
      </c>
      <c r="C222" s="44" t="s">
        <v>200</v>
      </c>
      <c r="D222" s="44" t="s">
        <v>201</v>
      </c>
      <c r="E222" s="44" t="s">
        <v>202</v>
      </c>
      <c r="F222" s="43"/>
      <c r="G222" s="43"/>
      <c r="H222" s="4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3.75" customHeight="1">
      <c r="A223" s="41">
        <v>220.0</v>
      </c>
      <c r="B223" s="42" t="s">
        <v>199</v>
      </c>
      <c r="C223" s="44" t="s">
        <v>200</v>
      </c>
      <c r="D223" s="44" t="s">
        <v>202</v>
      </c>
      <c r="E223" s="44" t="s">
        <v>202</v>
      </c>
      <c r="F223" s="43"/>
      <c r="G223" s="43"/>
      <c r="H223" s="4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3.75" customHeight="1">
      <c r="A224" s="41">
        <v>221.0</v>
      </c>
      <c r="B224" s="42" t="s">
        <v>199</v>
      </c>
      <c r="C224" s="44" t="s">
        <v>199</v>
      </c>
      <c r="D224" s="44" t="s">
        <v>201</v>
      </c>
      <c r="E224" s="44" t="s">
        <v>201</v>
      </c>
      <c r="F224" s="43"/>
      <c r="G224" s="43"/>
      <c r="H224" s="4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3.75" customHeight="1">
      <c r="A225" s="41">
        <v>222.0</v>
      </c>
      <c r="B225" s="42" t="s">
        <v>199</v>
      </c>
      <c r="C225" s="44" t="s">
        <v>200</v>
      </c>
      <c r="D225" s="44" t="s">
        <v>202</v>
      </c>
      <c r="E225" s="44" t="s">
        <v>202</v>
      </c>
      <c r="F225" s="43"/>
      <c r="G225" s="43"/>
      <c r="H225" s="4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3.75" customHeight="1">
      <c r="A226" s="41">
        <v>223.0</v>
      </c>
      <c r="B226" s="42" t="s">
        <v>199</v>
      </c>
      <c r="C226" s="44" t="s">
        <v>199</v>
      </c>
      <c r="D226" s="44" t="s">
        <v>202</v>
      </c>
      <c r="E226" s="44" t="s">
        <v>201</v>
      </c>
      <c r="F226" s="43"/>
      <c r="G226" s="43"/>
      <c r="H226" s="4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3.75" customHeight="1">
      <c r="A227" s="41">
        <v>224.0</v>
      </c>
      <c r="B227" s="42" t="s">
        <v>199</v>
      </c>
      <c r="C227" s="44" t="s">
        <v>200</v>
      </c>
      <c r="D227" s="44" t="s">
        <v>202</v>
      </c>
      <c r="E227" s="44" t="s">
        <v>202</v>
      </c>
      <c r="F227" s="43"/>
      <c r="G227" s="43"/>
      <c r="H227" s="4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3.75" customHeight="1">
      <c r="A228" s="41">
        <v>225.0</v>
      </c>
      <c r="B228" s="42" t="s">
        <v>199</v>
      </c>
      <c r="C228" s="44" t="s">
        <v>208</v>
      </c>
      <c r="D228" s="44" t="s">
        <v>201</v>
      </c>
      <c r="E228" s="44" t="s">
        <v>202</v>
      </c>
      <c r="F228" s="43"/>
      <c r="G228" s="43"/>
      <c r="H228" s="4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3.75" customHeight="1">
      <c r="A229" s="41">
        <v>226.0</v>
      </c>
      <c r="B229" s="42" t="s">
        <v>199</v>
      </c>
      <c r="C229" s="44" t="s">
        <v>199</v>
      </c>
      <c r="D229" s="44" t="s">
        <v>202</v>
      </c>
      <c r="E229" s="44" t="s">
        <v>202</v>
      </c>
      <c r="F229" s="43"/>
      <c r="G229" s="43"/>
      <c r="H229" s="4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3.75" customHeight="1">
      <c r="A230" s="41">
        <v>227.0</v>
      </c>
      <c r="B230" s="42" t="s">
        <v>199</v>
      </c>
      <c r="C230" s="44" t="s">
        <v>200</v>
      </c>
      <c r="D230" s="44" t="s">
        <v>202</v>
      </c>
      <c r="E230" s="44" t="s">
        <v>201</v>
      </c>
      <c r="F230" s="43"/>
      <c r="G230" s="43"/>
      <c r="H230" s="4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3.75" customHeight="1">
      <c r="A231" s="41">
        <v>228.0</v>
      </c>
      <c r="B231" s="42" t="s">
        <v>199</v>
      </c>
      <c r="C231" s="44" t="s">
        <v>200</v>
      </c>
      <c r="D231" s="44" t="s">
        <v>202</v>
      </c>
      <c r="E231" s="44" t="s">
        <v>202</v>
      </c>
      <c r="F231" s="43"/>
      <c r="G231" s="43"/>
      <c r="H231" s="4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3.75" customHeight="1">
      <c r="A232" s="41">
        <v>229.0</v>
      </c>
      <c r="B232" s="42" t="s">
        <v>199</v>
      </c>
      <c r="C232" s="44" t="s">
        <v>199</v>
      </c>
      <c r="D232" s="44" t="s">
        <v>201</v>
      </c>
      <c r="E232" s="44" t="s">
        <v>201</v>
      </c>
      <c r="F232" s="43"/>
      <c r="G232" s="43"/>
      <c r="H232" s="4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60.75" customHeight="1">
      <c r="A233" s="41">
        <v>230.0</v>
      </c>
      <c r="B233" s="42" t="s">
        <v>199</v>
      </c>
      <c r="C233" s="44" t="s">
        <v>212</v>
      </c>
      <c r="D233" s="44" t="s">
        <v>202</v>
      </c>
      <c r="E233" s="44" t="s">
        <v>202</v>
      </c>
      <c r="F233" s="43"/>
      <c r="G233" s="43"/>
      <c r="H233" s="4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3.75" customHeight="1">
      <c r="A234" s="41">
        <v>231.0</v>
      </c>
      <c r="B234" s="42" t="s">
        <v>199</v>
      </c>
      <c r="C234" s="44" t="s">
        <v>200</v>
      </c>
      <c r="D234" s="44" t="s">
        <v>202</v>
      </c>
      <c r="E234" s="44" t="s">
        <v>202</v>
      </c>
      <c r="F234" s="43"/>
      <c r="G234" s="43"/>
      <c r="H234" s="4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3.75" customHeight="1">
      <c r="A235" s="41">
        <v>232.0</v>
      </c>
      <c r="B235" s="42" t="s">
        <v>199</v>
      </c>
      <c r="C235" s="44" t="s">
        <v>199</v>
      </c>
      <c r="D235" s="44" t="s">
        <v>201</v>
      </c>
      <c r="E235" s="44" t="s">
        <v>201</v>
      </c>
      <c r="F235" s="43"/>
      <c r="G235" s="43"/>
      <c r="H235" s="4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3.75" customHeight="1">
      <c r="A236" s="41">
        <v>233.0</v>
      </c>
      <c r="B236" s="42" t="s">
        <v>199</v>
      </c>
      <c r="C236" s="44" t="s">
        <v>200</v>
      </c>
      <c r="D236" s="44" t="s">
        <v>201</v>
      </c>
      <c r="E236" s="44" t="s">
        <v>202</v>
      </c>
      <c r="F236" s="43"/>
      <c r="G236" s="43"/>
      <c r="H236" s="4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3.75" customHeight="1">
      <c r="A237" s="41">
        <v>234.0</v>
      </c>
      <c r="B237" s="42" t="s">
        <v>199</v>
      </c>
      <c r="C237" s="44" t="s">
        <v>200</v>
      </c>
      <c r="D237" s="44" t="s">
        <v>202</v>
      </c>
      <c r="E237" s="44" t="s">
        <v>202</v>
      </c>
      <c r="F237" s="43"/>
      <c r="G237" s="43"/>
      <c r="H237" s="4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3.75" customHeight="1">
      <c r="A238" s="41">
        <v>235.0</v>
      </c>
      <c r="B238" s="42" t="s">
        <v>199</v>
      </c>
      <c r="C238" s="44" t="s">
        <v>200</v>
      </c>
      <c r="D238" s="44" t="s">
        <v>201</v>
      </c>
      <c r="E238" s="44" t="s">
        <v>202</v>
      </c>
      <c r="F238" s="43"/>
      <c r="G238" s="43"/>
      <c r="H238" s="4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3.75" customHeight="1">
      <c r="A239" s="41">
        <v>236.0</v>
      </c>
      <c r="B239" s="42" t="s">
        <v>199</v>
      </c>
      <c r="C239" s="44" t="s">
        <v>200</v>
      </c>
      <c r="D239" s="44" t="s">
        <v>202</v>
      </c>
      <c r="E239" s="44" t="s">
        <v>202</v>
      </c>
      <c r="F239" s="43"/>
      <c r="G239" s="43"/>
      <c r="H239" s="4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60.75" customHeight="1">
      <c r="A240" s="41">
        <v>237.0</v>
      </c>
      <c r="B240" s="42" t="s">
        <v>199</v>
      </c>
      <c r="C240" s="44" t="s">
        <v>223</v>
      </c>
      <c r="D240" s="44" t="s">
        <v>202</v>
      </c>
      <c r="E240" s="44" t="s">
        <v>202</v>
      </c>
      <c r="F240" s="43"/>
      <c r="G240" s="43"/>
      <c r="H240" s="4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60.75" customHeight="1">
      <c r="A241" s="41">
        <v>238.0</v>
      </c>
      <c r="B241" s="42" t="s">
        <v>199</v>
      </c>
      <c r="C241" s="44" t="s">
        <v>223</v>
      </c>
      <c r="D241" s="44" t="s">
        <v>202</v>
      </c>
      <c r="E241" s="44" t="s">
        <v>202</v>
      </c>
      <c r="F241" s="43"/>
      <c r="G241" s="43"/>
      <c r="H241" s="4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3.75" customHeight="1">
      <c r="A242" s="41">
        <v>239.0</v>
      </c>
      <c r="B242" s="42" t="s">
        <v>199</v>
      </c>
      <c r="C242" s="44" t="s">
        <v>200</v>
      </c>
      <c r="D242" s="44" t="s">
        <v>201</v>
      </c>
      <c r="E242" s="44" t="s">
        <v>201</v>
      </c>
      <c r="F242" s="43"/>
      <c r="G242" s="43"/>
      <c r="H242" s="4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3.75" customHeight="1">
      <c r="A243" s="41">
        <v>240.0</v>
      </c>
      <c r="B243" s="42" t="s">
        <v>199</v>
      </c>
      <c r="C243" s="44" t="s">
        <v>199</v>
      </c>
      <c r="D243" s="44" t="s">
        <v>202</v>
      </c>
      <c r="E243" s="44" t="s">
        <v>202</v>
      </c>
      <c r="F243" s="43"/>
      <c r="G243" s="43"/>
      <c r="H243" s="4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3.75" customHeight="1">
      <c r="A244" s="41">
        <v>241.0</v>
      </c>
      <c r="B244" s="42" t="s">
        <v>199</v>
      </c>
      <c r="C244" s="44" t="s">
        <v>200</v>
      </c>
      <c r="D244" s="44" t="s">
        <v>201</v>
      </c>
      <c r="E244" s="44" t="s">
        <v>201</v>
      </c>
      <c r="F244" s="43"/>
      <c r="G244" s="43"/>
      <c r="H244" s="4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3.75" customHeight="1">
      <c r="A245" s="41">
        <v>242.0</v>
      </c>
      <c r="B245" s="42" t="s">
        <v>199</v>
      </c>
      <c r="C245" s="44" t="s">
        <v>199</v>
      </c>
      <c r="D245" s="44" t="s">
        <v>201</v>
      </c>
      <c r="E245" s="44" t="s">
        <v>201</v>
      </c>
      <c r="F245" s="43"/>
      <c r="G245" s="43"/>
      <c r="H245" s="4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3.75" customHeight="1">
      <c r="A246" s="41">
        <v>243.0</v>
      </c>
      <c r="B246" s="42" t="s">
        <v>199</v>
      </c>
      <c r="C246" s="44" t="s">
        <v>200</v>
      </c>
      <c r="D246" s="44" t="s">
        <v>202</v>
      </c>
      <c r="E246" s="44" t="s">
        <v>202</v>
      </c>
      <c r="F246" s="43"/>
      <c r="G246" s="43"/>
      <c r="H246" s="4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3.75" customHeight="1">
      <c r="A247" s="41">
        <v>244.0</v>
      </c>
      <c r="B247" s="42" t="s">
        <v>199</v>
      </c>
      <c r="C247" s="44" t="s">
        <v>200</v>
      </c>
      <c r="D247" s="44" t="s">
        <v>201</v>
      </c>
      <c r="E247" s="44" t="s">
        <v>202</v>
      </c>
      <c r="F247" s="43"/>
      <c r="G247" s="43"/>
      <c r="H247" s="4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60.75" customHeight="1">
      <c r="A248" s="41">
        <v>245.0</v>
      </c>
      <c r="B248" s="42" t="s">
        <v>199</v>
      </c>
      <c r="C248" s="44" t="s">
        <v>206</v>
      </c>
      <c r="D248" s="44" t="s">
        <v>207</v>
      </c>
      <c r="E248" s="44" t="s">
        <v>201</v>
      </c>
      <c r="F248" s="44" t="s">
        <v>202</v>
      </c>
      <c r="G248" s="43"/>
      <c r="H248" s="4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3.75" customHeight="1">
      <c r="A249" s="41">
        <v>246.0</v>
      </c>
      <c r="B249" s="42" t="s">
        <v>199</v>
      </c>
      <c r="C249" s="44" t="s">
        <v>200</v>
      </c>
      <c r="D249" s="44" t="s">
        <v>201</v>
      </c>
      <c r="E249" s="44" t="s">
        <v>202</v>
      </c>
      <c r="F249" s="43"/>
      <c r="G249" s="43"/>
      <c r="H249" s="4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3.75" customHeight="1">
      <c r="A250" s="41">
        <v>247.0</v>
      </c>
      <c r="B250" s="42" t="s">
        <v>199</v>
      </c>
      <c r="C250" s="44" t="s">
        <v>200</v>
      </c>
      <c r="D250" s="44" t="s">
        <v>202</v>
      </c>
      <c r="E250" s="44" t="s">
        <v>202</v>
      </c>
      <c r="F250" s="43"/>
      <c r="G250" s="43"/>
      <c r="H250" s="4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3.75" customHeight="1">
      <c r="A251" s="41">
        <v>248.0</v>
      </c>
      <c r="B251" s="42" t="s">
        <v>199</v>
      </c>
      <c r="C251" s="44" t="s">
        <v>200</v>
      </c>
      <c r="D251" s="44" t="s">
        <v>201</v>
      </c>
      <c r="E251" s="44" t="s">
        <v>201</v>
      </c>
      <c r="F251" s="43"/>
      <c r="G251" s="43"/>
      <c r="H251" s="4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3.75" customHeight="1">
      <c r="A252" s="41">
        <v>249.0</v>
      </c>
      <c r="B252" s="42" t="s">
        <v>199</v>
      </c>
      <c r="C252" s="44" t="s">
        <v>200</v>
      </c>
      <c r="D252" s="44" t="s">
        <v>202</v>
      </c>
      <c r="E252" s="44" t="s">
        <v>202</v>
      </c>
      <c r="F252" s="43"/>
      <c r="G252" s="43"/>
      <c r="H252" s="4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3.75" customHeight="1">
      <c r="A253" s="41">
        <v>250.0</v>
      </c>
      <c r="B253" s="42" t="s">
        <v>199</v>
      </c>
      <c r="C253" s="44" t="s">
        <v>200</v>
      </c>
      <c r="D253" s="44" t="s">
        <v>202</v>
      </c>
      <c r="E253" s="44" t="s">
        <v>202</v>
      </c>
      <c r="F253" s="43"/>
      <c r="G253" s="43"/>
      <c r="H253" s="4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3.75" customHeight="1">
      <c r="A254" s="41">
        <v>251.0</v>
      </c>
      <c r="B254" s="42" t="s">
        <v>199</v>
      </c>
      <c r="C254" s="44" t="s">
        <v>200</v>
      </c>
      <c r="D254" s="44" t="s">
        <v>202</v>
      </c>
      <c r="E254" s="44" t="s">
        <v>202</v>
      </c>
      <c r="F254" s="43"/>
      <c r="G254" s="43"/>
      <c r="H254" s="4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3.75" customHeight="1">
      <c r="A255" s="41">
        <v>252.0</v>
      </c>
      <c r="B255" s="42" t="s">
        <v>199</v>
      </c>
      <c r="C255" s="44" t="s">
        <v>200</v>
      </c>
      <c r="D255" s="44" t="s">
        <v>201</v>
      </c>
      <c r="E255" s="44" t="s">
        <v>202</v>
      </c>
      <c r="F255" s="43"/>
      <c r="G255" s="43"/>
      <c r="H255" s="4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60.75" customHeight="1">
      <c r="A256" s="41">
        <v>253.0</v>
      </c>
      <c r="B256" s="42" t="s">
        <v>199</v>
      </c>
      <c r="C256" s="44" t="s">
        <v>212</v>
      </c>
      <c r="D256" s="44" t="s">
        <v>202</v>
      </c>
      <c r="E256" s="44" t="s">
        <v>202</v>
      </c>
      <c r="F256" s="43"/>
      <c r="G256" s="43"/>
      <c r="H256" s="4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3.75" customHeight="1">
      <c r="A257" s="41">
        <v>254.0</v>
      </c>
      <c r="B257" s="42" t="s">
        <v>199</v>
      </c>
      <c r="C257" s="44" t="s">
        <v>199</v>
      </c>
      <c r="D257" s="44" t="s">
        <v>201</v>
      </c>
      <c r="E257" s="44" t="s">
        <v>202</v>
      </c>
      <c r="F257" s="43"/>
      <c r="G257" s="43"/>
      <c r="H257" s="4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3.75" customHeight="1">
      <c r="A258" s="41">
        <v>255.0</v>
      </c>
      <c r="B258" s="42" t="s">
        <v>199</v>
      </c>
      <c r="C258" s="44" t="s">
        <v>200</v>
      </c>
      <c r="D258" s="45" t="s">
        <v>228</v>
      </c>
      <c r="E258" s="44" t="s">
        <v>201</v>
      </c>
      <c r="F258" s="44" t="s">
        <v>202</v>
      </c>
      <c r="G258" s="43"/>
      <c r="H258" s="4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3.75" customHeight="1">
      <c r="A259" s="41">
        <v>256.0</v>
      </c>
      <c r="B259" s="42" t="s">
        <v>199</v>
      </c>
      <c r="C259" s="44" t="s">
        <v>200</v>
      </c>
      <c r="D259" s="44" t="s">
        <v>201</v>
      </c>
      <c r="E259" s="44" t="s">
        <v>202</v>
      </c>
      <c r="F259" s="43"/>
      <c r="G259" s="43"/>
      <c r="H259" s="4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3.75" customHeight="1">
      <c r="A260" s="41">
        <v>257.0</v>
      </c>
      <c r="B260" s="42" t="s">
        <v>199</v>
      </c>
      <c r="C260" s="44" t="s">
        <v>199</v>
      </c>
      <c r="D260" s="44" t="s">
        <v>201</v>
      </c>
      <c r="E260" s="44" t="s">
        <v>201</v>
      </c>
      <c r="F260" s="43"/>
      <c r="G260" s="43"/>
      <c r="H260" s="4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3.75" customHeight="1">
      <c r="A261" s="41">
        <v>258.0</v>
      </c>
      <c r="B261" s="42" t="s">
        <v>199</v>
      </c>
      <c r="C261" s="44" t="s">
        <v>200</v>
      </c>
      <c r="D261" s="44" t="s">
        <v>201</v>
      </c>
      <c r="E261" s="44" t="s">
        <v>202</v>
      </c>
      <c r="F261" s="43"/>
      <c r="G261" s="43"/>
      <c r="H261" s="4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3.75" customHeight="1">
      <c r="A262" s="41">
        <v>259.0</v>
      </c>
      <c r="B262" s="42" t="s">
        <v>199</v>
      </c>
      <c r="C262" s="44" t="s">
        <v>200</v>
      </c>
      <c r="D262" s="44" t="s">
        <v>202</v>
      </c>
      <c r="E262" s="44" t="s">
        <v>202</v>
      </c>
      <c r="F262" s="43"/>
      <c r="G262" s="43"/>
      <c r="H262" s="4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60.75" customHeight="1">
      <c r="A263" s="41">
        <v>260.0</v>
      </c>
      <c r="B263" s="42" t="s">
        <v>199</v>
      </c>
      <c r="C263" s="44" t="s">
        <v>229</v>
      </c>
      <c r="D263" s="44" t="s">
        <v>201</v>
      </c>
      <c r="E263" s="44" t="s">
        <v>201</v>
      </c>
      <c r="F263" s="43"/>
      <c r="G263" s="43"/>
      <c r="H263" s="4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60.75" customHeight="1">
      <c r="A264" s="41">
        <v>261.0</v>
      </c>
      <c r="B264" s="42" t="s">
        <v>15</v>
      </c>
      <c r="C264" s="44" t="s">
        <v>200</v>
      </c>
      <c r="D264" s="44" t="s">
        <v>201</v>
      </c>
      <c r="E264" s="44" t="s">
        <v>202</v>
      </c>
      <c r="F264" s="43"/>
      <c r="G264" s="43"/>
      <c r="H264" s="4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3.75" customHeight="1">
      <c r="A265" s="41">
        <v>262.0</v>
      </c>
      <c r="B265" s="42" t="s">
        <v>199</v>
      </c>
      <c r="C265" s="44" t="s">
        <v>200</v>
      </c>
      <c r="D265" s="44" t="s">
        <v>201</v>
      </c>
      <c r="E265" s="44" t="s">
        <v>202</v>
      </c>
      <c r="F265" s="43"/>
      <c r="G265" s="43"/>
      <c r="H265" s="4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60.75" customHeight="1">
      <c r="A266" s="41">
        <v>263.0</v>
      </c>
      <c r="B266" s="42" t="s">
        <v>15</v>
      </c>
      <c r="C266" s="44" t="s">
        <v>15</v>
      </c>
      <c r="D266" s="44" t="s">
        <v>202</v>
      </c>
      <c r="E266" s="44" t="s">
        <v>202</v>
      </c>
      <c r="F266" s="43"/>
      <c r="G266" s="43"/>
      <c r="H266" s="4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60.75" customHeight="1">
      <c r="A267" s="41">
        <v>264.0</v>
      </c>
      <c r="B267" s="42" t="s">
        <v>15</v>
      </c>
      <c r="C267" s="44" t="s">
        <v>200</v>
      </c>
      <c r="D267" s="44" t="s">
        <v>201</v>
      </c>
      <c r="E267" s="44" t="s">
        <v>202</v>
      </c>
      <c r="F267" s="43"/>
      <c r="G267" s="43"/>
      <c r="H267" s="4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3.75" customHeight="1">
      <c r="A268" s="41">
        <v>265.0</v>
      </c>
      <c r="B268" s="42" t="s">
        <v>199</v>
      </c>
      <c r="C268" s="44" t="s">
        <v>200</v>
      </c>
      <c r="D268" s="44" t="s">
        <v>201</v>
      </c>
      <c r="E268" s="44" t="s">
        <v>202</v>
      </c>
      <c r="F268" s="43"/>
      <c r="G268" s="43"/>
      <c r="H268" s="4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3.75" customHeight="1">
      <c r="A269" s="41">
        <v>266.0</v>
      </c>
      <c r="B269" s="42" t="s">
        <v>199</v>
      </c>
      <c r="C269" s="44" t="s">
        <v>200</v>
      </c>
      <c r="D269" s="44" t="s">
        <v>202</v>
      </c>
      <c r="E269" s="44" t="s">
        <v>202</v>
      </c>
      <c r="F269" s="43"/>
      <c r="G269" s="43"/>
      <c r="H269" s="4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3.75" customHeight="1">
      <c r="A270" s="41">
        <v>267.0</v>
      </c>
      <c r="B270" s="42" t="s">
        <v>199</v>
      </c>
      <c r="C270" s="44" t="s">
        <v>200</v>
      </c>
      <c r="D270" s="44" t="s">
        <v>202</v>
      </c>
      <c r="E270" s="44" t="s">
        <v>202</v>
      </c>
      <c r="F270" s="43"/>
      <c r="G270" s="43"/>
      <c r="H270" s="4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87.75" customHeight="1">
      <c r="A271" s="41">
        <v>268.0</v>
      </c>
      <c r="B271" s="42" t="s">
        <v>199</v>
      </c>
      <c r="C271" s="44" t="s">
        <v>209</v>
      </c>
      <c r="D271" s="44" t="s">
        <v>200</v>
      </c>
      <c r="E271" s="44" t="s">
        <v>201</v>
      </c>
      <c r="F271" s="44" t="s">
        <v>201</v>
      </c>
      <c r="G271" s="43"/>
      <c r="H271" s="4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3.75" customHeight="1">
      <c r="A272" s="41">
        <v>269.0</v>
      </c>
      <c r="B272" s="42" t="s">
        <v>199</v>
      </c>
      <c r="C272" s="44" t="s">
        <v>200</v>
      </c>
      <c r="D272" s="44" t="s">
        <v>201</v>
      </c>
      <c r="E272" s="44" t="s">
        <v>202</v>
      </c>
      <c r="F272" s="43"/>
      <c r="G272" s="43"/>
      <c r="H272" s="4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3.75" customHeight="1">
      <c r="A273" s="41">
        <v>270.0</v>
      </c>
      <c r="B273" s="42" t="s">
        <v>199</v>
      </c>
      <c r="C273" s="44" t="s">
        <v>200</v>
      </c>
      <c r="D273" s="44" t="s">
        <v>201</v>
      </c>
      <c r="E273" s="44" t="s">
        <v>201</v>
      </c>
      <c r="F273" s="43"/>
      <c r="G273" s="43"/>
      <c r="H273" s="4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87.75" customHeight="1">
      <c r="A274" s="41">
        <v>271.0</v>
      </c>
      <c r="B274" s="42" t="s">
        <v>199</v>
      </c>
      <c r="C274" s="44" t="s">
        <v>199</v>
      </c>
      <c r="D274" s="45" t="s">
        <v>230</v>
      </c>
      <c r="E274" s="44" t="s">
        <v>201</v>
      </c>
      <c r="F274" s="44" t="s">
        <v>201</v>
      </c>
      <c r="G274" s="43"/>
      <c r="H274" s="4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3.75" customHeight="1">
      <c r="A275" s="41">
        <v>272.0</v>
      </c>
      <c r="B275" s="42" t="s">
        <v>199</v>
      </c>
      <c r="C275" s="44" t="s">
        <v>199</v>
      </c>
      <c r="D275" s="44" t="s">
        <v>201</v>
      </c>
      <c r="E275" s="44" t="s">
        <v>201</v>
      </c>
      <c r="F275" s="43"/>
      <c r="G275" s="43"/>
      <c r="H275" s="4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3.75" customHeight="1">
      <c r="A276" s="41">
        <v>273.0</v>
      </c>
      <c r="B276" s="42" t="s">
        <v>199</v>
      </c>
      <c r="C276" s="44" t="s">
        <v>200</v>
      </c>
      <c r="D276" s="44" t="s">
        <v>201</v>
      </c>
      <c r="E276" s="44" t="s">
        <v>201</v>
      </c>
      <c r="F276" s="43"/>
      <c r="G276" s="43"/>
      <c r="H276" s="4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60.75" customHeight="1">
      <c r="A277" s="41">
        <v>274.0</v>
      </c>
      <c r="B277" s="42" t="s">
        <v>199</v>
      </c>
      <c r="C277" s="44" t="s">
        <v>207</v>
      </c>
      <c r="D277" s="44" t="s">
        <v>201</v>
      </c>
      <c r="E277" s="44" t="s">
        <v>201</v>
      </c>
      <c r="F277" s="43"/>
      <c r="G277" s="43"/>
      <c r="H277" s="4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3.75" customHeight="1">
      <c r="A278" s="41">
        <v>275.0</v>
      </c>
      <c r="B278" s="42" t="s">
        <v>199</v>
      </c>
      <c r="C278" s="44" t="s">
        <v>199</v>
      </c>
      <c r="D278" s="44" t="s">
        <v>201</v>
      </c>
      <c r="E278" s="44" t="s">
        <v>201</v>
      </c>
      <c r="F278" s="43"/>
      <c r="G278" s="43"/>
      <c r="H278" s="4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60.75" customHeight="1">
      <c r="A279" s="41">
        <v>276.0</v>
      </c>
      <c r="B279" s="42" t="s">
        <v>15</v>
      </c>
      <c r="C279" s="44" t="s">
        <v>200</v>
      </c>
      <c r="D279" s="44" t="s">
        <v>202</v>
      </c>
      <c r="E279" s="44" t="s">
        <v>202</v>
      </c>
      <c r="F279" s="43"/>
      <c r="G279" s="43"/>
      <c r="H279" s="4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3.75" customHeight="1">
      <c r="A280" s="41">
        <v>277.0</v>
      </c>
      <c r="B280" s="42" t="s">
        <v>199</v>
      </c>
      <c r="C280" s="44" t="s">
        <v>199</v>
      </c>
      <c r="D280" s="44" t="s">
        <v>201</v>
      </c>
      <c r="E280" s="44" t="s">
        <v>201</v>
      </c>
      <c r="F280" s="43"/>
      <c r="G280" s="43"/>
      <c r="H280" s="4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3.75" customHeight="1">
      <c r="A281" s="41">
        <v>278.0</v>
      </c>
      <c r="B281" s="42" t="s">
        <v>199</v>
      </c>
      <c r="C281" s="44" t="s">
        <v>200</v>
      </c>
      <c r="D281" s="44" t="s">
        <v>201</v>
      </c>
      <c r="E281" s="44" t="s">
        <v>201</v>
      </c>
      <c r="F281" s="43"/>
      <c r="G281" s="43"/>
      <c r="H281" s="4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3.75" customHeight="1">
      <c r="A282" s="41">
        <v>279.0</v>
      </c>
      <c r="B282" s="42" t="s">
        <v>199</v>
      </c>
      <c r="C282" s="44" t="s">
        <v>225</v>
      </c>
      <c r="D282" s="44" t="s">
        <v>200</v>
      </c>
      <c r="E282" s="44" t="s">
        <v>201</v>
      </c>
      <c r="F282" s="44" t="s">
        <v>201</v>
      </c>
      <c r="G282" s="43"/>
      <c r="H282" s="4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3.75" customHeight="1">
      <c r="A283" s="41">
        <v>280.0</v>
      </c>
      <c r="B283" s="42" t="s">
        <v>199</v>
      </c>
      <c r="C283" s="44" t="s">
        <v>200</v>
      </c>
      <c r="D283" s="44" t="s">
        <v>202</v>
      </c>
      <c r="E283" s="44" t="s">
        <v>202</v>
      </c>
      <c r="F283" s="43"/>
      <c r="G283" s="43"/>
      <c r="H283" s="4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3.75" customHeight="1">
      <c r="A284" s="41">
        <v>281.0</v>
      </c>
      <c r="B284" s="42" t="s">
        <v>199</v>
      </c>
      <c r="C284" s="44" t="s">
        <v>200</v>
      </c>
      <c r="D284" s="44" t="s">
        <v>202</v>
      </c>
      <c r="E284" s="44" t="s">
        <v>202</v>
      </c>
      <c r="F284" s="43"/>
      <c r="G284" s="43"/>
      <c r="H284" s="4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3.75" customHeight="1">
      <c r="A285" s="41">
        <v>282.0</v>
      </c>
      <c r="B285" s="42" t="s">
        <v>199</v>
      </c>
      <c r="C285" s="44" t="s">
        <v>199</v>
      </c>
      <c r="D285" s="44" t="s">
        <v>202</v>
      </c>
      <c r="E285" s="44" t="s">
        <v>202</v>
      </c>
      <c r="F285" s="43"/>
      <c r="G285" s="43"/>
      <c r="H285" s="4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3.75" customHeight="1">
      <c r="A286" s="41">
        <v>283.0</v>
      </c>
      <c r="B286" s="42" t="s">
        <v>199</v>
      </c>
      <c r="C286" s="44" t="s">
        <v>199</v>
      </c>
      <c r="D286" s="44" t="s">
        <v>202</v>
      </c>
      <c r="E286" s="44" t="s">
        <v>202</v>
      </c>
      <c r="F286" s="43"/>
      <c r="G286" s="43"/>
      <c r="H286" s="4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3.75" customHeight="1">
      <c r="A287" s="41">
        <v>284.0</v>
      </c>
      <c r="B287" s="42" t="s">
        <v>199</v>
      </c>
      <c r="C287" s="44" t="s">
        <v>200</v>
      </c>
      <c r="D287" s="44" t="s">
        <v>202</v>
      </c>
      <c r="E287" s="44" t="s">
        <v>202</v>
      </c>
      <c r="F287" s="43"/>
      <c r="G287" s="43"/>
      <c r="H287" s="4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3.75" customHeight="1">
      <c r="A288" s="41">
        <v>285.0</v>
      </c>
      <c r="B288" s="42" t="s">
        <v>199</v>
      </c>
      <c r="C288" s="44" t="s">
        <v>200</v>
      </c>
      <c r="D288" s="44" t="s">
        <v>202</v>
      </c>
      <c r="E288" s="44" t="s">
        <v>202</v>
      </c>
      <c r="F288" s="43"/>
      <c r="G288" s="43"/>
      <c r="H288" s="4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3.75" customHeight="1">
      <c r="A289" s="41">
        <v>286.0</v>
      </c>
      <c r="B289" s="42" t="s">
        <v>199</v>
      </c>
      <c r="C289" s="44" t="s">
        <v>199</v>
      </c>
      <c r="D289" s="44" t="s">
        <v>202</v>
      </c>
      <c r="E289" s="44" t="s">
        <v>202</v>
      </c>
      <c r="F289" s="43"/>
      <c r="G289" s="43"/>
      <c r="H289" s="4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3.75" customHeight="1">
      <c r="A290" s="41">
        <v>287.0</v>
      </c>
      <c r="B290" s="42" t="s">
        <v>199</v>
      </c>
      <c r="C290" s="44" t="s">
        <v>199</v>
      </c>
      <c r="D290" s="44" t="s">
        <v>201</v>
      </c>
      <c r="E290" s="44" t="s">
        <v>201</v>
      </c>
      <c r="F290" s="43"/>
      <c r="G290" s="43"/>
      <c r="H290" s="4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3.75" customHeight="1">
      <c r="A291" s="41">
        <v>288.0</v>
      </c>
      <c r="B291" s="42" t="s">
        <v>199</v>
      </c>
      <c r="C291" s="44" t="s">
        <v>199</v>
      </c>
      <c r="D291" s="44" t="s">
        <v>202</v>
      </c>
      <c r="E291" s="44" t="s">
        <v>202</v>
      </c>
      <c r="F291" s="43"/>
      <c r="G291" s="43"/>
      <c r="H291" s="4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3.75" customHeight="1">
      <c r="A292" s="41">
        <v>289.0</v>
      </c>
      <c r="B292" s="42" t="s">
        <v>199</v>
      </c>
      <c r="C292" s="44" t="s">
        <v>208</v>
      </c>
      <c r="D292" s="44" t="s">
        <v>202</v>
      </c>
      <c r="E292" s="44" t="s">
        <v>202</v>
      </c>
      <c r="F292" s="43"/>
      <c r="G292" s="43"/>
      <c r="H292" s="4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60.75" customHeight="1">
      <c r="A293" s="41">
        <v>290.0</v>
      </c>
      <c r="B293" s="42" t="s">
        <v>15</v>
      </c>
      <c r="C293" s="44" t="s">
        <v>200</v>
      </c>
      <c r="D293" s="44" t="s">
        <v>201</v>
      </c>
      <c r="E293" s="44" t="s">
        <v>201</v>
      </c>
      <c r="F293" s="43"/>
      <c r="G293" s="43"/>
      <c r="H293" s="4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3.75" customHeight="1">
      <c r="A294" s="41">
        <v>291.0</v>
      </c>
      <c r="B294" s="42" t="s">
        <v>199</v>
      </c>
      <c r="C294" s="44" t="s">
        <v>200</v>
      </c>
      <c r="D294" s="44" t="s">
        <v>201</v>
      </c>
      <c r="E294" s="44" t="s">
        <v>202</v>
      </c>
      <c r="F294" s="43"/>
      <c r="G294" s="43"/>
      <c r="H294" s="4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87.75" customHeight="1">
      <c r="A295" s="41">
        <v>292.0</v>
      </c>
      <c r="B295" s="42" t="s">
        <v>199</v>
      </c>
      <c r="C295" s="44" t="s">
        <v>200</v>
      </c>
      <c r="D295" s="45" t="s">
        <v>230</v>
      </c>
      <c r="E295" s="44" t="s">
        <v>201</v>
      </c>
      <c r="F295" s="44" t="s">
        <v>202</v>
      </c>
      <c r="G295" s="43"/>
      <c r="H295" s="4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3.75" customHeight="1">
      <c r="A296" s="41">
        <v>293.0</v>
      </c>
      <c r="B296" s="42" t="s">
        <v>199</v>
      </c>
      <c r="C296" s="44" t="s">
        <v>200</v>
      </c>
      <c r="D296" s="44" t="s">
        <v>201</v>
      </c>
      <c r="E296" s="44" t="s">
        <v>202</v>
      </c>
      <c r="F296" s="43"/>
      <c r="G296" s="43"/>
      <c r="H296" s="4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3.75" customHeight="1">
      <c r="A297" s="41">
        <v>294.0</v>
      </c>
      <c r="B297" s="42" t="s">
        <v>199</v>
      </c>
      <c r="C297" s="44" t="s">
        <v>200</v>
      </c>
      <c r="D297" s="44" t="s">
        <v>202</v>
      </c>
      <c r="E297" s="44" t="s">
        <v>202</v>
      </c>
      <c r="F297" s="43"/>
      <c r="G297" s="43"/>
      <c r="H297" s="4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60.75" customHeight="1">
      <c r="A298" s="41">
        <v>295.0</v>
      </c>
      <c r="B298" s="42" t="s">
        <v>15</v>
      </c>
      <c r="C298" s="44" t="s">
        <v>199</v>
      </c>
      <c r="D298" s="44" t="s">
        <v>202</v>
      </c>
      <c r="E298" s="44" t="s">
        <v>202</v>
      </c>
      <c r="F298" s="43"/>
      <c r="G298" s="43"/>
      <c r="H298" s="4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3.75" customHeight="1">
      <c r="A299" s="41">
        <v>296.0</v>
      </c>
      <c r="B299" s="42" t="s">
        <v>199</v>
      </c>
      <c r="C299" s="44" t="s">
        <v>200</v>
      </c>
      <c r="D299" s="44" t="s">
        <v>202</v>
      </c>
      <c r="E299" s="44" t="s">
        <v>202</v>
      </c>
      <c r="F299" s="43"/>
      <c r="G299" s="43"/>
      <c r="H299" s="4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3.75" customHeight="1">
      <c r="A300" s="41">
        <v>297.0</v>
      </c>
      <c r="B300" s="42" t="s">
        <v>199</v>
      </c>
      <c r="C300" s="44" t="s">
        <v>200</v>
      </c>
      <c r="D300" s="44" t="s">
        <v>202</v>
      </c>
      <c r="E300" s="44" t="s">
        <v>202</v>
      </c>
      <c r="F300" s="43"/>
      <c r="G300" s="43"/>
      <c r="H300" s="4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3.75" customHeight="1">
      <c r="A301" s="41">
        <v>298.0</v>
      </c>
      <c r="B301" s="42" t="s">
        <v>199</v>
      </c>
      <c r="C301" s="44" t="s">
        <v>200</v>
      </c>
      <c r="D301" s="44" t="s">
        <v>201</v>
      </c>
      <c r="E301" s="44" t="s">
        <v>202</v>
      </c>
      <c r="F301" s="43"/>
      <c r="G301" s="43"/>
      <c r="H301" s="4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3.75" customHeight="1">
      <c r="A302" s="41">
        <v>299.0</v>
      </c>
      <c r="B302" s="42" t="s">
        <v>199</v>
      </c>
      <c r="C302" s="44" t="s">
        <v>200</v>
      </c>
      <c r="D302" s="44" t="s">
        <v>202</v>
      </c>
      <c r="E302" s="44" t="s">
        <v>202</v>
      </c>
      <c r="F302" s="43"/>
      <c r="G302" s="43"/>
      <c r="H302" s="4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3.75" customHeight="1">
      <c r="A303" s="41">
        <v>300.0</v>
      </c>
      <c r="B303" s="42" t="s">
        <v>199</v>
      </c>
      <c r="C303" s="44" t="s">
        <v>200</v>
      </c>
      <c r="D303" s="44" t="s">
        <v>202</v>
      </c>
      <c r="E303" s="44" t="s">
        <v>202</v>
      </c>
      <c r="F303" s="43"/>
      <c r="G303" s="43"/>
      <c r="H303" s="4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3.75" customHeight="1">
      <c r="A304" s="41">
        <v>301.0</v>
      </c>
      <c r="B304" s="42" t="s">
        <v>199</v>
      </c>
      <c r="C304" s="44" t="s">
        <v>199</v>
      </c>
      <c r="D304" s="44" t="s">
        <v>202</v>
      </c>
      <c r="E304" s="44" t="s">
        <v>201</v>
      </c>
      <c r="F304" s="43"/>
      <c r="G304" s="43"/>
      <c r="H304" s="4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3.75" customHeight="1">
      <c r="A305" s="41">
        <v>302.0</v>
      </c>
      <c r="B305" s="42" t="s">
        <v>199</v>
      </c>
      <c r="C305" s="44" t="s">
        <v>200</v>
      </c>
      <c r="D305" s="44" t="s">
        <v>201</v>
      </c>
      <c r="E305" s="44" t="s">
        <v>202</v>
      </c>
      <c r="F305" s="43"/>
      <c r="G305" s="43"/>
      <c r="H305" s="4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3.75" customHeight="1">
      <c r="A306" s="41">
        <v>303.0</v>
      </c>
      <c r="B306" s="42" t="s">
        <v>199</v>
      </c>
      <c r="C306" s="44" t="s">
        <v>200</v>
      </c>
      <c r="D306" s="44" t="s">
        <v>201</v>
      </c>
      <c r="E306" s="44" t="s">
        <v>201</v>
      </c>
      <c r="F306" s="43"/>
      <c r="G306" s="43"/>
      <c r="H306" s="4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3.75" customHeight="1">
      <c r="A307" s="41">
        <v>304.0</v>
      </c>
      <c r="B307" s="42" t="s">
        <v>199</v>
      </c>
      <c r="C307" s="44" t="s">
        <v>200</v>
      </c>
      <c r="D307" s="44" t="s">
        <v>201</v>
      </c>
      <c r="E307" s="44" t="s">
        <v>202</v>
      </c>
      <c r="F307" s="43"/>
      <c r="G307" s="43"/>
      <c r="H307" s="4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3.75" customHeight="1">
      <c r="A308" s="41">
        <v>305.0</v>
      </c>
      <c r="B308" s="42" t="s">
        <v>199</v>
      </c>
      <c r="C308" s="44" t="s">
        <v>200</v>
      </c>
      <c r="D308" s="44" t="s">
        <v>201</v>
      </c>
      <c r="E308" s="44" t="s">
        <v>201</v>
      </c>
      <c r="F308" s="43"/>
      <c r="G308" s="43"/>
      <c r="H308" s="4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3.75" customHeight="1">
      <c r="A309" s="41">
        <v>306.0</v>
      </c>
      <c r="B309" s="42" t="s">
        <v>199</v>
      </c>
      <c r="C309" s="44" t="s">
        <v>200</v>
      </c>
      <c r="D309" s="44" t="s">
        <v>202</v>
      </c>
      <c r="E309" s="44" t="s">
        <v>202</v>
      </c>
      <c r="F309" s="43"/>
      <c r="G309" s="43"/>
      <c r="H309" s="4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3.75" customHeight="1">
      <c r="A310" s="41">
        <v>307.0</v>
      </c>
      <c r="B310" s="42" t="s">
        <v>199</v>
      </c>
      <c r="C310" s="44" t="s">
        <v>200</v>
      </c>
      <c r="D310" s="44" t="s">
        <v>201</v>
      </c>
      <c r="E310" s="44" t="s">
        <v>202</v>
      </c>
      <c r="F310" s="43"/>
      <c r="G310" s="43"/>
      <c r="H310" s="4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3.75" customHeight="1">
      <c r="A311" s="41">
        <v>308.0</v>
      </c>
      <c r="B311" s="42" t="s">
        <v>199</v>
      </c>
      <c r="C311" s="44" t="s">
        <v>200</v>
      </c>
      <c r="D311" s="44" t="s">
        <v>202</v>
      </c>
      <c r="E311" s="44" t="s">
        <v>202</v>
      </c>
      <c r="F311" s="43"/>
      <c r="G311" s="43"/>
      <c r="H311" s="4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60.75" customHeight="1">
      <c r="A312" s="41">
        <v>309.0</v>
      </c>
      <c r="B312" s="42" t="s">
        <v>15</v>
      </c>
      <c r="C312" s="44" t="s">
        <v>15</v>
      </c>
      <c r="D312" s="44" t="s">
        <v>201</v>
      </c>
      <c r="E312" s="44" t="s">
        <v>202</v>
      </c>
      <c r="F312" s="43"/>
      <c r="G312" s="43"/>
      <c r="H312" s="4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3.75" customHeight="1">
      <c r="A313" s="41">
        <v>310.0</v>
      </c>
      <c r="B313" s="42" t="s">
        <v>199</v>
      </c>
      <c r="C313" s="44" t="s">
        <v>200</v>
      </c>
      <c r="D313" s="44" t="s">
        <v>201</v>
      </c>
      <c r="E313" s="44" t="s">
        <v>201</v>
      </c>
      <c r="F313" s="43"/>
      <c r="G313" s="43"/>
      <c r="H313" s="4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3.75" customHeight="1">
      <c r="A314" s="41">
        <v>311.0</v>
      </c>
      <c r="B314" s="42" t="s">
        <v>199</v>
      </c>
      <c r="C314" s="44" t="s">
        <v>200</v>
      </c>
      <c r="D314" s="44" t="s">
        <v>201</v>
      </c>
      <c r="E314" s="44" t="s">
        <v>202</v>
      </c>
      <c r="F314" s="43"/>
      <c r="G314" s="43"/>
      <c r="H314" s="4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3.75" customHeight="1">
      <c r="A315" s="41">
        <v>312.0</v>
      </c>
      <c r="B315" s="42" t="s">
        <v>199</v>
      </c>
      <c r="C315" s="44" t="s">
        <v>200</v>
      </c>
      <c r="D315" s="44" t="s">
        <v>201</v>
      </c>
      <c r="E315" s="44" t="s">
        <v>202</v>
      </c>
      <c r="F315" s="43"/>
      <c r="G315" s="43"/>
      <c r="H315" s="4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3.75" customHeight="1">
      <c r="A316" s="41">
        <v>313.0</v>
      </c>
      <c r="B316" s="42" t="s">
        <v>199</v>
      </c>
      <c r="C316" s="44" t="s">
        <v>200</v>
      </c>
      <c r="D316" s="44" t="s">
        <v>201</v>
      </c>
      <c r="E316" s="44" t="s">
        <v>202</v>
      </c>
      <c r="F316" s="43"/>
      <c r="G316" s="43"/>
      <c r="H316" s="4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60.75" customHeight="1">
      <c r="A317" s="41">
        <v>314.0</v>
      </c>
      <c r="B317" s="42" t="s">
        <v>15</v>
      </c>
      <c r="C317" s="44" t="s">
        <v>200</v>
      </c>
      <c r="D317" s="44" t="s">
        <v>201</v>
      </c>
      <c r="E317" s="44" t="s">
        <v>201</v>
      </c>
      <c r="F317" s="43"/>
      <c r="G317" s="43"/>
      <c r="H317" s="4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3.75" customHeight="1">
      <c r="A318" s="41">
        <v>315.0</v>
      </c>
      <c r="B318" s="42" t="s">
        <v>199</v>
      </c>
      <c r="C318" s="44" t="s">
        <v>200</v>
      </c>
      <c r="D318" s="44" t="s">
        <v>202</v>
      </c>
      <c r="E318" s="44" t="s">
        <v>202</v>
      </c>
      <c r="F318" s="43"/>
      <c r="G318" s="43"/>
      <c r="H318" s="4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3.75" customHeight="1">
      <c r="A319" s="41">
        <v>316.0</v>
      </c>
      <c r="B319" s="42" t="s">
        <v>199</v>
      </c>
      <c r="C319" s="44" t="s">
        <v>200</v>
      </c>
      <c r="D319" s="44" t="s">
        <v>202</v>
      </c>
      <c r="E319" s="46" t="s">
        <v>202</v>
      </c>
      <c r="F319" s="47"/>
      <c r="G319" s="47"/>
      <c r="H319" s="4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H1"/>
    <mergeCell ref="E319:H319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36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37"/>
      <c r="B2" s="37"/>
      <c r="C2" s="37"/>
      <c r="D2" s="37"/>
      <c r="E2" s="3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49"/>
      <c r="B3" s="50">
        <v>20.0</v>
      </c>
      <c r="C3" s="51">
        <v>12873.0</v>
      </c>
      <c r="D3" s="51"/>
      <c r="E3" s="5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52"/>
      <c r="B4" s="53">
        <v>29.0</v>
      </c>
      <c r="C4" s="43">
        <v>5.0</v>
      </c>
      <c r="D4" s="43"/>
      <c r="E4" s="4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52"/>
      <c r="B5" s="53">
        <v>23.0</v>
      </c>
      <c r="C5" s="43">
        <v>165.0</v>
      </c>
      <c r="D5" s="43"/>
      <c r="E5" s="4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52"/>
      <c r="B6" s="53">
        <v>30.0</v>
      </c>
      <c r="C6" s="43">
        <v>1.0</v>
      </c>
      <c r="D6" s="43"/>
      <c r="E6" s="4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52"/>
      <c r="B7" s="53">
        <v>25.0</v>
      </c>
      <c r="C7" s="43">
        <v>34.0</v>
      </c>
      <c r="D7" s="43"/>
      <c r="E7" s="4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52"/>
      <c r="B8" s="53"/>
      <c r="C8" s="43"/>
      <c r="D8" s="43"/>
      <c r="E8" s="4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52"/>
      <c r="B9" s="53"/>
      <c r="C9" s="43"/>
      <c r="D9" s="43"/>
      <c r="E9" s="4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52"/>
      <c r="B10" s="53"/>
      <c r="C10" s="43"/>
      <c r="D10" s="43"/>
      <c r="E10" s="4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52"/>
      <c r="B11" s="53"/>
      <c r="C11" s="43"/>
      <c r="D11" s="43"/>
      <c r="E11" s="4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E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36" t="s">
        <v>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37"/>
      <c r="B2" s="37"/>
      <c r="C2" s="37"/>
      <c r="D2" s="37"/>
      <c r="E2" s="37"/>
      <c r="F2" s="54" t="s">
        <v>231</v>
      </c>
      <c r="G2" s="37"/>
      <c r="H2" s="37"/>
      <c r="I2" s="54" t="s">
        <v>232</v>
      </c>
      <c r="J2" s="37"/>
      <c r="K2" s="3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4.25" customHeight="1">
      <c r="A3" s="49"/>
      <c r="B3" s="55" t="s">
        <v>233</v>
      </c>
      <c r="C3" s="56">
        <v>1107488.0</v>
      </c>
      <c r="D3" s="56">
        <v>81.67</v>
      </c>
      <c r="E3" s="57" t="s">
        <v>234</v>
      </c>
      <c r="F3" s="56">
        <v>26.75</v>
      </c>
      <c r="G3" s="57" t="s">
        <v>235</v>
      </c>
      <c r="H3" s="57" t="s">
        <v>236</v>
      </c>
      <c r="I3" s="56">
        <v>1.46</v>
      </c>
      <c r="J3" s="56">
        <v>14.9</v>
      </c>
      <c r="K3" s="56">
        <v>1.4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0" customHeight="1">
      <c r="A4" s="52"/>
      <c r="B4" s="58" t="s">
        <v>237</v>
      </c>
      <c r="C4" s="59">
        <v>1110727.0</v>
      </c>
      <c r="D4" s="59">
        <v>88.23</v>
      </c>
      <c r="E4" s="60" t="s">
        <v>238</v>
      </c>
      <c r="F4" s="59">
        <v>18.14</v>
      </c>
      <c r="G4" s="60" t="s">
        <v>238</v>
      </c>
      <c r="H4" s="60" t="s">
        <v>239</v>
      </c>
      <c r="I4" s="59">
        <v>9.63</v>
      </c>
      <c r="J4" s="59">
        <v>99.8</v>
      </c>
      <c r="K4" s="59">
        <v>0.6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0" customHeight="1">
      <c r="A5" s="52"/>
      <c r="B5" s="58" t="s">
        <v>240</v>
      </c>
      <c r="C5" s="59">
        <v>311141.0</v>
      </c>
      <c r="D5" s="59">
        <v>98.39</v>
      </c>
      <c r="E5" s="60" t="s">
        <v>238</v>
      </c>
      <c r="F5" s="59">
        <v>20.0</v>
      </c>
      <c r="G5" s="60" t="s">
        <v>238</v>
      </c>
      <c r="H5" s="60" t="s">
        <v>239</v>
      </c>
      <c r="I5" s="59">
        <v>0.16</v>
      </c>
      <c r="J5" s="59">
        <v>55.3</v>
      </c>
      <c r="K5" s="59">
        <v>0.6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7.0" customHeight="1">
      <c r="A6" s="52"/>
      <c r="B6" s="58" t="s">
        <v>241</v>
      </c>
      <c r="C6" s="59">
        <v>470840.0</v>
      </c>
      <c r="D6" s="59">
        <v>93.93</v>
      </c>
      <c r="E6" s="60" t="s">
        <v>238</v>
      </c>
      <c r="F6" s="59">
        <v>25.83</v>
      </c>
      <c r="G6" s="60" t="s">
        <v>238</v>
      </c>
      <c r="H6" s="60" t="s">
        <v>239</v>
      </c>
      <c r="I6" s="59">
        <v>0.48</v>
      </c>
      <c r="J6" s="59">
        <v>20.0</v>
      </c>
      <c r="K6" s="59">
        <v>0.7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7.0" customHeight="1">
      <c r="A7" s="52"/>
      <c r="B7" s="58" t="s">
        <v>242</v>
      </c>
      <c r="C7" s="59">
        <v>743683.0</v>
      </c>
      <c r="D7" s="59">
        <v>94.07</v>
      </c>
      <c r="E7" s="60" t="s">
        <v>238</v>
      </c>
      <c r="F7" s="59">
        <v>19.74</v>
      </c>
      <c r="G7" s="60" t="s">
        <v>238</v>
      </c>
      <c r="H7" s="60" t="s">
        <v>239</v>
      </c>
      <c r="I7" s="59">
        <v>2.5</v>
      </c>
      <c r="J7" s="59">
        <v>73.9</v>
      </c>
      <c r="K7" s="59">
        <v>0.6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7.0" customHeight="1">
      <c r="A8" s="52"/>
      <c r="B8" s="58" t="s">
        <v>243</v>
      </c>
      <c r="C8" s="59">
        <v>801021.0</v>
      </c>
      <c r="D8" s="59">
        <v>96.66</v>
      </c>
      <c r="E8" s="60" t="s">
        <v>244</v>
      </c>
      <c r="F8" s="59">
        <v>27.17</v>
      </c>
      <c r="G8" s="60" t="s">
        <v>244</v>
      </c>
      <c r="H8" s="60" t="s">
        <v>245</v>
      </c>
      <c r="I8" s="59">
        <v>0.38</v>
      </c>
      <c r="J8" s="59">
        <v>11.7</v>
      </c>
      <c r="K8" s="59">
        <v>0.5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7.0" customHeight="1">
      <c r="A9" s="52"/>
      <c r="B9" s="61">
        <v>1.0E7</v>
      </c>
      <c r="C9" s="59">
        <v>426736.0</v>
      </c>
      <c r="D9" s="59">
        <v>92.1</v>
      </c>
      <c r="E9" s="60" t="s">
        <v>244</v>
      </c>
      <c r="F9" s="59">
        <v>24.36</v>
      </c>
      <c r="G9" s="60" t="s">
        <v>244</v>
      </c>
      <c r="H9" s="60" t="s">
        <v>246</v>
      </c>
      <c r="I9" s="59">
        <v>0.97</v>
      </c>
      <c r="J9" s="59">
        <v>23.3</v>
      </c>
      <c r="K9" s="59">
        <v>0.5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7.0" customHeight="1">
      <c r="A10" s="52"/>
      <c r="B10" s="58" t="s">
        <v>247</v>
      </c>
      <c r="C10" s="59">
        <v>644660.0</v>
      </c>
      <c r="D10" s="59">
        <v>93.24</v>
      </c>
      <c r="E10" s="60" t="s">
        <v>244</v>
      </c>
      <c r="F10" s="59">
        <v>25.22</v>
      </c>
      <c r="G10" s="60" t="s">
        <v>244</v>
      </c>
      <c r="H10" s="60" t="s">
        <v>248</v>
      </c>
      <c r="I10" s="59">
        <v>0.03</v>
      </c>
      <c r="J10" s="59">
        <v>3.7</v>
      </c>
      <c r="K10" s="59">
        <v>0.4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7.0" customHeight="1">
      <c r="A11" s="52"/>
      <c r="B11" s="58" t="s">
        <v>249</v>
      </c>
      <c r="C11" s="59">
        <v>608153.0</v>
      </c>
      <c r="D11" s="59">
        <v>94.92</v>
      </c>
      <c r="E11" s="60" t="s">
        <v>250</v>
      </c>
      <c r="F11" s="59">
        <v>17.21</v>
      </c>
      <c r="G11" s="60" t="s">
        <v>250</v>
      </c>
      <c r="H11" s="60" t="s">
        <v>251</v>
      </c>
      <c r="I11" s="59">
        <v>3.48</v>
      </c>
      <c r="J11" s="59">
        <v>99.9</v>
      </c>
      <c r="K11" s="59">
        <v>1.6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7.0" customHeight="1">
      <c r="A12" s="52"/>
      <c r="B12" s="58" t="s">
        <v>252</v>
      </c>
      <c r="C12" s="59">
        <v>992040.0</v>
      </c>
      <c r="D12" s="59">
        <v>93.04</v>
      </c>
      <c r="E12" s="60" t="s">
        <v>250</v>
      </c>
      <c r="F12" s="59">
        <v>14.63</v>
      </c>
      <c r="G12" s="60" t="s">
        <v>250</v>
      </c>
      <c r="H12" s="60" t="s">
        <v>253</v>
      </c>
      <c r="I12" s="59">
        <v>2.7</v>
      </c>
      <c r="J12" s="59">
        <v>97.6</v>
      </c>
      <c r="K12" s="59">
        <v>0.7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7.0" customHeight="1">
      <c r="A13" s="52"/>
      <c r="B13" s="58" t="s">
        <v>254</v>
      </c>
      <c r="C13" s="59">
        <v>81749.0</v>
      </c>
      <c r="D13" s="59">
        <v>37.68</v>
      </c>
      <c r="E13" s="60" t="s">
        <v>255</v>
      </c>
      <c r="F13" s="59">
        <v>26.84</v>
      </c>
      <c r="G13" s="60" t="s">
        <v>256</v>
      </c>
      <c r="H13" s="60" t="s">
        <v>257</v>
      </c>
      <c r="I13" s="59">
        <v>1.41</v>
      </c>
      <c r="J13" s="59">
        <v>18.5</v>
      </c>
      <c r="K13" s="59">
        <v>2.0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7.0" customHeight="1">
      <c r="A14" s="52"/>
      <c r="B14" s="58" t="s">
        <v>258</v>
      </c>
      <c r="C14" s="59">
        <v>626886.0</v>
      </c>
      <c r="D14" s="59">
        <v>84.12</v>
      </c>
      <c r="E14" s="60" t="s">
        <v>255</v>
      </c>
      <c r="F14" s="59">
        <v>25.68</v>
      </c>
      <c r="G14" s="60" t="s">
        <v>256</v>
      </c>
      <c r="H14" s="60" t="s">
        <v>259</v>
      </c>
      <c r="I14" s="59">
        <v>6.35</v>
      </c>
      <c r="J14" s="59">
        <v>48.4</v>
      </c>
      <c r="K14" s="59">
        <v>3.1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7.0" customHeight="1">
      <c r="A15" s="52"/>
      <c r="B15" s="58" t="s">
        <v>260</v>
      </c>
      <c r="C15" s="59">
        <v>538412.0</v>
      </c>
      <c r="D15" s="59">
        <v>69.88</v>
      </c>
      <c r="E15" s="60" t="s">
        <v>234</v>
      </c>
      <c r="F15" s="59">
        <v>24.93</v>
      </c>
      <c r="G15" s="60" t="s">
        <v>261</v>
      </c>
      <c r="H15" s="60" t="s">
        <v>262</v>
      </c>
      <c r="I15" s="59">
        <v>4.76</v>
      </c>
      <c r="J15" s="59">
        <v>87.4</v>
      </c>
      <c r="K15" s="59">
        <v>1.2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7.0" customHeight="1">
      <c r="A16" s="52"/>
      <c r="B16" s="58" t="s">
        <v>263</v>
      </c>
      <c r="C16" s="59">
        <v>1010455.0</v>
      </c>
      <c r="D16" s="59">
        <v>59.82</v>
      </c>
      <c r="E16" s="60" t="s">
        <v>234</v>
      </c>
      <c r="F16" s="59">
        <v>20.68</v>
      </c>
      <c r="G16" s="60" t="s">
        <v>261</v>
      </c>
      <c r="H16" s="60" t="s">
        <v>262</v>
      </c>
      <c r="I16" s="59">
        <v>32.03</v>
      </c>
      <c r="J16" s="59">
        <v>100.0</v>
      </c>
      <c r="K16" s="59">
        <v>1.9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7.0" customHeight="1">
      <c r="A17" s="52"/>
      <c r="B17" s="58" t="s">
        <v>264</v>
      </c>
      <c r="C17" s="59">
        <v>1089553.0</v>
      </c>
      <c r="D17" s="59">
        <v>23.19</v>
      </c>
      <c r="E17" s="60" t="s">
        <v>234</v>
      </c>
      <c r="F17" s="59">
        <v>19.81</v>
      </c>
      <c r="G17" s="60" t="s">
        <v>261</v>
      </c>
      <c r="H17" s="60" t="s">
        <v>262</v>
      </c>
      <c r="I17" s="59">
        <v>74.67</v>
      </c>
      <c r="J17" s="59">
        <v>99.6</v>
      </c>
      <c r="K17" s="59">
        <v>2.2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7.0" customHeight="1">
      <c r="A18" s="52"/>
      <c r="B18" s="58" t="s">
        <v>265</v>
      </c>
      <c r="C18" s="59">
        <v>728425.0</v>
      </c>
      <c r="D18" s="59">
        <v>92.82</v>
      </c>
      <c r="E18" s="60" t="s">
        <v>234</v>
      </c>
      <c r="F18" s="59">
        <v>33.66</v>
      </c>
      <c r="G18" s="60" t="s">
        <v>261</v>
      </c>
      <c r="H18" s="60" t="s">
        <v>262</v>
      </c>
      <c r="I18" s="59">
        <v>0.01</v>
      </c>
      <c r="J18" s="59">
        <v>39.0</v>
      </c>
      <c r="K18" s="59">
        <v>5.6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7.0" customHeight="1">
      <c r="A19" s="52"/>
      <c r="B19" s="58" t="s">
        <v>266</v>
      </c>
      <c r="C19" s="59">
        <v>413108.0</v>
      </c>
      <c r="D19" s="59">
        <v>83.13</v>
      </c>
      <c r="E19" s="60" t="s">
        <v>234</v>
      </c>
      <c r="F19" s="59">
        <v>20.44</v>
      </c>
      <c r="G19" s="60" t="s">
        <v>267</v>
      </c>
      <c r="H19" s="60" t="s">
        <v>268</v>
      </c>
      <c r="I19" s="59">
        <v>6.65</v>
      </c>
      <c r="J19" s="59">
        <v>96.0</v>
      </c>
      <c r="K19" s="59">
        <v>8.1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7.0" customHeight="1">
      <c r="A20" s="52"/>
      <c r="B20" s="58" t="s">
        <v>269</v>
      </c>
      <c r="C20" s="59">
        <v>816200.0</v>
      </c>
      <c r="D20" s="59">
        <v>91.89</v>
      </c>
      <c r="E20" s="60" t="s">
        <v>234</v>
      </c>
      <c r="F20" s="59">
        <v>20.24</v>
      </c>
      <c r="G20" s="60" t="s">
        <v>270</v>
      </c>
      <c r="H20" s="60" t="s">
        <v>271</v>
      </c>
      <c r="I20" s="59">
        <v>5.32</v>
      </c>
      <c r="J20" s="59">
        <v>97.9</v>
      </c>
      <c r="K20" s="59">
        <v>2.5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7.0" customHeight="1">
      <c r="A21" s="52"/>
      <c r="B21" s="58" t="s">
        <v>272</v>
      </c>
      <c r="C21" s="59">
        <v>546282.0</v>
      </c>
      <c r="D21" s="59">
        <v>20.17</v>
      </c>
      <c r="E21" s="60" t="s">
        <v>234</v>
      </c>
      <c r="F21" s="59">
        <v>18.73</v>
      </c>
      <c r="G21" s="60" t="s">
        <v>273</v>
      </c>
      <c r="H21" s="60" t="s">
        <v>274</v>
      </c>
      <c r="I21" s="59">
        <v>75.48</v>
      </c>
      <c r="J21" s="59">
        <v>100.0</v>
      </c>
      <c r="K21" s="59">
        <v>2.5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7.0" customHeight="1">
      <c r="A22" s="52"/>
      <c r="B22" s="58" t="s">
        <v>275</v>
      </c>
      <c r="C22" s="59">
        <v>596971.0</v>
      </c>
      <c r="D22" s="59">
        <v>95.94</v>
      </c>
      <c r="E22" s="60" t="s">
        <v>234</v>
      </c>
      <c r="F22" s="59">
        <v>17.24</v>
      </c>
      <c r="G22" s="60" t="s">
        <v>276</v>
      </c>
      <c r="H22" s="60" t="s">
        <v>277</v>
      </c>
      <c r="I22" s="59">
        <v>1.82</v>
      </c>
      <c r="J22" s="59">
        <v>95.3</v>
      </c>
      <c r="K22" s="59">
        <v>3.7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7.0" customHeight="1">
      <c r="A23" s="52"/>
      <c r="B23" s="58" t="s">
        <v>278</v>
      </c>
      <c r="C23" s="59">
        <v>1016390.0</v>
      </c>
      <c r="D23" s="59">
        <v>82.29</v>
      </c>
      <c r="E23" s="60" t="s">
        <v>234</v>
      </c>
      <c r="F23" s="59">
        <v>23.07</v>
      </c>
      <c r="G23" s="60" t="s">
        <v>279</v>
      </c>
      <c r="H23" s="60" t="s">
        <v>280</v>
      </c>
      <c r="I23" s="59">
        <v>6.23</v>
      </c>
      <c r="J23" s="59">
        <v>97.0</v>
      </c>
      <c r="K23" s="59">
        <v>8.1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7.0" customHeight="1">
      <c r="A24" s="52"/>
      <c r="B24" s="58" t="s">
        <v>281</v>
      </c>
      <c r="C24" s="59">
        <v>265505.0</v>
      </c>
      <c r="D24" s="59">
        <v>78.73</v>
      </c>
      <c r="E24" s="60" t="s">
        <v>234</v>
      </c>
      <c r="F24" s="59">
        <v>28.49</v>
      </c>
      <c r="G24" s="60" t="s">
        <v>282</v>
      </c>
      <c r="H24" s="60" t="s">
        <v>283</v>
      </c>
      <c r="I24" s="59">
        <v>0.02</v>
      </c>
      <c r="J24" s="59">
        <v>2.6</v>
      </c>
      <c r="K24" s="59">
        <v>10.8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7.0" customHeight="1">
      <c r="A25" s="52"/>
      <c r="B25" s="58" t="s">
        <v>284</v>
      </c>
      <c r="C25" s="59">
        <v>1278307.0</v>
      </c>
      <c r="D25" s="59">
        <v>65.56</v>
      </c>
      <c r="E25" s="60" t="s">
        <v>234</v>
      </c>
      <c r="F25" s="59">
        <v>28.15</v>
      </c>
      <c r="G25" s="60" t="s">
        <v>285</v>
      </c>
      <c r="H25" s="60" t="s">
        <v>286</v>
      </c>
      <c r="I25" s="59">
        <v>0.31</v>
      </c>
      <c r="J25" s="59">
        <v>20.9</v>
      </c>
      <c r="K25" s="59">
        <v>8.7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7.0" customHeight="1">
      <c r="A26" s="52"/>
      <c r="B26" s="58" t="s">
        <v>287</v>
      </c>
      <c r="C26" s="59">
        <v>1132106.0</v>
      </c>
      <c r="D26" s="59">
        <v>99.02</v>
      </c>
      <c r="E26" s="60" t="s">
        <v>234</v>
      </c>
      <c r="F26" s="59">
        <v>27.85</v>
      </c>
      <c r="G26" s="60" t="s">
        <v>288</v>
      </c>
      <c r="H26" s="60" t="s">
        <v>289</v>
      </c>
      <c r="I26" s="59">
        <v>0.01</v>
      </c>
      <c r="J26" s="59">
        <v>6.7</v>
      </c>
      <c r="K26" s="59">
        <v>3.7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7.0" customHeight="1">
      <c r="A27" s="52"/>
      <c r="B27" s="58" t="s">
        <v>290</v>
      </c>
      <c r="C27" s="59">
        <v>641357.0</v>
      </c>
      <c r="D27" s="59">
        <v>98.15</v>
      </c>
      <c r="E27" s="60" t="s">
        <v>234</v>
      </c>
      <c r="F27" s="59">
        <v>26.01</v>
      </c>
      <c r="G27" s="60" t="s">
        <v>291</v>
      </c>
      <c r="H27" s="60" t="s">
        <v>292</v>
      </c>
      <c r="I27" s="59">
        <v>0.64</v>
      </c>
      <c r="J27" s="59">
        <v>97.2</v>
      </c>
      <c r="K27" s="59">
        <v>2.4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7.0" customHeight="1">
      <c r="A28" s="52"/>
      <c r="B28" s="58" t="s">
        <v>293</v>
      </c>
      <c r="C28" s="59">
        <v>657627.0</v>
      </c>
      <c r="D28" s="59">
        <v>56.8</v>
      </c>
      <c r="E28" s="60" t="s">
        <v>234</v>
      </c>
      <c r="F28" s="59">
        <v>19.39</v>
      </c>
      <c r="G28" s="60" t="s">
        <v>294</v>
      </c>
      <c r="H28" s="60" t="s">
        <v>295</v>
      </c>
      <c r="I28" s="59">
        <v>39.08</v>
      </c>
      <c r="J28" s="59">
        <v>99.7</v>
      </c>
      <c r="K28" s="59">
        <v>1.4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7.0" customHeight="1">
      <c r="A29" s="52"/>
      <c r="B29" s="58" t="s">
        <v>296</v>
      </c>
      <c r="C29" s="59">
        <v>638257.0</v>
      </c>
      <c r="D29" s="59">
        <v>93.07</v>
      </c>
      <c r="E29" s="60" t="s">
        <v>234</v>
      </c>
      <c r="F29" s="59">
        <v>26.78</v>
      </c>
      <c r="G29" s="60" t="s">
        <v>297</v>
      </c>
      <c r="H29" s="60" t="s">
        <v>298</v>
      </c>
      <c r="I29" s="59">
        <v>2.53</v>
      </c>
      <c r="J29" s="59">
        <v>56.4</v>
      </c>
      <c r="K29" s="59">
        <v>7.5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7.0" customHeight="1">
      <c r="A30" s="52"/>
      <c r="B30" s="58" t="s">
        <v>299</v>
      </c>
      <c r="C30" s="59">
        <v>1063930.0</v>
      </c>
      <c r="D30" s="59">
        <v>57.27</v>
      </c>
      <c r="E30" s="60" t="s">
        <v>234</v>
      </c>
      <c r="F30" s="59">
        <v>29.11</v>
      </c>
      <c r="G30" s="60" t="s">
        <v>300</v>
      </c>
      <c r="H30" s="60" t="s">
        <v>301</v>
      </c>
      <c r="I30" s="59">
        <v>2.92</v>
      </c>
      <c r="J30" s="60" t="s">
        <v>302</v>
      </c>
      <c r="K30" s="59">
        <v>2.3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7.0" customHeight="1">
      <c r="A31" s="52"/>
      <c r="B31" s="58" t="s">
        <v>303</v>
      </c>
      <c r="C31" s="59">
        <v>1056405.0</v>
      </c>
      <c r="D31" s="59">
        <v>83.9</v>
      </c>
      <c r="E31" s="60" t="s">
        <v>234</v>
      </c>
      <c r="F31" s="59">
        <v>23.12</v>
      </c>
      <c r="G31" s="60" t="s">
        <v>304</v>
      </c>
      <c r="H31" s="60" t="s">
        <v>305</v>
      </c>
      <c r="I31" s="59">
        <v>0.29</v>
      </c>
      <c r="J31" s="59">
        <v>27.2</v>
      </c>
      <c r="K31" s="59">
        <v>8.9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7.0" customHeight="1">
      <c r="A32" s="52"/>
      <c r="B32" s="61">
        <v>10.0</v>
      </c>
      <c r="C32" s="59">
        <v>758165.0</v>
      </c>
      <c r="D32" s="59">
        <v>61.76</v>
      </c>
      <c r="E32" s="60" t="s">
        <v>234</v>
      </c>
      <c r="F32" s="59">
        <v>20.1</v>
      </c>
      <c r="G32" s="60" t="s">
        <v>306</v>
      </c>
      <c r="H32" s="60" t="s">
        <v>307</v>
      </c>
      <c r="I32" s="59">
        <v>33.93</v>
      </c>
      <c r="J32" s="59">
        <v>100.0</v>
      </c>
      <c r="K32" s="59">
        <v>2.0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7.0" customHeight="1">
      <c r="A33" s="52"/>
      <c r="B33" s="61">
        <v>1.0E8</v>
      </c>
      <c r="C33" s="59">
        <v>887501.0</v>
      </c>
      <c r="D33" s="59">
        <v>96.5</v>
      </c>
      <c r="E33" s="60" t="s">
        <v>234</v>
      </c>
      <c r="F33" s="59">
        <v>25.09</v>
      </c>
      <c r="G33" s="60" t="s">
        <v>306</v>
      </c>
      <c r="H33" s="60" t="s">
        <v>307</v>
      </c>
      <c r="I33" s="59">
        <v>0.06</v>
      </c>
      <c r="J33" s="59">
        <v>29.7</v>
      </c>
      <c r="K33" s="59">
        <v>2.5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7.0" customHeight="1">
      <c r="A34" s="52"/>
      <c r="B34" s="58" t="s">
        <v>308</v>
      </c>
      <c r="C34" s="59">
        <v>710612.0</v>
      </c>
      <c r="D34" s="59">
        <v>60.67</v>
      </c>
      <c r="E34" s="60" t="s">
        <v>234</v>
      </c>
      <c r="F34" s="59">
        <v>19.8</v>
      </c>
      <c r="G34" s="60" t="s">
        <v>309</v>
      </c>
      <c r="H34" s="60" t="s">
        <v>310</v>
      </c>
      <c r="I34" s="59">
        <v>33.29</v>
      </c>
      <c r="J34" s="59">
        <v>99.1</v>
      </c>
      <c r="K34" s="59">
        <v>3.8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44.25" customHeight="1">
      <c r="A35" s="52"/>
      <c r="B35" s="58" t="s">
        <v>311</v>
      </c>
      <c r="C35" s="59">
        <v>818055.0</v>
      </c>
      <c r="D35" s="59">
        <v>96.78</v>
      </c>
      <c r="E35" s="60" t="s">
        <v>217</v>
      </c>
      <c r="F35" s="59">
        <v>22.34</v>
      </c>
      <c r="G35" s="60" t="s">
        <v>312</v>
      </c>
      <c r="H35" s="60" t="s">
        <v>313</v>
      </c>
      <c r="I35" s="59">
        <v>0.03</v>
      </c>
      <c r="J35" s="60" t="s">
        <v>314</v>
      </c>
      <c r="K35" s="60" t="s">
        <v>180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7.0" customHeight="1">
      <c r="A36" s="52"/>
      <c r="B36" s="58" t="s">
        <v>315</v>
      </c>
      <c r="C36" s="59">
        <v>696929.0</v>
      </c>
      <c r="D36" s="59">
        <v>50.67</v>
      </c>
      <c r="E36" s="60" t="s">
        <v>316</v>
      </c>
      <c r="F36" s="59">
        <v>27.57</v>
      </c>
      <c r="G36" s="60" t="s">
        <v>316</v>
      </c>
      <c r="H36" s="60" t="s">
        <v>317</v>
      </c>
      <c r="I36" s="59">
        <v>5.62</v>
      </c>
      <c r="J36" s="59">
        <v>5.0</v>
      </c>
      <c r="K36" s="59">
        <v>0.5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7.0" customHeight="1">
      <c r="A37" s="52"/>
      <c r="B37" s="58" t="s">
        <v>318</v>
      </c>
      <c r="C37" s="59">
        <v>309778.0</v>
      </c>
      <c r="D37" s="59">
        <v>78.95</v>
      </c>
      <c r="E37" s="60" t="s">
        <v>316</v>
      </c>
      <c r="F37" s="59">
        <v>28.09</v>
      </c>
      <c r="G37" s="60" t="s">
        <v>316</v>
      </c>
      <c r="H37" s="60" t="s">
        <v>319</v>
      </c>
      <c r="I37" s="59">
        <v>0.04</v>
      </c>
      <c r="J37" s="59">
        <v>2.8</v>
      </c>
      <c r="K37" s="59">
        <v>0.6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7.0" customHeight="1">
      <c r="A38" s="52"/>
      <c r="B38" s="61">
        <v>1000.0</v>
      </c>
      <c r="C38" s="59">
        <v>700028.0</v>
      </c>
      <c r="D38" s="59">
        <v>93.78</v>
      </c>
      <c r="E38" s="60" t="s">
        <v>215</v>
      </c>
      <c r="F38" s="59">
        <v>20.84</v>
      </c>
      <c r="G38" s="60" t="s">
        <v>320</v>
      </c>
      <c r="H38" s="60" t="s">
        <v>321</v>
      </c>
      <c r="I38" s="59">
        <v>3.71</v>
      </c>
      <c r="J38" s="59">
        <v>91.0</v>
      </c>
      <c r="K38" s="59">
        <v>0.7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7.0" customHeight="1">
      <c r="A39" s="52"/>
      <c r="B39" s="58" t="s">
        <v>322</v>
      </c>
      <c r="C39" s="59">
        <v>322516.0</v>
      </c>
      <c r="D39" s="59">
        <v>85.54</v>
      </c>
      <c r="E39" s="60" t="s">
        <v>215</v>
      </c>
      <c r="F39" s="59">
        <v>25.08</v>
      </c>
      <c r="G39" s="60" t="s">
        <v>320</v>
      </c>
      <c r="H39" s="60" t="s">
        <v>323</v>
      </c>
      <c r="I39" s="59">
        <v>3.79</v>
      </c>
      <c r="J39" s="59">
        <v>54.6</v>
      </c>
      <c r="K39" s="59">
        <v>0.5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7.0" customHeight="1">
      <c r="A40" s="52"/>
      <c r="B40" s="58" t="s">
        <v>324</v>
      </c>
      <c r="C40" s="59">
        <v>612887.0</v>
      </c>
      <c r="D40" s="59">
        <v>55.78</v>
      </c>
      <c r="E40" s="60" t="s">
        <v>215</v>
      </c>
      <c r="F40" s="59">
        <v>19.32</v>
      </c>
      <c r="G40" s="60" t="s">
        <v>325</v>
      </c>
      <c r="H40" s="60" t="s">
        <v>326</v>
      </c>
      <c r="I40" s="59">
        <v>40.52</v>
      </c>
      <c r="J40" s="59">
        <v>99.3</v>
      </c>
      <c r="K40" s="59">
        <v>2.0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7.0" customHeight="1">
      <c r="A41" s="52"/>
      <c r="B41" s="62"/>
      <c r="C41" s="59"/>
      <c r="D41" s="59">
        <f>AVERAGE(D2:D40)</f>
        <v>78.42394737</v>
      </c>
      <c r="E41" s="63"/>
      <c r="F41" s="59"/>
      <c r="G41" s="63"/>
      <c r="H41" s="63"/>
      <c r="I41" s="59"/>
      <c r="J41" s="59"/>
      <c r="K41" s="5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K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