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eed Up" sheetId="1" state="visible" r:id="rId2"/>
    <sheet name="ScalingMaxIter" sheetId="2" state="visible" r:id="rId3"/>
    <sheet name="ScallingImageArea" sheetId="3" state="visible" r:id="rId4"/>
    <sheet name="Partition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<sst xmlns="http://schemas.openxmlformats.org/spreadsheetml/2006/main" count="120" uniqueCount="53">
  <si>
    <t xml:space="preserve">Mandelbrot Algorithm Scalability properties</t>
  </si>
  <si>
    <t xml:space="preserve">debug: 0; threadPoolSize: X; maxIter: 30000; imgWidth: 1920; imgHeight: 1080; imgWidthStep: 100; imgHeightStep: 100; zoom: 400;</t>
  </si>
  <si>
    <t xml:space="preserve">Settings</t>
  </si>
  <si>
    <t xml:space="preserve">Analysis</t>
  </si>
  <si>
    <t xml:space="preserve">Command</t>
  </si>
  <si>
    <t xml:space="preserve">CPU</t>
  </si>
  <si>
    <t xml:space="preserve">CPUs</t>
  </si>
  <si>
    <t xml:space="preserve">debug:0; gui:0; threadPoolSize:8; maxIter:30000; imgWidth:1920; imgHeight:1080; imgWidthStep:100; imgHeightStep:100; zoom:400;</t>
  </si>
  <si>
    <t xml:space="preserve">Speed Up</t>
  </si>
  <si>
    <t xml:space="preserve">java MandelbrotCanvas 0 0 2000 30000 1920 1080 100 100 400</t>
  </si>
  <si>
    <t xml:space="preserve">Intel i7-7700HQ (4 cores, 8 threads)</t>
  </si>
  <si>
    <t xml:space="preserve">8 CPUs</t>
  </si>
  <si>
    <t xml:space="preserve">debug:0; gui:0; threadPoolSize:1; maxIter:3000; imgWidth:1920; imgHeight:1080; imgWidthStep:100; imgHeightStep:100; zoom:400;
</t>
  </si>
  <si>
    <t xml:space="preserve">2 x Intel Xeon X5650 2.66GHz (12 cores, 24 threads), imgStep: 100</t>
  </si>
  <si>
    <t xml:space="preserve">24 CPUs</t>
  </si>
  <si>
    <t xml:space="preserve">Intel i7-7700HQ (4 cores, 8 threads), imgStep: 50</t>
  </si>
  <si>
    <t xml:space="preserve">2 x Intel Xeon X5650 2.66GHz (12 cores, 24 threads), imgStep: 50</t>
  </si>
  <si>
    <t xml:space="preserve">Program starting. debug: 0; gui: 0; threadPoolSize: 2000; maxIter: 30000; imgWidth: 4098; imgHeight: 2048; imgWidthStep: 100; imgHeightStep: 100; zoom: 400;</t>
  </si>
  <si>
    <t xml:space="preserve">Intel i7-7700HQ (4 cores, 8 threads), imgStep: 100 Speed Up</t>
  </si>
  <si>
    <t xml:space="preserve">Threads</t>
  </si>
  <si>
    <t xml:space="preserve">8 CPU computer</t>
  </si>
  <si>
    <t xml:space="preserve">2 x Intel Xeon X5650 2.66GHz (12 cores, 24 threads)</t>
  </si>
  <si>
    <t xml:space="preserve">24 CPU computer</t>
  </si>
  <si>
    <t xml:space="preserve">Mandelbrot Algorithm Partitioning Area properties</t>
  </si>
  <si>
    <t xml:space="preserve">Program starting. debug: 0; maxIter: 30000; imgWidth: 1920; imgHeight: 1080; zoom: 400;</t>
  </si>
  <si>
    <t xml:space="preserve">10x10</t>
  </si>
  <si>
    <t xml:space="preserve">25x25</t>
  </si>
  <si>
    <t xml:space="preserve">10x100</t>
  </si>
  <si>
    <t xml:space="preserve">50x50</t>
  </si>
  <si>
    <t xml:space="preserve">71x71</t>
  </si>
  <si>
    <t xml:space="preserve">86x86</t>
  </si>
  <si>
    <t xml:space="preserve">100x100</t>
  </si>
  <si>
    <t xml:space="preserve">141x141</t>
  </si>
  <si>
    <t xml:space="preserve">223x223</t>
  </si>
  <si>
    <t xml:space="preserve">Area</t>
  </si>
  <si>
    <t xml:space="preserve">Intel i7-7700HQ (4 cores, 8 threads) running 8 threads, maxIter: 30000</t>
  </si>
  <si>
    <t xml:space="preserve">2 x Intel Xeon X5650 2.66GHz (12 cores, 24 threads) running 24 threads, maxIter: 30000</t>
  </si>
  <si>
    <t xml:space="preserve">Intel i7-7700HQ (4 cores, 8 threads) running 8 threads, maxIter: 10000</t>
  </si>
  <si>
    <t xml:space="preserve">Conclusions</t>
  </si>
  <si>
    <t xml:space="preserve">Using N threads pool on N core processor is efficient.</t>
  </si>
  <si>
    <t xml:space="preserve">Using less threads does not use full potential</t>
  </si>
  <si>
    <t xml:space="preserve">Using more threads introduces task switching costs</t>
  </si>
  <si>
    <t xml:space="preserve">Using too large partitions reduces efficiency as there likely to be idling threads</t>
  </si>
  <si>
    <t xml:space="preserve">Using too small partitions reduces efficiency as thread initialization is time consuming operation</t>
  </si>
  <si>
    <t xml:space="preserve">Efficient partitioning depends on iteration count. If maxIter is low, then partitions could be larger to reduce thread switching time.</t>
  </si>
  <si>
    <t xml:space="preserve">debug: 0; threadPoolSize: X; maxIter: X; imgWidth: 200; imgHeight: 100; imgWidthStep: 10; imgHeightStep: 10;</t>
  </si>
  <si>
    <t xml:space="preserve">maxIter</t>
  </si>
  <si>
    <t xml:space="preserve">debug:0; gui:0; threadPoolSize:8; maxIter:X; imgWidth:1920; imgHeight:1080; imgWidthStep:100; imgHeightStep:100; zoom:400;</t>
  </si>
  <si>
    <t xml:space="preserve">Scaling</t>
  </si>
  <si>
    <t xml:space="preserve">debug:0; gui:0; threadPoolSize:8; maxIter:30000; imgWidth:1920; imgHeight:1080; imgWidthStep:100; imgHeightStep:100; zoom:X;</t>
  </si>
  <si>
    <t xml:space="preserve">Side length</t>
  </si>
  <si>
    <t xml:space="preserve">Intel i7-7700HQ (1 core)</t>
  </si>
  <si>
    <t xml:space="preserve">1 core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</si>
</sst>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86"/>
    </font>
    <font>
      <b val="true"/>
      <sz val="10"/>
      <color rgb="FF000000"/>
      <name val="Arial"/>
      <family val="0"/>
      <charset val="186"/>
    </font>
    <font>
      <b val="true"/>
      <sz val="10"/>
      <color rgb="FFFFFFFF"/>
      <name val="Arial"/>
      <family val="0"/>
      <charset val="186"/>
    </font>
    <font>
      <i val="true"/>
      <sz val="10"/>
      <color rgb="FF808080"/>
      <name val="Arial"/>
      <family val="0"/>
      <charset val="186"/>
    </font>
    <font>
      <b val="true"/>
      <sz val="24"/>
      <color rgb="FF000000"/>
      <name val="Arial"/>
      <family val="0"/>
      <charset val="186"/>
    </font>
    <font>
      <u val="single"/>
      <sz val="10"/>
      <color rgb="FF0000EE"/>
      <name val="Arial"/>
      <family val="0"/>
      <charset val="186"/>
    </font>
    <font>
      <sz val="10"/>
      <color rgb="FFCC0000"/>
      <name val="Arial"/>
      <family val="0"/>
      <charset val="186"/>
    </font>
    <font>
      <b val="true"/>
      <sz val="11"/>
      <color rgb="FF000000"/>
      <name val="Arial"/>
      <family val="0"/>
      <charset val="186"/>
    </font>
    <font>
      <sz val="10"/>
      <color rgb="FF000000"/>
      <name val="Arial"/>
      <family val="0"/>
      <charset val="186"/>
    </font>
    <font>
      <b val="true"/>
      <sz val="12"/>
      <color rgb="FF000000"/>
      <name val="Times New Roman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CCCC"/>
      </patternFill>
    </fill>
    <fill>
      <patternFill patternType="solid">
        <fgColor rgb="FFCC0000"/>
        <bgColor rgb="FF800000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2 6" xfId="21" builtinId="53" customBuiltin="true"/>
    <cellStyle name="Accent 3 7" xfId="22" builtinId="53" customBuiltin="true"/>
    <cellStyle name="Accent 4" xfId="23" builtinId="53" customBuiltin="true"/>
    <cellStyle name="Error 8" xfId="24" builtinId="53" customBuiltin="true"/>
    <cellStyle name="Footnote 9" xfId="25" builtinId="53" customBuiltin="true"/>
    <cellStyle name="Heading 10" xfId="26" builtinId="53" customBuiltin="true"/>
    <cellStyle name="Hyperlink 11" xfId="27" builtinId="53" customBuiltin="true"/>
    <cellStyle name="Status 12" xfId="28" builtinId="53" customBuiltin="true"/>
    <cellStyle name="Text 13" xfId="29" builtinId="53" customBuiltin="true"/>
    <cellStyle name="Warning 14" xfId="30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200" spc="-1" strike="noStrike">
                <a:solidFill>
                  <a:srgbClr val="000000"/>
                </a:solidFill>
                <a:latin typeface="Times New Roman"/>
              </a:rPr>
              <a:t>Mandelbrot algorithm speed up depending on computer CPU 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3654802908534"/>
          <c:y val="0.13462022660512"/>
          <c:w val="0.911442786069652"/>
          <c:h val="0.7032312211498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 Up'!$E$23:$E$23</c:f>
              <c:strCache>
                <c:ptCount val="1"/>
                <c:pt idx="0">
                  <c:v>8 CPU computer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Pt>
            <c:idx val="4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numFmt formatCode="General" sourceLinked="1"/>
            <c:dLbl>
              <c:idx val="4"/>
              <c:dLblPos val="t"/>
              <c:showLegendKey val="0"/>
              <c:showVal val="1"/>
              <c:showCatName val="1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'Speed Up'!$F$22:$N$22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96</c:v>
                </c:pt>
              </c:numCache>
            </c:numRef>
          </c:xVal>
          <c:yVal>
            <c:numRef>
              <c:f>'Speed Up'!$F$23:$N$23</c:f>
              <c:numCache>
                <c:formatCode>General</c:formatCode>
                <c:ptCount val="9"/>
                <c:pt idx="0">
                  <c:v>1</c:v>
                </c:pt>
                <c:pt idx="1">
                  <c:v>1.83359035468947</c:v>
                </c:pt>
                <c:pt idx="2">
                  <c:v>3.3208074139901</c:v>
                </c:pt>
                <c:pt idx="3">
                  <c:v>4.35894017663723</c:v>
                </c:pt>
                <c:pt idx="4">
                  <c:v>5.89409643983776</c:v>
                </c:pt>
                <c:pt idx="5">
                  <c:v>5.69518833006749</c:v>
                </c:pt>
                <c:pt idx="6">
                  <c:v>5.88216775354171</c:v>
                </c:pt>
                <c:pt idx="7">
                  <c:v>6.71234282781627</c:v>
                </c:pt>
                <c:pt idx="8">
                  <c:v>6.53133583021223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'Speed Up'!$E$24:$E$24</c:f>
              <c:strCache>
                <c:ptCount val="1"/>
                <c:pt idx="0">
                  <c:v>24 CPU computer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7"/>
            <c:spPr>
              <a:solidFill>
                <a:srgbClr val="ff420e"/>
              </a:solidFill>
            </c:spPr>
          </c:marker>
          <c:dPt>
            <c:idx val="6"/>
            <c:spPr>
              <a:solidFill>
                <a:srgbClr val="ff420e"/>
              </a:solidFill>
              <a:ln w="28800">
                <a:solidFill>
                  <a:srgbClr val="ff420e"/>
                </a:solidFill>
                <a:round/>
              </a:ln>
            </c:spPr>
          </c:dPt>
          <c:dLbls>
            <c:numFmt formatCode="General" sourceLinked="1"/>
            <c:dLbl>
              <c:idx val="6"/>
              <c:dLblPos val="t"/>
              <c:showLegendKey val="0"/>
              <c:showVal val="1"/>
              <c:showCatName val="1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'Speed Up'!$F$22:$N$22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96</c:v>
                </c:pt>
              </c:numCache>
            </c:numRef>
          </c:xVal>
          <c:yVal>
            <c:numRef>
              <c:f>'Speed Up'!$F$24:$N$24</c:f>
              <c:numCache>
                <c:formatCode>General</c:formatCode>
                <c:ptCount val="9"/>
                <c:pt idx="0">
                  <c:v>1</c:v>
                </c:pt>
                <c:pt idx="1">
                  <c:v>1.99323493234932</c:v>
                </c:pt>
                <c:pt idx="2">
                  <c:v>3.93962722852512</c:v>
                </c:pt>
                <c:pt idx="3">
                  <c:v>5.73241809146804</c:v>
                </c:pt>
                <c:pt idx="4">
                  <c:v>6.82863449382964</c:v>
                </c:pt>
                <c:pt idx="5">
                  <c:v>10.7913429522753</c:v>
                </c:pt>
                <c:pt idx="6">
                  <c:v>14.0447791993397</c:v>
                </c:pt>
                <c:pt idx="7">
                  <c:v>14.8023053501522</c:v>
                </c:pt>
                <c:pt idx="8">
                  <c:v>14.5585026737968</c:v>
                </c:pt>
              </c:numCache>
            </c:numRef>
          </c:yVal>
          <c:smooth val="0"/>
        </c:ser>
        <c:axId val="7865133"/>
        <c:axId val="79334772"/>
      </c:scatterChart>
      <c:valAx>
        <c:axId val="7865133"/>
        <c:scaling>
          <c:orientation val="minMax"/>
          <c:max val="3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Calibri"/>
                  </a:rPr>
                  <a:t>No.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334772"/>
        <c:crossesAt val="0"/>
        <c:crossBetween val="midCat"/>
      </c:valAx>
      <c:valAx>
        <c:axId val="7933477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Calibri"/>
                  </a:rPr>
                  <a:t>Speed Up (times)</a:t>
                </a:r>
              </a:p>
            </c:rich>
          </c:tx>
          <c:layout>
            <c:manualLayout>
              <c:xMode val="edge"/>
              <c:yMode val="edge"/>
              <c:x val="0.0120933792575584"/>
              <c:y val="0.38044481745698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6513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69409551404665"/>
          <c:y val="0.667939175996783"/>
          <c:w val="0.254114513143363"/>
          <c:h val="0.14260792530467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200" spc="-1" strike="noStrike">
                <a:solidFill>
                  <a:srgbClr val="000000"/>
                </a:solidFill>
                <a:latin typeface="Times New Roman"/>
              </a:rPr>
              <a:t>Mandelbrot algorithm speed up depending on maximum iterations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ScalingMaxIter!$D$10:$D$10</c:f>
              <c:strCache>
                <c:ptCount val="1"/>
                <c:pt idx="0">
                  <c:v>Intel i7-7700HQ (4 cores, 8 threads)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3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t"/>
              <c:showLegendKey val="0"/>
              <c:showVal val="1"/>
              <c:showCatName val="1"/>
              <c:showSerName val="0"/>
              <c:showPercent val="0"/>
            </c:dLbl>
            <c:dLbl>
              <c:idx val="3"/>
              <c:dLblPos val="t"/>
              <c:showLegendKey val="0"/>
              <c:showVal val="1"/>
              <c:showCatName val="1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ScalingMaxIter!$E$9:$S$9</c:f>
              <c:numCache>
                <c:formatCode>General</c:formatCode>
                <c:ptCount val="15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  <c:pt idx="7">
                  <c:v>7000</c:v>
                </c:pt>
                <c:pt idx="8">
                  <c:v>8000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</c:numCache>
            </c:numRef>
          </c:xVal>
          <c:yVal>
            <c:numRef>
              <c:f>ScalingMaxIter!$E$10:$S$10</c:f>
              <c:numCache>
                <c:formatCode>General</c:formatCode>
                <c:ptCount val="15"/>
                <c:pt idx="0">
                  <c:v>0.1267252195734</c:v>
                </c:pt>
                <c:pt idx="1">
                  <c:v>0.956852791878173</c:v>
                </c:pt>
                <c:pt idx="2">
                  <c:v>6.5952380952381</c:v>
                </c:pt>
                <c:pt idx="3">
                  <c:v>7.34085213032582</c:v>
                </c:pt>
                <c:pt idx="4">
                  <c:v>14.2377358490566</c:v>
                </c:pt>
                <c:pt idx="5">
                  <c:v>21.2903225806452</c:v>
                </c:pt>
                <c:pt idx="6">
                  <c:v>4.92212189616253</c:v>
                </c:pt>
                <c:pt idx="7">
                  <c:v>6.1372351160444</c:v>
                </c:pt>
                <c:pt idx="8">
                  <c:v/>
                </c:pt>
                <c:pt idx="9">
                  <c:v>8.65178571428571</c:v>
                </c:pt>
                <c:pt idx="10">
                  <c:v>11.4409448818898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yVal>
          <c:smooth val="0"/>
        </c:ser>
        <c:axId val="81239337"/>
        <c:axId val="16777569"/>
      </c:scatterChart>
      <c:valAx>
        <c:axId val="81239337"/>
        <c:scaling>
          <c:orientation val="minMax"/>
          <c:max val="4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Calibri"/>
                  </a:rPr>
                  <a:t>Max Iterations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777569"/>
        <c:crossesAt val="0"/>
        <c:crossBetween val="midCat"/>
      </c:valAx>
      <c:valAx>
        <c:axId val="1677756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Calibri"/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23933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200" spc="-1" strike="noStrike">
                <a:solidFill>
                  <a:srgbClr val="000000"/>
                </a:solidFill>
                <a:latin typeface="Times New Roman"/>
              </a:rPr>
              <a:t>Mandelbrot algorithm speed up depending on image area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ScallingImageArea!$D$10:$D$10</c:f>
              <c:strCache>
                <c:ptCount val="1"/>
                <c:pt idx="0">
                  <c:v>Intel i7-7700HQ (4 cores, 8 threads)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2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t"/>
              <c:showLegendKey val="0"/>
              <c:showVal val="1"/>
              <c:showCatName val="1"/>
              <c:showSerName val="0"/>
              <c:showPercent val="0"/>
            </c:dLbl>
            <c:dLbl>
              <c:idx val="2"/>
              <c:dLblPos val="t"/>
              <c:showLegendKey val="0"/>
              <c:showVal val="1"/>
              <c:showCatName val="1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ScallingImageArea!$E$9:$K$9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1</c:v>
                </c:pt>
              </c:numCache>
            </c:numRef>
          </c:xVal>
          <c:yVal>
            <c:numRef>
              <c:f>ScallingImageArea!$E$10:$K$10</c:f>
              <c:numCache>
                <c:formatCode>General</c:formatCode>
                <c:ptCount val="7"/>
                <c:pt idx="0">
                  <c:v>1</c:v>
                </c:pt>
                <c:pt idx="1">
                  <c:v>3.66721991701245</c:v>
                </c:pt>
                <c:pt idx="2">
                  <c:v>4.47166276346604</c:v>
                </c:pt>
                <c:pt idx="3">
                  <c:v>4.69008550959094</c:v>
                </c:pt>
                <c:pt idx="4">
                  <c:v>4.83392357875117</c:v>
                </c:pt>
                <c:pt idx="5">
                  <c:v>5.09250095165588</c:v>
                </c:pt>
                <c:pt idx="6">
                  <c:v/>
                </c:pt>
              </c:numCache>
            </c:numRef>
          </c:yVal>
          <c:smooth val="0"/>
        </c:ser>
        <c:axId val="78381835"/>
        <c:axId val="95488564"/>
      </c:scatterChart>
      <c:valAx>
        <c:axId val="78381835"/>
        <c:scaling>
          <c:orientation val="minMax"/>
          <c:max val="2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Calibri"/>
                  </a:rPr>
                  <a:t>Image side length (pixels)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488564"/>
        <c:crossesAt val="0"/>
        <c:crossBetween val="midCat"/>
      </c:valAx>
      <c:valAx>
        <c:axId val="9548856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Calibri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38183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  <a:r>
              <a:rPr b="1" sz="1200" spc="-1" strike="noStrike">
                <a:solidFill>
                  <a:srgbClr val="000000"/>
                </a:solidFill>
                <a:latin typeface="Times New Roman"/>
              </a:rPr>
              <a:t>Mandelbrot algorithm speed up depending on maximum iterations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Partitioning!$D$9:$D$9</c:f>
              <c:strCache>
                <c:ptCount val="1"/>
                <c:pt idx="0">
                  <c:v>Intel i7-7700HQ (4 cores, 8 threads)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Pt>
            <c:idx val="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ctr"/>
              <c:showLegendKey val="0"/>
              <c:showVal val="1"/>
              <c:showCatName val="1"/>
              <c:showSerName val="0"/>
              <c:showPercent val="0"/>
            </c:dLbl>
            <c:dLbl>
              <c:idx val="1"/>
              <c:dLblPos val="t"/>
              <c:showLegendKey val="0"/>
              <c:showVal val="1"/>
              <c:showCatName val="1"/>
              <c:showSerName val="0"/>
              <c:showPercent val="0"/>
            </c:dLbl>
            <c:dLbl>
              <c:idx val="7"/>
              <c:dLblPos val="t"/>
              <c:showLegendKey val="0"/>
              <c:showVal val="1"/>
              <c:showCatName val="1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Partitioning!$E$8:$L$8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500</c:v>
                </c:pt>
              </c:numCache>
            </c:numRef>
          </c:xVal>
          <c:yVal>
            <c:numRef>
              <c:f>Partitioning!$E$9:$L$9</c:f>
              <c:numCache>
                <c:formatCode>General</c:formatCode>
                <c:ptCount val="8"/>
                <c:pt idx="0">
                  <c:v>6.6117136659436</c:v>
                </c:pt>
                <c:pt idx="1">
                  <c:v>6.86249125262421</c:v>
                </c:pt>
                <c:pt idx="2">
                  <c:v>6.83554469273743</c:v>
                </c:pt>
                <c:pt idx="3">
                  <c:v>6.71830985915493</c:v>
                </c:pt>
                <c:pt idx="4">
                  <c:v>5.91077389984826</c:v>
                </c:pt>
                <c:pt idx="5">
                  <c:v>4.21846473029046</c:v>
                </c:pt>
                <c:pt idx="6">
                  <c:v>1.24216852841185</c:v>
                </c:pt>
                <c:pt idx="7">
                  <c:v>1</c:v>
                </c:pt>
              </c:numCache>
            </c:numRef>
          </c:yVal>
          <c:smooth val="0"/>
        </c:ser>
        <c:axId val="3424363"/>
        <c:axId val="86614173"/>
      </c:scatterChart>
      <c:valAx>
        <c:axId val="34243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Calibri"/>
                  </a:rPr>
                  <a:t>Partition side length (pixels)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14173"/>
        <c:crossesAt val="0"/>
        <c:crossBetween val="midCat"/>
      </c:valAx>
      <c:valAx>
        <c:axId val="8661417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Calibri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2436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30</xdr:row>
      <xdr:rowOff>140040</xdr:rowOff>
    </xdr:from>
    <xdr:to>
      <xdr:col>9</xdr:col>
      <xdr:colOff>141840</xdr:colOff>
      <xdr:row>55</xdr:row>
      <xdr:rowOff>47520</xdr:rowOff>
    </xdr:to>
    <xdr:graphicFrame>
      <xdr:nvGraphicFramePr>
        <xdr:cNvPr id="0" name="Chart 1"/>
        <xdr:cNvGraphicFramePr/>
      </xdr:nvGraphicFramePr>
      <xdr:xfrm>
        <a:off x="0" y="7841880"/>
        <a:ext cx="9406440" cy="428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283320</xdr:colOff>
      <xdr:row>10</xdr:row>
      <xdr:rowOff>129960</xdr:rowOff>
    </xdr:from>
    <xdr:to>
      <xdr:col>3</xdr:col>
      <xdr:colOff>887760</xdr:colOff>
      <xdr:row>30</xdr:row>
      <xdr:rowOff>50760</xdr:rowOff>
    </xdr:to>
    <xdr:graphicFrame>
      <xdr:nvGraphicFramePr>
        <xdr:cNvPr id="1" name="Chart 1"/>
        <xdr:cNvGraphicFramePr/>
      </xdr:nvGraphicFramePr>
      <xdr:xfrm>
        <a:off x="283320" y="3573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56520</xdr:rowOff>
    </xdr:from>
    <xdr:to>
      <xdr:col>5</xdr:col>
      <xdr:colOff>321120</xdr:colOff>
      <xdr:row>34</xdr:row>
      <xdr:rowOff>9000</xdr:rowOff>
    </xdr:to>
    <xdr:graphicFrame>
      <xdr:nvGraphicFramePr>
        <xdr:cNvPr id="2" name="Chart 1"/>
        <xdr:cNvGraphicFramePr/>
      </xdr:nvGraphicFramePr>
      <xdr:xfrm>
        <a:off x="0" y="4601520"/>
        <a:ext cx="763488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14</xdr:row>
      <xdr:rowOff>21960</xdr:rowOff>
    </xdr:from>
    <xdr:to>
      <xdr:col>5</xdr:col>
      <xdr:colOff>590400</xdr:colOff>
      <xdr:row>32</xdr:row>
      <xdr:rowOff>106560</xdr:rowOff>
    </xdr:to>
    <xdr:graphicFrame>
      <xdr:nvGraphicFramePr>
        <xdr:cNvPr id="3" name="Chart 1"/>
        <xdr:cNvGraphicFramePr/>
      </xdr:nvGraphicFramePr>
      <xdr:xfrm>
        <a:off x="360" y="3467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29" activeCellId="0" sqref="D29"/>
    </sheetView>
  </sheetViews>
  <sheetFormatPr defaultRowHeight="13.8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8.9"/>
    <col collapsed="false" customWidth="true" hidden="false" outlineLevel="0" max="3" min="3" style="0" width="19.2"/>
    <col collapsed="false" customWidth="true" hidden="false" outlineLevel="0" max="4" min="4" style="0" width="21.6"/>
    <col collapsed="false" customWidth="true" hidden="false" outlineLevel="0" max="17" min="5" style="0" width="6.3"/>
    <col collapsed="false" customWidth="true" hidden="false" outlineLevel="0" max="1025" min="18" style="0" width="8.6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0" t="s">
        <v>1</v>
      </c>
    </row>
    <row r="4" customFormat="false" ht="13.8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n">
        <v>1</v>
      </c>
      <c r="G4" s="2" t="n">
        <v>2</v>
      </c>
      <c r="H4" s="2" t="n">
        <v>4</v>
      </c>
      <c r="I4" s="2" t="n">
        <v>6</v>
      </c>
      <c r="J4" s="2" t="n">
        <v>8</v>
      </c>
      <c r="K4" s="2" t="n">
        <v>16</v>
      </c>
      <c r="L4" s="2" t="n">
        <v>24</v>
      </c>
      <c r="M4" s="2" t="n">
        <v>48</v>
      </c>
      <c r="N4" s="2" t="n">
        <v>96</v>
      </c>
      <c r="O4" s="3" t="n">
        <v>400</v>
      </c>
      <c r="P4" s="3" t="n">
        <v>800</v>
      </c>
      <c r="Q4" s="4" t="n">
        <v>2000</v>
      </c>
    </row>
    <row r="5" customFormat="false" ht="55.2" hidden="false" customHeight="false" outlineLevel="0" collapsed="false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n">
        <v>26158</v>
      </c>
      <c r="G5" s="5" t="n">
        <v>14266</v>
      </c>
      <c r="H5" s="5" t="n">
        <v>7877</v>
      </c>
      <c r="I5" s="5" t="n">
        <v>6001</v>
      </c>
      <c r="J5" s="5" t="n">
        <v>4438</v>
      </c>
      <c r="K5" s="5" t="n">
        <v>4593</v>
      </c>
      <c r="L5" s="5" t="n">
        <v>4447</v>
      </c>
      <c r="M5" s="5" t="n">
        <v>3897</v>
      </c>
      <c r="N5" s="5" t="n">
        <v>4005</v>
      </c>
      <c r="O5" s="5" t="n">
        <v>4160</v>
      </c>
      <c r="P5" s="5" t="n">
        <v>4143</v>
      </c>
      <c r="Q5" s="5" t="n">
        <v>4072</v>
      </c>
    </row>
    <row r="6" customFormat="false" ht="69" hidden="false" customHeight="false" outlineLevel="0" collapsed="false">
      <c r="A6" s="6" t="s">
        <v>12</v>
      </c>
      <c r="B6" s="5" t="s">
        <v>8</v>
      </c>
      <c r="C6" s="5" t="s">
        <v>9</v>
      </c>
      <c r="D6" s="5" t="s">
        <v>13</v>
      </c>
      <c r="E6" s="5" t="s">
        <v>14</v>
      </c>
      <c r="F6" s="5" t="n">
        <v>68061</v>
      </c>
      <c r="G6" s="5" t="n">
        <v>34146</v>
      </c>
      <c r="H6" s="5" t="n">
        <v>17276</v>
      </c>
      <c r="I6" s="5" t="n">
        <v>11873</v>
      </c>
      <c r="J6" s="5" t="n">
        <v>9967</v>
      </c>
      <c r="K6" s="5" t="n">
        <v>6307</v>
      </c>
      <c r="L6" s="5" t="n">
        <v>4846</v>
      </c>
      <c r="M6" s="5" t="n">
        <v>4598</v>
      </c>
      <c r="N6" s="5" t="n">
        <v>4675</v>
      </c>
      <c r="O6" s="6"/>
      <c r="P6" s="6"/>
      <c r="Q6" s="6"/>
    </row>
    <row r="7" customFormat="false" ht="13.8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6"/>
      <c r="Q7" s="6"/>
    </row>
    <row r="8" customFormat="false" ht="13.8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6"/>
      <c r="Q8" s="6"/>
    </row>
    <row r="9" customFormat="false" ht="13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6"/>
      <c r="Q9" s="6"/>
    </row>
    <row r="10" customFormat="false" ht="13.8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6"/>
      <c r="Q10" s="6"/>
    </row>
    <row r="11" customFormat="false" ht="13.8" hidden="false" customHeight="false" outlineLevel="0" collapsed="false">
      <c r="A11" s="4"/>
      <c r="B11" s="4"/>
      <c r="C11" s="4"/>
      <c r="D11" s="4"/>
      <c r="E11" s="4"/>
      <c r="F11" s="0" t="n">
        <v>2780</v>
      </c>
      <c r="G11" s="4"/>
      <c r="H11" s="4"/>
      <c r="I11" s="4"/>
      <c r="J11" s="4"/>
      <c r="K11" s="4"/>
      <c r="L11" s="4"/>
      <c r="M11" s="4"/>
      <c r="N11" s="4"/>
    </row>
    <row r="12" customFormat="false" ht="13.8" hidden="false" customHeight="false" outlineLevel="0" collapsed="false">
      <c r="B12" s="4"/>
      <c r="C12" s="4"/>
      <c r="D12" s="4"/>
      <c r="E12" s="4"/>
    </row>
    <row r="13" customFormat="false" ht="13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false" ht="13.8" hidden="false" customHeight="false" outlineLevel="0" collapsed="false">
      <c r="A14" s="4" t="s">
        <v>15</v>
      </c>
      <c r="B14" s="4"/>
      <c r="C14" s="4"/>
      <c r="D14" s="4"/>
      <c r="E14" s="4"/>
      <c r="F14" s="4" t="n">
        <v>28571</v>
      </c>
      <c r="G14" s="4" t="n">
        <v>14976</v>
      </c>
      <c r="H14" s="4" t="n">
        <v>7787</v>
      </c>
      <c r="I14" s="4" t="n">
        <v>5469</v>
      </c>
      <c r="J14" s="4" t="n">
        <v>4530</v>
      </c>
      <c r="K14" s="4" t="n">
        <v>4588</v>
      </c>
      <c r="L14" s="4" t="n">
        <v>4666</v>
      </c>
      <c r="M14" s="4" t="n">
        <v>4581</v>
      </c>
      <c r="N14" s="4" t="n">
        <v>4594</v>
      </c>
    </row>
    <row r="15" customFormat="false" ht="13.8" hidden="false" customHeight="false" outlineLevel="0" collapsed="false">
      <c r="A15" s="4" t="s">
        <v>16</v>
      </c>
      <c r="B15" s="4"/>
      <c r="C15" s="4"/>
      <c r="D15" s="4"/>
      <c r="E15" s="4"/>
      <c r="F15" s="4" t="n">
        <v>68111</v>
      </c>
      <c r="G15" s="4" t="n">
        <v>34458</v>
      </c>
      <c r="H15" s="4" t="n">
        <v>18383</v>
      </c>
      <c r="I15" s="4" t="n">
        <v>12284</v>
      </c>
      <c r="J15" s="4" t="n">
        <v>8694</v>
      </c>
      <c r="K15" s="4" t="n">
        <v>5194</v>
      </c>
      <c r="L15" s="4" t="n">
        <v>4251</v>
      </c>
      <c r="M15" s="4" t="n">
        <v>4290</v>
      </c>
      <c r="N15" s="4" t="n">
        <v>4706</v>
      </c>
    </row>
    <row r="16" customFormat="false" ht="13.8" hidden="false" customHeight="false" outlineLevel="0" collapsed="false">
      <c r="A16" s="0" t="s">
        <v>17</v>
      </c>
    </row>
    <row r="17" customFormat="false" ht="13.8" hidden="false" customHeight="false" outlineLevel="0" collapsed="false">
      <c r="A17" s="4" t="s">
        <v>18</v>
      </c>
      <c r="B17" s="4"/>
      <c r="C17" s="4"/>
      <c r="D17" s="4"/>
      <c r="E17" s="4"/>
      <c r="F17" s="0" t="n">
        <v>26461</v>
      </c>
      <c r="J17" s="0" t="n">
        <v>6024</v>
      </c>
      <c r="K17" s="0" t="n">
        <v>4515</v>
      </c>
      <c r="L17" s="0" t="n">
        <v>4553</v>
      </c>
      <c r="M17" s="0" t="n">
        <v>4647</v>
      </c>
      <c r="N17" s="0" t="n">
        <v>4676</v>
      </c>
      <c r="O17" s="0" t="n">
        <v>4738</v>
      </c>
      <c r="P17" s="0" t="n">
        <v>4698</v>
      </c>
      <c r="Q17" s="0" t="n">
        <v>4761</v>
      </c>
    </row>
    <row r="22" customFormat="false" ht="13.8" hidden="false" customHeight="false" outlineLevel="0" collapsed="false">
      <c r="A22" s="2" t="s">
        <v>19</v>
      </c>
      <c r="B22" s="2"/>
      <c r="C22" s="2"/>
      <c r="D22" s="2"/>
      <c r="E22" s="2"/>
      <c r="F22" s="2" t="n">
        <v>1</v>
      </c>
      <c r="G22" s="2" t="n">
        <v>2</v>
      </c>
      <c r="H22" s="2" t="n">
        <v>4</v>
      </c>
      <c r="I22" s="2" t="n">
        <v>6</v>
      </c>
      <c r="J22" s="2" t="n">
        <v>8</v>
      </c>
      <c r="K22" s="2" t="n">
        <v>16</v>
      </c>
      <c r="L22" s="2" t="n">
        <v>24</v>
      </c>
      <c r="M22" s="2" t="n">
        <v>48</v>
      </c>
      <c r="N22" s="2" t="n">
        <v>96</v>
      </c>
      <c r="O22" s="7" t="n">
        <v>400</v>
      </c>
      <c r="P22" s="7" t="n">
        <v>800</v>
      </c>
      <c r="Q22" s="0" t="n">
        <v>2000</v>
      </c>
    </row>
    <row r="23" customFormat="false" ht="54.45" hidden="false" customHeight="true" outlineLevel="0" collapsed="false">
      <c r="A23" s="5" t="s">
        <v>7</v>
      </c>
      <c r="B23" s="5" t="s">
        <v>8</v>
      </c>
      <c r="C23" s="5" t="s">
        <v>9</v>
      </c>
      <c r="D23" s="5" t="s">
        <v>10</v>
      </c>
      <c r="E23" s="5" t="s">
        <v>20</v>
      </c>
      <c r="F23" s="5" t="n">
        <f aca="false">$F5/F5</f>
        <v>1</v>
      </c>
      <c r="G23" s="5" t="n">
        <f aca="false">$F5/G5</f>
        <v>1.83359035468947</v>
      </c>
      <c r="H23" s="5" t="n">
        <f aca="false">$F5/H5</f>
        <v>3.3208074139901</v>
      </c>
      <c r="I23" s="5" t="n">
        <f aca="false">$F5/I5</f>
        <v>4.35894017663723</v>
      </c>
      <c r="J23" s="5" t="n">
        <f aca="false">$F5/J5</f>
        <v>5.89409643983776</v>
      </c>
      <c r="K23" s="5" t="n">
        <f aca="false">$F5/K5</f>
        <v>5.69518833006749</v>
      </c>
      <c r="L23" s="5" t="n">
        <f aca="false">$F5/L5</f>
        <v>5.88216775354171</v>
      </c>
      <c r="M23" s="5" t="n">
        <f aca="false">$F5/M5</f>
        <v>6.71234282781627</v>
      </c>
      <c r="N23" s="5" t="n">
        <f aca="false">$F5/N5</f>
        <v>6.53133583021223</v>
      </c>
      <c r="O23" s="5" t="n">
        <f aca="false">$F5/O5</f>
        <v>6.28798076923077</v>
      </c>
      <c r="P23" s="5" t="n">
        <f aca="false">$F5/P5</f>
        <v>6.31378228336954</v>
      </c>
      <c r="Q23" s="5" t="n">
        <f aca="false">$F5/Q5</f>
        <v>6.42387033398821</v>
      </c>
    </row>
    <row r="24" customFormat="false" ht="69" hidden="false" customHeight="false" outlineLevel="0" collapsed="false">
      <c r="A24" s="6" t="s">
        <v>12</v>
      </c>
      <c r="B24" s="5" t="s">
        <v>8</v>
      </c>
      <c r="C24" s="5" t="s">
        <v>9</v>
      </c>
      <c r="D24" s="5" t="s">
        <v>21</v>
      </c>
      <c r="E24" s="5" t="s">
        <v>22</v>
      </c>
      <c r="F24" s="6" t="n">
        <f aca="false">$F6/F6</f>
        <v>1</v>
      </c>
      <c r="G24" s="6" t="n">
        <f aca="false">$F6/G6</f>
        <v>1.99323493234932</v>
      </c>
      <c r="H24" s="6" t="n">
        <f aca="false">$F6/H6</f>
        <v>3.93962722852512</v>
      </c>
      <c r="I24" s="6" t="n">
        <f aca="false">$F6/I6</f>
        <v>5.73241809146804</v>
      </c>
      <c r="J24" s="6" t="n">
        <f aca="false">$F6/J6</f>
        <v>6.82863449382964</v>
      </c>
      <c r="K24" s="6" t="n">
        <f aca="false">$F6/K6</f>
        <v>10.7913429522753</v>
      </c>
      <c r="L24" s="6" t="n">
        <f aca="false">$F6/L6</f>
        <v>14.0447791993397</v>
      </c>
      <c r="M24" s="6" t="n">
        <f aca="false">$F6/M6</f>
        <v>14.8023053501522</v>
      </c>
      <c r="N24" s="6" t="n">
        <f aca="false">$F6/N6</f>
        <v>14.5585026737968</v>
      </c>
      <c r="O24" s="6"/>
      <c r="P24" s="6"/>
      <c r="Q24" s="6"/>
    </row>
    <row r="60" customFormat="false" ht="13.8" hidden="false" customHeight="false" outlineLevel="0" collapsed="false">
      <c r="A60" s="1" t="s">
        <v>23</v>
      </c>
      <c r="B60" s="1"/>
      <c r="C60" s="1"/>
      <c r="D60" s="1"/>
      <c r="E60" s="1"/>
    </row>
    <row r="61" customFormat="false" ht="13.8" hidden="false" customHeight="false" outlineLevel="0" collapsed="false">
      <c r="A61" s="8" t="s">
        <v>24</v>
      </c>
      <c r="B61" s="8"/>
      <c r="C61" s="8"/>
      <c r="D61" s="8"/>
      <c r="E61" s="8"/>
    </row>
    <row r="62" customFormat="false" ht="13.8" hidden="false" customHeight="false" outlineLevel="0" collapsed="false">
      <c r="F62" s="0" t="s">
        <v>25</v>
      </c>
      <c r="G62" s="0" t="s">
        <v>26</v>
      </c>
      <c r="H62" s="0" t="s">
        <v>27</v>
      </c>
      <c r="I62" s="0" t="s">
        <v>28</v>
      </c>
      <c r="J62" s="0" t="s">
        <v>29</v>
      </c>
      <c r="K62" s="0" t="s">
        <v>30</v>
      </c>
      <c r="L62" s="0" t="s">
        <v>31</v>
      </c>
      <c r="M62" s="0" t="s">
        <v>32</v>
      </c>
      <c r="N62" s="0" t="s">
        <v>33</v>
      </c>
    </row>
    <row r="63" customFormat="false" ht="13.8" hidden="false" customHeight="false" outlineLevel="0" collapsed="false">
      <c r="A63" s="2" t="s">
        <v>34</v>
      </c>
      <c r="B63" s="2"/>
      <c r="C63" s="2"/>
      <c r="D63" s="2"/>
      <c r="E63" s="2"/>
      <c r="F63" s="2" t="n">
        <v>100</v>
      </c>
      <c r="G63" s="2" t="n">
        <v>625</v>
      </c>
      <c r="H63" s="2" t="n">
        <v>1000</v>
      </c>
      <c r="I63" s="2" t="n">
        <v>2500</v>
      </c>
      <c r="J63" s="2" t="n">
        <v>5041</v>
      </c>
      <c r="K63" s="2" t="n">
        <v>7396</v>
      </c>
      <c r="L63" s="2" t="n">
        <v>10000</v>
      </c>
      <c r="M63" s="2" t="n">
        <v>19881</v>
      </c>
      <c r="N63" s="2" t="n">
        <v>50000</v>
      </c>
      <c r="O63" s="4"/>
    </row>
    <row r="64" customFormat="false" ht="13.8" hidden="false" customHeight="false" outlineLevel="0" collapsed="false">
      <c r="A64" s="4" t="s">
        <v>35</v>
      </c>
      <c r="B64" s="4"/>
      <c r="C64" s="4"/>
      <c r="D64" s="4"/>
      <c r="E64" s="4"/>
      <c r="F64" s="4" t="n">
        <v>5072</v>
      </c>
      <c r="G64" s="4" t="n">
        <v>4686</v>
      </c>
      <c r="H64" s="4" t="n">
        <v>4655</v>
      </c>
      <c r="I64" s="4" t="n">
        <v>4452</v>
      </c>
      <c r="J64" s="4" t="n">
        <v>4482</v>
      </c>
      <c r="K64" s="4" t="n">
        <v>4581</v>
      </c>
      <c r="L64" s="4" t="n">
        <v>4645</v>
      </c>
      <c r="M64" s="4" t="n">
        <v>4887</v>
      </c>
      <c r="N64" s="4" t="n">
        <v>6164</v>
      </c>
      <c r="O64" s="4"/>
    </row>
    <row r="65" customFormat="false" ht="13.8" hidden="false" customHeight="false" outlineLevel="0" collapsed="false">
      <c r="A65" s="4" t="s">
        <v>36</v>
      </c>
      <c r="B65" s="4"/>
      <c r="C65" s="4"/>
      <c r="D65" s="4"/>
      <c r="E65" s="4"/>
      <c r="F65" s="4" t="n">
        <v>4206</v>
      </c>
      <c r="G65" s="4" t="n">
        <v>4176</v>
      </c>
      <c r="H65" s="4" t="n">
        <v>4126</v>
      </c>
      <c r="I65" s="4" t="n">
        <v>4094</v>
      </c>
      <c r="J65" s="4" t="n">
        <v>4101</v>
      </c>
      <c r="K65" s="4" t="n">
        <v>4545</v>
      </c>
      <c r="L65" s="4" t="n">
        <v>4746</v>
      </c>
      <c r="M65" s="4" t="n">
        <v>7125</v>
      </c>
      <c r="N65" s="4" t="n">
        <v>16108</v>
      </c>
    </row>
    <row r="66" customFormat="false" ht="13.8" hidden="false" customHeight="false" outlineLevel="0" collapsed="false">
      <c r="A66" s="4" t="s">
        <v>37</v>
      </c>
      <c r="B66" s="4"/>
      <c r="C66" s="4"/>
      <c r="D66" s="4"/>
      <c r="E66" s="4"/>
      <c r="F66" s="4" t="n">
        <v>2166</v>
      </c>
      <c r="G66" s="4" t="n">
        <v>2018</v>
      </c>
      <c r="H66" s="4" t="n">
        <v>1995</v>
      </c>
      <c r="I66" s="4" t="n">
        <v>1937</v>
      </c>
      <c r="J66" s="4" t="n">
        <v>1929</v>
      </c>
      <c r="K66" s="4" t="n">
        <v>1886</v>
      </c>
      <c r="L66" s="4" t="n">
        <v>1907</v>
      </c>
      <c r="M66" s="4" t="n">
        <v>1919</v>
      </c>
      <c r="N66" s="4" t="n">
        <v>2287</v>
      </c>
    </row>
    <row r="113" customFormat="false" ht="13.8" hidden="false" customHeight="false" outlineLevel="0" collapsed="false">
      <c r="A113" s="1" t="s">
        <v>38</v>
      </c>
      <c r="B113" s="1"/>
      <c r="C113" s="1"/>
      <c r="D113" s="1"/>
      <c r="E113" s="1"/>
    </row>
    <row r="114" customFormat="false" ht="13.8" hidden="false" customHeight="false" outlineLevel="0" collapsed="false">
      <c r="A114" s="0" t="s">
        <v>39</v>
      </c>
    </row>
    <row r="115" customFormat="false" ht="13.8" hidden="false" customHeight="false" outlineLevel="0" collapsed="false">
      <c r="A115" s="0" t="s">
        <v>40</v>
      </c>
    </row>
    <row r="116" customFormat="false" ht="13.8" hidden="false" customHeight="false" outlineLevel="0" collapsed="false">
      <c r="A116" s="0" t="s">
        <v>41</v>
      </c>
    </row>
    <row r="118" customFormat="false" ht="13.8" hidden="false" customHeight="false" outlineLevel="0" collapsed="false">
      <c r="A118" s="0" t="s">
        <v>42</v>
      </c>
    </row>
    <row r="119" customFormat="false" ht="13.8" hidden="false" customHeight="false" outlineLevel="0" collapsed="false">
      <c r="A119" s="0" t="s">
        <v>43</v>
      </c>
    </row>
    <row r="120" customFormat="false" ht="13.8" hidden="false" customHeight="false" outlineLevel="0" collapsed="false">
      <c r="A120" s="0" t="s">
        <v>44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RowHeight="12.75" zeroHeight="false" outlineLevelRow="0" outlineLevelCol="0"/>
  <cols>
    <col collapsed="false" customWidth="true" hidden="false" outlineLevel="0" max="1" min="1" style="6" width="38.5"/>
    <col collapsed="false" customWidth="true" hidden="false" outlineLevel="0" max="2" min="2" style="6" width="8.9"/>
    <col collapsed="false" customWidth="true" hidden="false" outlineLevel="0" max="3" min="3" style="6" width="19.2"/>
    <col collapsed="false" customWidth="true" hidden="false" outlineLevel="0" max="4" min="4" style="6" width="21.6"/>
    <col collapsed="false" customWidth="true" hidden="false" outlineLevel="0" max="20" min="5" style="6" width="6.3"/>
    <col collapsed="false" customWidth="true" hidden="false" outlineLevel="0" max="1025" min="21" style="6" width="10.7"/>
  </cols>
  <sheetData>
    <row r="1" customFormat="false" ht="27.6" hidden="false" customHeight="false" outlineLevel="0" collapsed="false">
      <c r="A1" s="9" t="s">
        <v>0</v>
      </c>
      <c r="B1" s="9"/>
      <c r="C1" s="9"/>
      <c r="D1" s="9"/>
      <c r="E1" s="9"/>
    </row>
    <row r="2" customFormat="false" ht="39.55" hidden="false" customHeight="false" outlineLevel="0" collapsed="false">
      <c r="A2" s="6" t="s">
        <v>45</v>
      </c>
    </row>
    <row r="3" customFormat="false" ht="27.6" hidden="false" customHeight="false" outlineLevel="0" collapsed="false">
      <c r="F3" s="6" t="s">
        <v>46</v>
      </c>
    </row>
    <row r="4" customFormat="false" ht="13.8" hidden="false" customHeight="false" outlineLevel="0" collapsed="false">
      <c r="A4" s="10" t="s">
        <v>2</v>
      </c>
      <c r="B4" s="10" t="s">
        <v>3</v>
      </c>
      <c r="C4" s="10" t="s">
        <v>4</v>
      </c>
      <c r="D4" s="10" t="s">
        <v>5</v>
      </c>
      <c r="E4" s="10" t="n">
        <v>1</v>
      </c>
      <c r="F4" s="10" t="n">
        <v>100</v>
      </c>
      <c r="G4" s="10" t="n">
        <v>500</v>
      </c>
      <c r="H4" s="10" t="n">
        <v>1000</v>
      </c>
      <c r="I4" s="10" t="n">
        <v>2000</v>
      </c>
      <c r="J4" s="10" t="n">
        <v>3000</v>
      </c>
      <c r="K4" s="10" t="n">
        <v>5000</v>
      </c>
      <c r="L4" s="10" t="n">
        <v>7000</v>
      </c>
      <c r="M4" s="10" t="n">
        <v>8000</v>
      </c>
      <c r="N4" s="10" t="n">
        <v>10000</v>
      </c>
      <c r="O4" s="10" t="n">
        <v>20000</v>
      </c>
      <c r="P4" s="10" t="n">
        <v>30000</v>
      </c>
      <c r="Q4" s="10"/>
      <c r="R4" s="11"/>
      <c r="S4" s="11"/>
      <c r="T4" s="5"/>
    </row>
    <row r="5" customFormat="false" ht="52.2" hidden="false" customHeight="false" outlineLevel="0" collapsed="false">
      <c r="A5" s="5" t="s">
        <v>47</v>
      </c>
      <c r="B5" s="5" t="s">
        <v>48</v>
      </c>
      <c r="C5" s="5" t="s">
        <v>9</v>
      </c>
      <c r="D5" s="5" t="s">
        <v>10</v>
      </c>
      <c r="E5" s="5" t="n">
        <v>797</v>
      </c>
      <c r="F5" s="5" t="n">
        <v>788</v>
      </c>
      <c r="G5" s="5" t="n">
        <v>462</v>
      </c>
      <c r="H5" s="5" t="n">
        <v>798</v>
      </c>
      <c r="I5" s="5" t="n">
        <v>795</v>
      </c>
      <c r="J5" s="5" t="n">
        <v>806</v>
      </c>
      <c r="K5" s="5" t="n">
        <v>886</v>
      </c>
      <c r="L5" s="5" t="n">
        <v>991</v>
      </c>
      <c r="M5" s="5"/>
      <c r="N5" s="5" t="n">
        <v>1008</v>
      </c>
      <c r="O5" s="5" t="n">
        <v>1524</v>
      </c>
      <c r="P5" s="5"/>
      <c r="Q5" s="5"/>
      <c r="R5" s="5"/>
      <c r="S5" s="5"/>
      <c r="T5" s="5"/>
    </row>
    <row r="6" customFormat="false" ht="13.8" hidden="false" customHeight="false" outlineLevel="0" collapsed="false">
      <c r="E6" s="6" t="n">
        <v>101</v>
      </c>
      <c r="F6" s="6" t="n">
        <v>754</v>
      </c>
      <c r="G6" s="6" t="n">
        <v>3047</v>
      </c>
      <c r="H6" s="6" t="n">
        <v>5858</v>
      </c>
      <c r="I6" s="6" t="n">
        <v>11319</v>
      </c>
      <c r="J6" s="6" t="n">
        <v>17160</v>
      </c>
      <c r="K6" s="6" t="n">
        <v>4361</v>
      </c>
      <c r="L6" s="6" t="n">
        <v>6082</v>
      </c>
      <c r="M6" s="6" t="n">
        <v>6954</v>
      </c>
      <c r="N6" s="6" t="n">
        <v>8721</v>
      </c>
      <c r="O6" s="6" t="n">
        <v>17436</v>
      </c>
      <c r="P6" s="6" t="n">
        <v>26764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>
      <c r="A9" s="10" t="s">
        <v>2</v>
      </c>
      <c r="B9" s="10" t="s">
        <v>3</v>
      </c>
      <c r="C9" s="10" t="s">
        <v>4</v>
      </c>
      <c r="D9" s="10" t="s">
        <v>5</v>
      </c>
      <c r="E9" s="10" t="n">
        <v>1</v>
      </c>
      <c r="F9" s="10" t="n">
        <v>100</v>
      </c>
      <c r="G9" s="10" t="n">
        <v>500</v>
      </c>
      <c r="H9" s="10" t="n">
        <v>1000</v>
      </c>
      <c r="I9" s="10" t="n">
        <v>2000</v>
      </c>
      <c r="J9" s="10" t="n">
        <v>3000</v>
      </c>
      <c r="K9" s="10" t="n">
        <v>5000</v>
      </c>
      <c r="L9" s="10" t="n">
        <v>7000</v>
      </c>
      <c r="M9" s="10" t="n">
        <v>8000</v>
      </c>
      <c r="N9" s="10" t="n">
        <v>10000</v>
      </c>
      <c r="O9" s="10" t="n">
        <v>20000</v>
      </c>
      <c r="P9" s="10" t="n">
        <v>30000</v>
      </c>
      <c r="Q9" s="10"/>
      <c r="R9" s="11"/>
      <c r="S9" s="11"/>
      <c r="T9" s="5"/>
    </row>
    <row r="10" customFormat="false" ht="55.2" hidden="false" customHeight="false" outlineLevel="0" collapsed="false">
      <c r="A10" s="5" t="s">
        <v>49</v>
      </c>
      <c r="B10" s="5" t="s">
        <v>48</v>
      </c>
      <c r="C10" s="5" t="s">
        <v>9</v>
      </c>
      <c r="D10" s="5" t="s">
        <v>10</v>
      </c>
      <c r="E10" s="5" t="n">
        <f aca="false">E6/E5</f>
        <v>0.1267252195734</v>
      </c>
      <c r="F10" s="5" t="n">
        <f aca="false">F6/F5</f>
        <v>0.956852791878173</v>
      </c>
      <c r="G10" s="5" t="n">
        <f aca="false">G6/G5</f>
        <v>6.5952380952381</v>
      </c>
      <c r="H10" s="5" t="n">
        <f aca="false">H6/H5</f>
        <v>7.34085213032582</v>
      </c>
      <c r="I10" s="5" t="n">
        <f aca="false">I6/I5</f>
        <v>14.2377358490566</v>
      </c>
      <c r="J10" s="5" t="n">
        <f aca="false">J6/J5</f>
        <v>21.2903225806452</v>
      </c>
      <c r="K10" s="5" t="n">
        <f aca="false">K6/K5</f>
        <v>4.92212189616253</v>
      </c>
      <c r="L10" s="5" t="n">
        <f aca="false">L6/L5</f>
        <v>6.1372351160444</v>
      </c>
      <c r="M10" s="5" t="e">
        <f aca="false">M6/M5</f>
        <v>#DIV/0!</v>
      </c>
      <c r="N10" s="5" t="n">
        <f aca="false">N6/N5</f>
        <v>8.65178571428571</v>
      </c>
      <c r="O10" s="5" t="n">
        <f aca="false">O6/O5</f>
        <v>11.4409448818898</v>
      </c>
      <c r="P10" s="5" t="e">
        <f aca="false">P6/P5</f>
        <v>#DIV/0!</v>
      </c>
      <c r="Q10" s="5"/>
      <c r="R10" s="5"/>
      <c r="S10" s="5"/>
      <c r="T10" s="5"/>
      <c r="U10" s="5"/>
      <c r="V10" s="5"/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>
      <c r="A41" s="9"/>
      <c r="B41" s="9"/>
      <c r="C41" s="9"/>
      <c r="D41" s="9"/>
      <c r="E41" s="9"/>
    </row>
    <row r="42" customFormat="false" ht="13.8" hidden="false" customHeight="false" outlineLevel="0" collapsed="false">
      <c r="A42" s="12"/>
      <c r="B42" s="12"/>
      <c r="C42" s="12"/>
      <c r="D42" s="12"/>
      <c r="E42" s="12"/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>
      <c r="A90" s="9" t="s">
        <v>38</v>
      </c>
      <c r="B90" s="9"/>
      <c r="C90" s="9"/>
      <c r="D90" s="9"/>
      <c r="E90" s="9"/>
    </row>
    <row r="91" customFormat="false" ht="13.8" hidden="false" customHeight="false" outlineLevel="0" collapsed="false">
      <c r="A91" s="6" t="s">
        <v>39</v>
      </c>
    </row>
    <row r="92" customFormat="false" ht="13.8" hidden="false" customHeight="false" outlineLevel="0" collapsed="false">
      <c r="A92" s="6" t="s">
        <v>40</v>
      </c>
    </row>
    <row r="93" customFormat="false" ht="13.8" hidden="false" customHeight="false" outlineLevel="0" collapsed="false">
      <c r="A93" s="6" t="s">
        <v>41</v>
      </c>
    </row>
    <row r="94" customFormat="false" ht="13.8" hidden="false" customHeight="false" outlineLevel="0" collapsed="false"/>
    <row r="95" customFormat="false" ht="13.8" hidden="false" customHeight="false" outlineLevel="0" collapsed="false">
      <c r="A95" s="6" t="s">
        <v>42</v>
      </c>
    </row>
    <row r="96" customFormat="false" ht="13.8" hidden="false" customHeight="false" outlineLevel="0" collapsed="false">
      <c r="A96" s="6" t="s">
        <v>43</v>
      </c>
    </row>
    <row r="97" customFormat="false" ht="13.8" hidden="false" customHeight="false" outlineLevel="0" collapsed="false">
      <c r="A97" s="6" t="s">
        <v>44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75" zeroHeight="false" outlineLevelRow="0" outlineLevelCol="0"/>
  <cols>
    <col collapsed="false" customWidth="true" hidden="false" outlineLevel="0" max="1" min="1" style="6" width="38.5"/>
    <col collapsed="false" customWidth="true" hidden="false" outlineLevel="0" max="2" min="2" style="6" width="8.9"/>
    <col collapsed="false" customWidth="true" hidden="false" outlineLevel="0" max="3" min="3" style="6" width="19.2"/>
    <col collapsed="false" customWidth="true" hidden="false" outlineLevel="0" max="4" min="4" style="6" width="21.6"/>
    <col collapsed="false" customWidth="true" hidden="false" outlineLevel="0" max="8" min="5" style="6" width="6.3"/>
    <col collapsed="false" customWidth="true" hidden="false" outlineLevel="0" max="9" min="9" style="6" width="7.6"/>
    <col collapsed="false" customWidth="true" hidden="false" outlineLevel="0" max="11" min="10" style="6" width="8.1"/>
    <col collapsed="false" customWidth="true" hidden="false" outlineLevel="0" max="13" min="12" style="6" width="6.3"/>
    <col collapsed="false" customWidth="true" hidden="false" outlineLevel="0" max="1018" min="14" style="6" width="10.7"/>
    <col collapsed="false" customWidth="true" hidden="false" outlineLevel="0" max="1025" min="1019" style="0" width="8.61"/>
  </cols>
  <sheetData>
    <row r="1" customFormat="false" ht="27.6" hidden="false" customHeight="false" outlineLevel="0" collapsed="false">
      <c r="A1" s="9" t="s">
        <v>0</v>
      </c>
      <c r="B1" s="9"/>
      <c r="C1" s="9"/>
      <c r="D1" s="9"/>
    </row>
    <row r="2" customFormat="false" ht="55.2" hidden="false" customHeight="false" outlineLevel="0" collapsed="false">
      <c r="A2" s="6" t="s">
        <v>1</v>
      </c>
    </row>
    <row r="3" customFormat="false" ht="27.6" hidden="false" customHeight="false" outlineLevel="0" collapsed="false">
      <c r="E3" s="6" t="s">
        <v>50</v>
      </c>
    </row>
    <row r="4" customFormat="false" ht="13.8" hidden="false" customHeight="false" outlineLevel="0" collapsed="false">
      <c r="A4" s="10" t="s">
        <v>2</v>
      </c>
      <c r="B4" s="10" t="s">
        <v>3</v>
      </c>
      <c r="C4" s="10" t="s">
        <v>4</v>
      </c>
      <c r="D4" s="10" t="s">
        <v>5</v>
      </c>
      <c r="E4" s="10" t="n">
        <v>100</v>
      </c>
      <c r="F4" s="10" t="n">
        <v>200</v>
      </c>
      <c r="G4" s="10" t="n">
        <v>300</v>
      </c>
      <c r="H4" s="10" t="n">
        <v>500</v>
      </c>
      <c r="I4" s="10" t="n">
        <v>1000</v>
      </c>
      <c r="J4" s="10" t="n">
        <v>2000</v>
      </c>
      <c r="K4" s="10"/>
      <c r="L4" s="10"/>
      <c r="M4" s="10"/>
    </row>
    <row r="5" customFormat="false" ht="68.1" hidden="false" customHeight="true" outlineLevel="0" collapsed="false">
      <c r="A5" s="5" t="s">
        <v>49</v>
      </c>
      <c r="B5" s="5" t="s">
        <v>48</v>
      </c>
      <c r="C5" s="5" t="s">
        <v>9</v>
      </c>
      <c r="D5" s="5" t="s">
        <v>10</v>
      </c>
      <c r="E5" s="5" t="n">
        <v>1100</v>
      </c>
      <c r="F5" s="5" t="n">
        <v>1205</v>
      </c>
      <c r="G5" s="5" t="n">
        <v>2135</v>
      </c>
      <c r="H5" s="5" t="n">
        <v>4327</v>
      </c>
      <c r="I5" s="5" t="n">
        <v>5365</v>
      </c>
      <c r="J5" s="5" t="n">
        <v>5254</v>
      </c>
      <c r="K5" s="5"/>
      <c r="L5" s="5"/>
      <c r="M5" s="5"/>
    </row>
    <row r="6" customFormat="false" ht="13.8" hidden="false" customHeight="false" outlineLevel="0" collapsed="false">
      <c r="D6" s="5" t="s">
        <v>51</v>
      </c>
      <c r="E6" s="5" t="n">
        <v>1100</v>
      </c>
      <c r="F6" s="6" t="n">
        <v>4419</v>
      </c>
      <c r="G6" s="6" t="n">
        <v>9547</v>
      </c>
      <c r="H6" s="6" t="n">
        <v>20294</v>
      </c>
      <c r="I6" s="6" t="n">
        <v>25934</v>
      </c>
      <c r="J6" s="6" t="n">
        <v>26756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>
      <c r="A9" s="10" t="s">
        <v>2</v>
      </c>
      <c r="B9" s="10" t="s">
        <v>3</v>
      </c>
      <c r="C9" s="10" t="s">
        <v>4</v>
      </c>
      <c r="D9" s="10" t="s">
        <v>5</v>
      </c>
      <c r="E9" s="10" t="n">
        <v>100</v>
      </c>
      <c r="F9" s="10" t="n">
        <v>200</v>
      </c>
      <c r="G9" s="10" t="n">
        <v>300</v>
      </c>
      <c r="H9" s="10" t="n">
        <v>500</v>
      </c>
      <c r="I9" s="10" t="n">
        <v>1000</v>
      </c>
      <c r="J9" s="10" t="n">
        <v>2000</v>
      </c>
      <c r="K9" s="10"/>
    </row>
    <row r="10" customFormat="false" ht="55.2" hidden="false" customHeight="false" outlineLevel="0" collapsed="false">
      <c r="A10" s="5" t="s">
        <v>49</v>
      </c>
      <c r="B10" s="5" t="s">
        <v>48</v>
      </c>
      <c r="C10" s="5" t="s">
        <v>9</v>
      </c>
      <c r="D10" s="5" t="s">
        <v>10</v>
      </c>
      <c r="E10" s="5" t="n">
        <f aca="false">E6/E5</f>
        <v>1</v>
      </c>
      <c r="F10" s="5" t="n">
        <f aca="false">F6/F5</f>
        <v>3.66721991701245</v>
      </c>
      <c r="G10" s="5" t="n">
        <f aca="false">G6/G5</f>
        <v>4.47166276346604</v>
      </c>
      <c r="H10" s="5" t="n">
        <f aca="false">H6/H5</f>
        <v>4.69008550959094</v>
      </c>
      <c r="I10" s="5" t="n">
        <f aca="false">I6/I5</f>
        <v>4.83392357875117</v>
      </c>
      <c r="J10" s="5" t="n">
        <f aca="false">J6/J5</f>
        <v>5.09250095165588</v>
      </c>
      <c r="K10" s="5"/>
    </row>
    <row r="11" customFormat="false" ht="13.8" hidden="false" customHeight="false" outlineLevel="0" collapsed="false">
      <c r="D11" s="5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>
      <c r="A41" s="9"/>
      <c r="B41" s="9"/>
      <c r="C41" s="9"/>
      <c r="D41" s="9"/>
    </row>
    <row r="42" customFormat="false" ht="13.8" hidden="false" customHeight="false" outlineLevel="0" collapsed="false">
      <c r="A42" s="12"/>
      <c r="B42" s="12"/>
      <c r="C42" s="12"/>
      <c r="D42" s="12"/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>
      <c r="A90" s="9" t="s">
        <v>38</v>
      </c>
      <c r="B90" s="9"/>
      <c r="C90" s="9"/>
      <c r="D90" s="9"/>
    </row>
    <row r="91" customFormat="false" ht="13.8" hidden="false" customHeight="false" outlineLevel="0" collapsed="false">
      <c r="A91" s="6" t="s">
        <v>39</v>
      </c>
    </row>
    <row r="92" customFormat="false" ht="13.8" hidden="false" customHeight="false" outlineLevel="0" collapsed="false">
      <c r="A92" s="6" t="s">
        <v>40</v>
      </c>
    </row>
    <row r="93" customFormat="false" ht="13.8" hidden="false" customHeight="false" outlineLevel="0" collapsed="false">
      <c r="A93" s="6" t="s">
        <v>41</v>
      </c>
    </row>
    <row r="94" customFormat="false" ht="13.8" hidden="false" customHeight="false" outlineLevel="0" collapsed="false"/>
    <row r="95" customFormat="false" ht="13.8" hidden="false" customHeight="false" outlineLevel="0" collapsed="false">
      <c r="A95" s="6" t="s">
        <v>42</v>
      </c>
    </row>
    <row r="96" customFormat="false" ht="13.8" hidden="false" customHeight="false" outlineLevel="0" collapsed="false">
      <c r="A96" s="6" t="s">
        <v>43</v>
      </c>
    </row>
    <row r="97" customFormat="false" ht="13.8" hidden="false" customHeight="false" outlineLevel="0" collapsed="false">
      <c r="A97" s="6" t="s">
        <v>44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3.8" zeroHeight="false" outlineLevelRow="0" outlineLevelCol="0"/>
  <cols>
    <col collapsed="false" customWidth="true" hidden="false" outlineLevel="0" max="3" min="1" style="0" width="10.7"/>
    <col collapsed="false" customWidth="true" hidden="false" outlineLevel="0" max="4" min="4" style="0" width="24"/>
    <col collapsed="false" customWidth="true" hidden="false" outlineLevel="0" max="13" min="5" style="0" width="10.7"/>
    <col collapsed="false" customWidth="true" hidden="false" outlineLevel="0" max="1025" min="14" style="0" width="8.61"/>
  </cols>
  <sheetData>
    <row r="1" customFormat="false" ht="13.8" hidden="false" customHeight="false" outlineLevel="0" collapsed="false">
      <c r="A1" s="1" t="s">
        <v>23</v>
      </c>
      <c r="B1" s="1"/>
      <c r="C1" s="1"/>
      <c r="D1" s="1"/>
      <c r="E1" s="1"/>
    </row>
    <row r="2" customFormat="false" ht="13.8" hidden="false" customHeight="false" outlineLevel="0" collapsed="false">
      <c r="A2" s="8" t="s">
        <v>24</v>
      </c>
      <c r="B2" s="8"/>
      <c r="C2" s="8"/>
      <c r="D2" s="8"/>
      <c r="E2" s="8"/>
    </row>
    <row r="4" customFormat="false" ht="13.8" hidden="false" customHeight="false" outlineLevel="0" collapsed="false">
      <c r="A4" s="2" t="s">
        <v>34</v>
      </c>
      <c r="B4" s="2"/>
      <c r="C4" s="2"/>
      <c r="D4" s="2"/>
      <c r="E4" s="2" t="n">
        <v>1</v>
      </c>
      <c r="F4" s="2" t="n">
        <v>10</v>
      </c>
      <c r="G4" s="2" t="n">
        <v>25</v>
      </c>
      <c r="H4" s="2" t="n">
        <v>50</v>
      </c>
      <c r="I4" s="2" t="n">
        <v>100</v>
      </c>
      <c r="J4" s="2" t="n">
        <v>200</v>
      </c>
      <c r="K4" s="2" t="n">
        <v>400</v>
      </c>
      <c r="L4" s="2" t="n">
        <v>500</v>
      </c>
      <c r="M4" s="4"/>
    </row>
    <row r="5" customFormat="false" ht="13.8" hidden="false" customHeight="false" outlineLevel="0" collapsed="false">
      <c r="A5" s="4" t="s">
        <v>35</v>
      </c>
      <c r="B5" s="4"/>
      <c r="C5" s="4"/>
      <c r="D5" s="4"/>
      <c r="E5" s="0" t="n">
        <v>3227</v>
      </c>
      <c r="F5" s="4" t="n">
        <v>2858</v>
      </c>
      <c r="G5" s="4" t="n">
        <v>2864</v>
      </c>
      <c r="H5" s="4" t="n">
        <v>2911</v>
      </c>
      <c r="I5" s="4" t="n">
        <v>3295</v>
      </c>
      <c r="J5" s="4" t="n">
        <v>4820</v>
      </c>
      <c r="K5" s="4" t="n">
        <v>16472</v>
      </c>
      <c r="L5" s="4" t="n">
        <v>20205</v>
      </c>
      <c r="M5" s="4"/>
    </row>
    <row r="6" customFormat="false" ht="13.8" hidden="false" customHeight="false" outlineLevel="0" collapsed="false">
      <c r="A6" s="0" t="s">
        <v>52</v>
      </c>
      <c r="E6" s="4" t="n">
        <v>21336</v>
      </c>
      <c r="F6" s="0" t="n">
        <v>19613</v>
      </c>
      <c r="G6" s="0" t="n">
        <v>19577</v>
      </c>
      <c r="H6" s="0" t="n">
        <v>19557</v>
      </c>
      <c r="I6" s="0" t="n">
        <v>19476</v>
      </c>
      <c r="J6" s="0" t="n">
        <v>20333</v>
      </c>
      <c r="K6" s="0" t="n">
        <v>20461</v>
      </c>
      <c r="L6" s="4" t="n">
        <v>20205</v>
      </c>
    </row>
    <row r="8" customFormat="false" ht="13.8" hidden="false" customHeight="false" outlineLevel="0" collapsed="false">
      <c r="A8" s="10" t="s">
        <v>2</v>
      </c>
      <c r="B8" s="10" t="s">
        <v>3</v>
      </c>
      <c r="C8" s="10" t="s">
        <v>4</v>
      </c>
      <c r="D8" s="10" t="s">
        <v>5</v>
      </c>
      <c r="E8" s="2" t="n">
        <v>1</v>
      </c>
      <c r="F8" s="2" t="n">
        <v>10</v>
      </c>
      <c r="G8" s="2" t="n">
        <v>25</v>
      </c>
      <c r="H8" s="2" t="n">
        <v>50</v>
      </c>
      <c r="I8" s="2" t="n">
        <v>100</v>
      </c>
      <c r="J8" s="2" t="n">
        <v>200</v>
      </c>
      <c r="K8" s="2" t="n">
        <v>400</v>
      </c>
      <c r="L8" s="2" t="n">
        <v>500</v>
      </c>
    </row>
    <row r="9" customFormat="false" ht="91.95" hidden="false" customHeight="true" outlineLevel="0" collapsed="false">
      <c r="A9" s="5" t="s">
        <v>49</v>
      </c>
      <c r="B9" s="5" t="s">
        <v>48</v>
      </c>
      <c r="C9" s="5" t="s">
        <v>9</v>
      </c>
      <c r="D9" s="5" t="s">
        <v>10</v>
      </c>
      <c r="E9" s="5" t="n">
        <f aca="false">E6/E5</f>
        <v>6.6117136659436</v>
      </c>
      <c r="F9" s="5" t="n">
        <f aca="false">F6/F5</f>
        <v>6.86249125262421</v>
      </c>
      <c r="G9" s="5" t="n">
        <f aca="false">G6/G5</f>
        <v>6.83554469273743</v>
      </c>
      <c r="H9" s="5" t="n">
        <f aca="false">H6/H5</f>
        <v>6.71830985915493</v>
      </c>
      <c r="I9" s="5" t="n">
        <f aca="false">I6/I5</f>
        <v>5.91077389984826</v>
      </c>
      <c r="J9" s="5" t="n">
        <f aca="false">J6/J5</f>
        <v>4.21846473029046</v>
      </c>
      <c r="K9" s="5" t="n">
        <f aca="false">K6/K5</f>
        <v>1.24216852841185</v>
      </c>
      <c r="L9" s="5" t="n">
        <f aca="false">L6/L5</f>
        <v>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2018-11-15T12:19:44Z</dcterms:created>
  <dc:creator/>
  <dc:description/>
  <dc:language>en-US</dc:language>
  <cp:lastModifiedBy/>
  <dcterms:modified xsi:type="dcterms:W3CDTF">2018-12-20T18:43:33Z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