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W:\Google Drive\Аккредитация ИТСС\РПД ФОС АП МУ\"/>
    </mc:Choice>
  </mc:AlternateContent>
  <xr:revisionPtr revIDLastSave="0" documentId="13_ncr:1_{75D788A8-9E2B-4FAA-BAC3-B4B998A5300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" sheetId="4" r:id="rId1"/>
    <sheet name="2019" sheetId="1" r:id="rId2"/>
    <sheet name="2018" sheetId="2" r:id="rId3"/>
    <sheet name="2017" sheetId="3" r:id="rId4"/>
  </sheets>
  <definedNames>
    <definedName name="_xlnm._FilterDatabase" localSheetId="3" hidden="1">'2017'!$A$1:$F$68</definedName>
    <definedName name="_xlnm._FilterDatabase" localSheetId="2" hidden="1">'2018'!$A$1:$F$73</definedName>
    <definedName name="_xlnm._FilterDatabase" localSheetId="1" hidden="1">'2019'!$A$1:$G$76</definedName>
    <definedName name="_xlnm._FilterDatabase" localSheetId="0" hidden="1">'2020'!$A$1:$F$76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I28" i="1"/>
  <c r="G28" i="1"/>
  <c r="I28" i="4"/>
  <c r="H28" i="4"/>
  <c r="F28" i="4"/>
  <c r="I34" i="4"/>
  <c r="H34" i="4"/>
  <c r="F36" i="4"/>
  <c r="F37" i="4"/>
  <c r="H35" i="4"/>
  <c r="I35" i="4"/>
  <c r="I76" i="4"/>
  <c r="H76" i="4"/>
  <c r="F3" i="4"/>
  <c r="I75" i="4"/>
  <c r="H75" i="4"/>
  <c r="F2" i="4"/>
  <c r="I74" i="4"/>
  <c r="H74" i="4"/>
  <c r="F76" i="4"/>
  <c r="I73" i="4"/>
  <c r="H73" i="4"/>
  <c r="F75" i="4"/>
  <c r="I72" i="4"/>
  <c r="H72" i="4"/>
  <c r="F74" i="4"/>
  <c r="I71" i="4"/>
  <c r="H71" i="4"/>
  <c r="F73" i="4"/>
  <c r="I70" i="4"/>
  <c r="H70" i="4"/>
  <c r="F72" i="4"/>
  <c r="I69" i="4"/>
  <c r="H69" i="4"/>
  <c r="F71" i="4"/>
  <c r="I68" i="4"/>
  <c r="H68" i="4"/>
  <c r="F70" i="4"/>
  <c r="I67" i="4"/>
  <c r="H67" i="4"/>
  <c r="F69" i="4"/>
  <c r="I66" i="4"/>
  <c r="H66" i="4"/>
  <c r="F64" i="4"/>
  <c r="I65" i="4"/>
  <c r="H65" i="4"/>
  <c r="F68" i="4"/>
  <c r="I64" i="4"/>
  <c r="H64" i="4"/>
  <c r="F67" i="4"/>
  <c r="I63" i="4"/>
  <c r="H63" i="4"/>
  <c r="F66" i="4"/>
  <c r="I62" i="4"/>
  <c r="H62" i="4"/>
  <c r="F65" i="4"/>
  <c r="I61" i="4"/>
  <c r="H61" i="4"/>
  <c r="F63" i="4"/>
  <c r="I60" i="4"/>
  <c r="H60" i="4"/>
  <c r="F62" i="4"/>
  <c r="I59" i="4"/>
  <c r="H59" i="4"/>
  <c r="F61" i="4"/>
  <c r="I58" i="4"/>
  <c r="H58" i="4"/>
  <c r="F60" i="4"/>
  <c r="I57" i="4"/>
  <c r="H57" i="4"/>
  <c r="F59" i="4"/>
  <c r="I56" i="4"/>
  <c r="H56" i="4"/>
  <c r="F58" i="4"/>
  <c r="I55" i="4"/>
  <c r="H55" i="4"/>
  <c r="F57" i="4"/>
  <c r="I54" i="4"/>
  <c r="H54" i="4"/>
  <c r="F56" i="4"/>
  <c r="I53" i="4"/>
  <c r="H53" i="4"/>
  <c r="F55" i="4"/>
  <c r="I52" i="4"/>
  <c r="H52" i="4"/>
  <c r="F54" i="4"/>
  <c r="I51" i="4"/>
  <c r="H51" i="4"/>
  <c r="F53" i="4"/>
  <c r="I50" i="4"/>
  <c r="H50" i="4"/>
  <c r="F52" i="4"/>
  <c r="I49" i="4"/>
  <c r="H49" i="4"/>
  <c r="F51" i="4"/>
  <c r="I48" i="4"/>
  <c r="H48" i="4"/>
  <c r="F50" i="4"/>
  <c r="I47" i="4"/>
  <c r="H47" i="4"/>
  <c r="F49" i="4"/>
  <c r="I46" i="4"/>
  <c r="H46" i="4"/>
  <c r="F48" i="4"/>
  <c r="I45" i="4"/>
  <c r="H45" i="4"/>
  <c r="F47" i="4"/>
  <c r="I44" i="4"/>
  <c r="H44" i="4"/>
  <c r="F46" i="4"/>
  <c r="I43" i="4"/>
  <c r="H43" i="4"/>
  <c r="F45" i="4"/>
  <c r="I42" i="4"/>
  <c r="H42" i="4"/>
  <c r="F44" i="4"/>
  <c r="I41" i="4"/>
  <c r="H41" i="4"/>
  <c r="F43" i="4"/>
  <c r="I40" i="4"/>
  <c r="H40" i="4"/>
  <c r="F42" i="4"/>
  <c r="I39" i="4"/>
  <c r="H39" i="4"/>
  <c r="F41" i="4"/>
  <c r="I38" i="4"/>
  <c r="H38" i="4"/>
  <c r="I37" i="4"/>
  <c r="H37" i="4"/>
  <c r="F39" i="4"/>
  <c r="I36" i="4"/>
  <c r="H36" i="4"/>
  <c r="F38" i="4"/>
  <c r="I33" i="4"/>
  <c r="H33" i="4"/>
  <c r="F35" i="4"/>
  <c r="I32" i="4"/>
  <c r="H32" i="4"/>
  <c r="F34" i="4"/>
  <c r="I31" i="4"/>
  <c r="H31" i="4"/>
  <c r="F33" i="4"/>
  <c r="I30" i="4"/>
  <c r="H30" i="4"/>
  <c r="F32" i="4"/>
  <c r="I29" i="4"/>
  <c r="H29" i="4"/>
  <c r="F31" i="4"/>
  <c r="I27" i="4"/>
  <c r="H27" i="4"/>
  <c r="I26" i="4"/>
  <c r="H26" i="4"/>
  <c r="F29" i="4"/>
  <c r="I25" i="4"/>
  <c r="H25" i="4"/>
  <c r="F27" i="4"/>
  <c r="I24" i="4"/>
  <c r="H24" i="4"/>
  <c r="F26" i="4"/>
  <c r="I23" i="4"/>
  <c r="H23" i="4"/>
  <c r="F25" i="4"/>
  <c r="I22" i="4"/>
  <c r="H22" i="4"/>
  <c r="F24" i="4"/>
  <c r="I21" i="4"/>
  <c r="H21" i="4"/>
  <c r="F23" i="4"/>
  <c r="I20" i="4"/>
  <c r="H20" i="4"/>
  <c r="F22" i="4"/>
  <c r="I19" i="4"/>
  <c r="H19" i="4"/>
  <c r="I18" i="4"/>
  <c r="H18" i="4"/>
  <c r="F20" i="4"/>
  <c r="I17" i="4"/>
  <c r="H17" i="4"/>
  <c r="F19" i="4"/>
  <c r="I16" i="4"/>
  <c r="H16" i="4"/>
  <c r="F18" i="4"/>
  <c r="I15" i="4"/>
  <c r="H15" i="4"/>
  <c r="F17" i="4"/>
  <c r="I14" i="4"/>
  <c r="H14" i="4"/>
  <c r="F16" i="4"/>
  <c r="I13" i="4"/>
  <c r="H13" i="4"/>
  <c r="F15" i="4"/>
  <c r="I12" i="4"/>
  <c r="H12" i="4"/>
  <c r="F14" i="4"/>
  <c r="I11" i="4"/>
  <c r="H11" i="4"/>
  <c r="F13" i="4"/>
  <c r="I10" i="4"/>
  <c r="H10" i="4"/>
  <c r="F12" i="4"/>
  <c r="I9" i="4"/>
  <c r="H9" i="4"/>
  <c r="F11" i="4"/>
  <c r="I8" i="4"/>
  <c r="H8" i="4"/>
  <c r="F10" i="4"/>
  <c r="I7" i="4"/>
  <c r="H7" i="4"/>
  <c r="F9" i="4"/>
  <c r="I6" i="4"/>
  <c r="H6" i="4"/>
  <c r="F8" i="4"/>
  <c r="I5" i="4"/>
  <c r="H5" i="4"/>
  <c r="F7" i="4"/>
  <c r="I4" i="4"/>
  <c r="H4" i="4"/>
  <c r="F6" i="4"/>
  <c r="I3" i="4"/>
  <c r="H3" i="4"/>
  <c r="F5" i="4"/>
  <c r="I2" i="4"/>
  <c r="H2" i="4"/>
  <c r="F4" i="4"/>
  <c r="F2" i="3"/>
  <c r="F4" i="3"/>
  <c r="F6" i="3"/>
  <c r="F8" i="3"/>
  <c r="F9" i="3"/>
  <c r="F11" i="3"/>
  <c r="F12" i="3"/>
  <c r="F14" i="3"/>
  <c r="F15" i="3"/>
  <c r="F16" i="3"/>
  <c r="F17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F3" i="2"/>
  <c r="F5" i="2"/>
  <c r="F6" i="2"/>
  <c r="F8" i="2"/>
  <c r="F9" i="2"/>
  <c r="F11" i="2"/>
  <c r="F13" i="2"/>
  <c r="F15" i="2"/>
  <c r="F16" i="2"/>
  <c r="F18" i="2"/>
  <c r="F21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8" i="2"/>
  <c r="F39" i="2"/>
  <c r="F41" i="2"/>
  <c r="F42" i="2"/>
  <c r="F44" i="2"/>
  <c r="F46" i="2"/>
  <c r="F47" i="2"/>
  <c r="F48" i="2"/>
  <c r="F49" i="2"/>
  <c r="F52" i="2"/>
  <c r="F53" i="2"/>
  <c r="F54" i="2"/>
  <c r="F55" i="2"/>
  <c r="F58" i="2"/>
  <c r="F60" i="2"/>
  <c r="F61" i="2"/>
  <c r="F64" i="2"/>
  <c r="F66" i="2"/>
  <c r="F69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F2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6" i="1"/>
  <c r="J59" i="1"/>
  <c r="J60" i="1"/>
  <c r="J61" i="1"/>
  <c r="J62" i="1"/>
  <c r="J63" i="1"/>
  <c r="J65" i="1"/>
  <c r="J66" i="1"/>
  <c r="J67" i="1"/>
  <c r="J68" i="1"/>
  <c r="J64" i="1"/>
  <c r="J69" i="1"/>
  <c r="J70" i="1"/>
  <c r="J71" i="1"/>
  <c r="J72" i="1"/>
  <c r="J73" i="1"/>
  <c r="J74" i="1"/>
  <c r="J75" i="1"/>
  <c r="J76" i="1"/>
  <c r="J2" i="1"/>
  <c r="J3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6" i="1"/>
  <c r="I59" i="1"/>
  <c r="I60" i="1"/>
  <c r="I61" i="1"/>
  <c r="I62" i="1"/>
  <c r="I63" i="1"/>
  <c r="I65" i="1"/>
  <c r="I66" i="1"/>
  <c r="I67" i="1"/>
  <c r="I68" i="1"/>
  <c r="I64" i="1"/>
  <c r="I69" i="1"/>
  <c r="I70" i="1"/>
  <c r="I71" i="1"/>
  <c r="I72" i="1"/>
  <c r="I73" i="1"/>
  <c r="I74" i="1"/>
  <c r="I75" i="1"/>
  <c r="I76" i="1"/>
  <c r="I2" i="1"/>
  <c r="I3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9" i="1"/>
  <c r="G31" i="1"/>
  <c r="G32" i="1"/>
  <c r="G33" i="1"/>
  <c r="G34" i="1"/>
  <c r="G35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6" i="1"/>
  <c r="G59" i="1"/>
  <c r="G60" i="1"/>
  <c r="G61" i="1"/>
  <c r="G62" i="1"/>
  <c r="G63" i="1"/>
  <c r="G65" i="1"/>
  <c r="G66" i="1"/>
  <c r="G67" i="1"/>
  <c r="G68" i="1"/>
  <c r="G64" i="1"/>
  <c r="G69" i="1"/>
  <c r="G70" i="1"/>
  <c r="G71" i="1"/>
  <c r="G72" i="1"/>
  <c r="G73" i="1"/>
  <c r="G74" i="1"/>
  <c r="G75" i="1"/>
  <c r="G76" i="1"/>
  <c r="G2" i="1"/>
  <c r="G3" i="1"/>
  <c r="G4" i="1"/>
</calcChain>
</file>

<file path=xl/sharedStrings.xml><?xml version="1.0" encoding="utf-8"?>
<sst xmlns="http://schemas.openxmlformats.org/spreadsheetml/2006/main" count="1122" uniqueCount="155">
  <si>
    <t>Психология и педагогика</t>
  </si>
  <si>
    <t>Философия</t>
  </si>
  <si>
    <t>Безопасность жизнедеятельности</t>
  </si>
  <si>
    <t>Русский язык и культура речи</t>
  </si>
  <si>
    <t>Основы проектного управления</t>
  </si>
  <si>
    <t>Основы предпринимательского права</t>
  </si>
  <si>
    <t>Инновационная экономика и технологическое предпринимательство</t>
  </si>
  <si>
    <t>Физика</t>
  </si>
  <si>
    <t>Математический анализ</t>
  </si>
  <si>
    <t>Алгебра и геометрия</t>
  </si>
  <si>
    <t>Теория вероятностей и математическая статистика</t>
  </si>
  <si>
    <t>Дискретная математика и математическая логика</t>
  </si>
  <si>
    <t>Информатика и программирование</t>
  </si>
  <si>
    <t>Технология программирования</t>
  </si>
  <si>
    <t>Базы данных</t>
  </si>
  <si>
    <t>Теория информации</t>
  </si>
  <si>
    <t>Теория систем и системный анализ</t>
  </si>
  <si>
    <t>Общая теория связи</t>
  </si>
  <si>
    <t>Цифровая обработка сигналов</t>
  </si>
  <si>
    <t>Основы построения инфокоммуникационных систем и сетей</t>
  </si>
  <si>
    <t>Электромагнитные поля и волны</t>
  </si>
  <si>
    <t>Физическая культура и спорт</t>
  </si>
  <si>
    <t>Введение в специальность</t>
  </si>
  <si>
    <t>Менеджмент в телекоммуникациях</t>
  </si>
  <si>
    <t>Системное программное обеспечение инфокоммуникационных устройств</t>
  </si>
  <si>
    <t>Методы статистического кодирования в системах передачи данных</t>
  </si>
  <si>
    <t>Корпоративные инфокоммуникационные системы и услуги</t>
  </si>
  <si>
    <t>Системы и услуги документальной электросвязи</t>
  </si>
  <si>
    <t>Основы сетевых технологий в инфокоммуникационных системах и сервисах</t>
  </si>
  <si>
    <t>Защита информации и информационная безопасность</t>
  </si>
  <si>
    <t>Web-программирование</t>
  </si>
  <si>
    <t>Системы коммутации</t>
  </si>
  <si>
    <t>Аппаратные средства ЭВМ</t>
  </si>
  <si>
    <t>Системы спутниковой связи</t>
  </si>
  <si>
    <t>Геоинформационные системы и технологии</t>
  </si>
  <si>
    <t>Интеллектуальные системы и технологии</t>
  </si>
  <si>
    <t>Сетевые операционные системы</t>
  </si>
  <si>
    <t>Информационные технологии</t>
  </si>
  <si>
    <t>Имитационное моделирование</t>
  </si>
  <si>
    <t>Численные методы</t>
  </si>
  <si>
    <t>Элективные курсы по физической культуре</t>
  </si>
  <si>
    <t>Системы принятия решений</t>
  </si>
  <si>
    <t>Моделирование систем</t>
  </si>
  <si>
    <t>Представление знаний</t>
  </si>
  <si>
    <t>Теория телетрафика</t>
  </si>
  <si>
    <t>Схемотехника телекоммуникационных устройств</t>
  </si>
  <si>
    <t>Методы защиты баз данных</t>
  </si>
  <si>
    <t>Направляющие среды систем передачи информации</t>
  </si>
  <si>
    <t>Оптические цифровые телекоммуникационные системы</t>
  </si>
  <si>
    <t>Управление инфокоммуникационными устройствами</t>
  </si>
  <si>
    <t>IP-телефония в компьютерных сетях</t>
  </si>
  <si>
    <t>Технология программной защиты в интернете</t>
  </si>
  <si>
    <t>Компьютерная геометрия и графика</t>
  </si>
  <si>
    <t>Информатизация общества</t>
  </si>
  <si>
    <t>Электроника</t>
  </si>
  <si>
    <t>Робототехнические системы</t>
  </si>
  <si>
    <t>Мировые информационные ресурсы и сети</t>
  </si>
  <si>
    <t>Мультимедиа технологии</t>
  </si>
  <si>
    <t>Программирование на языке Java</t>
  </si>
  <si>
    <t>Програмирование на языке Python</t>
  </si>
  <si>
    <t>Параллельное программирование</t>
  </si>
  <si>
    <t>Проектная деятельность</t>
  </si>
  <si>
    <t>Ознакомительная практика</t>
  </si>
  <si>
    <t>Научно-исследовательская работа</t>
  </si>
  <si>
    <t>Технологическая (проектно-технологическая) практика</t>
  </si>
  <si>
    <t>Преддипломная практика</t>
  </si>
  <si>
    <t>Проектирование пользовательского интерфейса</t>
  </si>
  <si>
    <t>Разработка мобильных приложений</t>
  </si>
  <si>
    <t>Дисциплина</t>
  </si>
  <si>
    <t>Преподаватель</t>
  </si>
  <si>
    <t>Смагин, Булаев</t>
  </si>
  <si>
    <t>+</t>
  </si>
  <si>
    <t>Государственная итоговая аттестация</t>
  </si>
  <si>
    <t>Булаев</t>
  </si>
  <si>
    <t>Смагин</t>
  </si>
  <si>
    <t>Цыганова</t>
  </si>
  <si>
    <t>Баранец, Бажанов</t>
  </si>
  <si>
    <t>Савинов</t>
  </si>
  <si>
    <t>Козловский</t>
  </si>
  <si>
    <t>Михеева</t>
  </si>
  <si>
    <t>Липатова</t>
  </si>
  <si>
    <t>Курилова</t>
  </si>
  <si>
    <t>Седова</t>
  </si>
  <si>
    <t>Васильева</t>
  </si>
  <si>
    <t>Бутов, Гаврилова</t>
  </si>
  <si>
    <t>Перцева</t>
  </si>
  <si>
    <t>Смолеха</t>
  </si>
  <si>
    <t>Бочкарёва</t>
  </si>
  <si>
    <t>Чичёв</t>
  </si>
  <si>
    <t>Чекал</t>
  </si>
  <si>
    <t>Семушин</t>
  </si>
  <si>
    <t>Сабитов</t>
  </si>
  <si>
    <t>Ямборко</t>
  </si>
  <si>
    <t>Иностранный язык (немецкий)</t>
  </si>
  <si>
    <t>Иностранный язык (английский)</t>
  </si>
  <si>
    <t>Пуник</t>
  </si>
  <si>
    <t>Каширин, Зайнеева</t>
  </si>
  <si>
    <t>Технологии обработки информации</t>
  </si>
  <si>
    <t>Операционные системы</t>
  </si>
  <si>
    <t>Максимова С.Ю.</t>
  </si>
  <si>
    <t>Мельниченко</t>
  </si>
  <si>
    <t>Бурмистрова</t>
  </si>
  <si>
    <t>Кафедра</t>
  </si>
  <si>
    <t>История</t>
  </si>
  <si>
    <t>ИОРиМО</t>
  </si>
  <si>
    <t>Каунова</t>
  </si>
  <si>
    <t>ИТ</t>
  </si>
  <si>
    <t>Петрова</t>
  </si>
  <si>
    <t>управления</t>
  </si>
  <si>
    <t>Иностранный язык</t>
  </si>
  <si>
    <t>Дискретная математика</t>
  </si>
  <si>
    <t>Метрология, стандартизация и сертификация информационных технологий</t>
  </si>
  <si>
    <t>Максимова</t>
  </si>
  <si>
    <t>АЯПД</t>
  </si>
  <si>
    <t>ИТиЗИ</t>
  </si>
  <si>
    <t>ПМ</t>
  </si>
  <si>
    <t>ТБ</t>
  </si>
  <si>
    <t>истории</t>
  </si>
  <si>
    <t>ТТС</t>
  </si>
  <si>
    <t>радиофизики</t>
  </si>
  <si>
    <t>физической культуры</t>
  </si>
  <si>
    <t>философии</t>
  </si>
  <si>
    <t>Экономика</t>
  </si>
  <si>
    <t>Информатика</t>
  </si>
  <si>
    <t>Экология</t>
  </si>
  <si>
    <t>Инженерная и компьютерная графика</t>
  </si>
  <si>
    <t>Линейная алгебра и геометрия</t>
  </si>
  <si>
    <t>Вычислительная техника и информационные технологии</t>
  </si>
  <si>
    <t>Социология</t>
  </si>
  <si>
    <t>Мультимедиа-технологии</t>
  </si>
  <si>
    <t>Вычислительная математика</t>
  </si>
  <si>
    <t>Архитектура и программное обеспечение сетевых инфокоммуникационных устройств</t>
  </si>
  <si>
    <t>Языки программирования</t>
  </si>
  <si>
    <t>Программирование в Интернет</t>
  </si>
  <si>
    <t>Компьютерное моделирование</t>
  </si>
  <si>
    <t>Прикладное программное обеспечение ЭВМ и сетей</t>
  </si>
  <si>
    <t>Базы данных и хранение информации</t>
  </si>
  <si>
    <t>Интеллектуальные информационные системы</t>
  </si>
  <si>
    <t>Оптические направляющие среды</t>
  </si>
  <si>
    <t>Метрология, стандартизация и сертификация в инфокоммуникациях</t>
  </si>
  <si>
    <t>Администрирование в инфокоммуникационных системах</t>
  </si>
  <si>
    <t>Сети и системы мобильной связи</t>
  </si>
  <si>
    <t>Научно-исследовательская работа (получение первичных навыков научно-исследовательской работы)</t>
  </si>
  <si>
    <t>Чичев</t>
  </si>
  <si>
    <t>Москальонов</t>
  </si>
  <si>
    <t>Рассадина</t>
  </si>
  <si>
    <t>Шабалин</t>
  </si>
  <si>
    <t>РПД</t>
  </si>
  <si>
    <t>ФОС</t>
  </si>
  <si>
    <t>АРП</t>
  </si>
  <si>
    <t>УМСР</t>
  </si>
  <si>
    <t>Богданова</t>
  </si>
  <si>
    <t>Клочков</t>
  </si>
  <si>
    <t>Барыбина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</si>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</sst>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27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Fill="1" applyBorder="1" applyAlignment="1" applyProtection="1">
      <alignment vertical="center" wrapText="1"/>
      <protection locked="0"/>
    </xf>
    <xf numFmtId="0" fontId="8" fillId="0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/>
    <xf numFmtId="0" fontId="10" fillId="0" borderId="1" xfId="0" applyFont="1" applyFill="1" applyBorder="1" applyAlignment="1">
      <alignment horizontal="left" vertical="center" wrapText="1"/>
    </xf>
    <xf numFmtId="0" fontId="11" fillId="0" borderId="0" xfId="0" applyFont="1"/>
    <xf numFmtId="0" fontId="7" fillId="0" borderId="1" xfId="0" applyFont="1" applyFill="1" applyBorder="1" applyAlignment="1"/>
    <xf numFmtId="0" fontId="7" fillId="0" borderId="1" xfId="0" applyFont="1" applyFill="1" applyBorder="1"/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/>
    <xf numFmtId="0" fontId="4" fillId="0" borderId="1" xfId="0" applyFont="1" applyFill="1" applyBorder="1"/>
    <xf numFmtId="0" fontId="4" fillId="0" borderId="1" xfId="0" applyFont="1" applyFill="1" applyBorder="1" applyAlignment="1"/>
    <xf numFmtId="0" fontId="3" fillId="0" borderId="1" xfId="0" applyFont="1" applyFill="1" applyBorder="1"/>
    <xf numFmtId="0" fontId="2" fillId="0" borderId="1" xfId="0" applyFont="1" applyFill="1" applyBorder="1" applyAlignment="1"/>
    <xf numFmtId="0" fontId="9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 xr:uid="{FE015680-366C-4F51-BB9C-1940213047D6}"/>
  </cellStyles>
  <dxfs count="21">
    <dxf>
      <fill>
        <patternFill>
          <bgColor theme="9" tint="0.59996337778862885"/>
        </patternFill>
      </fill>
    </dxf>
    <dxf>
      <fill>
        <patternFill>
          <bgColor rgb="FFF47A70"/>
        </patternFill>
      </fill>
    </dxf>
    <dxf>
      <fill>
        <patternFill>
          <bgColor rgb="FFFFFF00"/>
        </patternFill>
      </fill>
    </dxf>
    <dxf>
      <fill>
        <patternFill>
          <bgColor rgb="FFFFFBA0"/>
        </patternFill>
      </fill>
    </dxf>
    <dxf>
      <fill>
        <patternFill>
          <bgColor theme="9" tint="0.59996337778862885"/>
        </patternFill>
      </fill>
    </dxf>
    <dxf>
      <fill>
        <patternFill>
          <bgColor rgb="FFF47A70"/>
        </patternFill>
      </fill>
    </dxf>
    <dxf>
      <fill>
        <patternFill>
          <bgColor rgb="FFFFFF00"/>
        </patternFill>
      </fill>
    </dxf>
    <dxf>
      <fill>
        <patternFill>
          <bgColor rgb="FFFFFBA0"/>
        </patternFill>
      </fill>
    </dxf>
    <dxf>
      <fill>
        <patternFill>
          <bgColor rgb="FFF47A7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47A7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BA0"/>
        </patternFill>
      </fill>
    </dxf>
    <dxf>
      <fill>
        <patternFill>
          <bgColor rgb="FFFFFBA0"/>
        </patternFill>
      </fill>
    </dxf>
    <dxf>
      <fill>
        <patternFill>
          <bgColor rgb="FFF47A70"/>
        </patternFill>
      </fill>
    </dxf>
    <dxf>
      <fill>
        <patternFill>
          <bgColor theme="9" tint="0.59996337778862885"/>
        </patternFill>
      </fill>
    </dxf>
    <dxf>
      <fill>
        <patternFill>
          <bgColor rgb="FFF47A70"/>
        </patternFill>
      </fill>
    </dxf>
    <dxf>
      <fill>
        <patternFill>
          <bgColor theme="9" tint="0.59996337778862885"/>
        </patternFill>
      </fill>
    </dxf>
    <dxf>
      <fill>
        <patternFill>
          <bgColor rgb="FFFFFBA0"/>
        </patternFill>
      </fill>
    </dxf>
  </dxfs>
  <tableStyles count="0" defaultTableStyle="TableStyleMedium2" defaultPivotStyle="PivotStyleLight16"/>
  <colors>
    <mruColors>
      <color rgb="FFFFFBA0"/>
      <color rgb="FFF47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B49-6AAA-4D3B-ACB9-34490EABDA16}">
  <sheetPr>
    <pageSetUpPr fitToPage="1"/>
  </sheetPr>
  <dimension ref="A1:I76"/>
  <sheetViews>
    <sheetView tabSelected="1" zoomScale="130" zoomScaleNormal="130" workbookViewId="0">
      <selection activeCell="B81" sqref="B81"/>
    </sheetView>
  </sheetViews>
  <sheetFormatPr defaultColWidth="8.85546875" defaultRowHeight="15" x14ac:dyDescent="0.25"/>
  <cols>
    <col min="1" max="1" width="46.140625" customWidth="1"/>
    <col min="2" max="2" width="18.42578125" customWidth="1"/>
    <col min="3" max="3" width="11.7109375" style="3" bestFit="1" customWidth="1"/>
    <col min="4" max="4" width="13.42578125" style="3" bestFit="1" customWidth="1"/>
    <col min="5" max="5" width="13.42578125" style="3" customWidth="1"/>
    <col min="6" max="6" width="12" customWidth="1"/>
    <col min="8" max="8" width="14.7109375" customWidth="1"/>
    <col min="9" max="9" width="13.7109375" customWidth="1"/>
  </cols>
  <sheetData>
    <row r="1" spans="1:9" s="1" customFormat="1" x14ac:dyDescent="0.25">
      <c r="A1" s="2" t="s">
        <v>68</v>
      </c>
      <c r="B1" s="2" t="s">
        <v>69</v>
      </c>
      <c r="C1" s="2" t="s">
        <v>147</v>
      </c>
      <c r="D1" s="2" t="s">
        <v>148</v>
      </c>
      <c r="E1" s="21" t="s">
        <v>149</v>
      </c>
      <c r="F1" s="1" t="s">
        <v>102</v>
      </c>
    </row>
    <row r="2" spans="1:9" x14ac:dyDescent="0.25">
      <c r="A2" s="7" t="s">
        <v>50</v>
      </c>
      <c r="B2" s="8" t="s">
        <v>78</v>
      </c>
      <c r="C2" s="6" t="s">
        <v>71</v>
      </c>
      <c r="D2" s="6" t="s">
        <v>71</v>
      </c>
      <c r="E2" s="6"/>
      <c r="F2" t="str">
        <f t="shared" ref="F2:F20" si="0">IF(OR(B2="Бочкарёва",B2="Булаев",B2="Курилова",B2="Липатова",B2="Чекал",B2="Смагин",B2="Смолеха",B2="Козловский"),"ТТС","")</f>
        <v>ТТС</v>
      </c>
      <c r="H2" t="str">
        <f>IF(EXACT(C2,"+"), "имеется", "отсутствует")</f>
        <v>имеется</v>
      </c>
      <c r="I2" t="str">
        <f>IF(EXACT(D2,"+"), "имеется", "отсутствует")</f>
        <v>имеется</v>
      </c>
    </row>
    <row r="3" spans="1:9" x14ac:dyDescent="0.25">
      <c r="A3" s="4" t="s">
        <v>30</v>
      </c>
      <c r="B3" s="5" t="s">
        <v>73</v>
      </c>
      <c r="C3" s="6" t="s">
        <v>71</v>
      </c>
      <c r="D3" s="6" t="s">
        <v>71</v>
      </c>
      <c r="E3" s="6"/>
      <c r="F3" t="str">
        <f t="shared" si="0"/>
        <v>ТТС</v>
      </c>
      <c r="H3" t="str">
        <f t="shared" ref="H3:H34" si="1">IF(EXACT(C3,"+"), "имеется", "отсутствует")</f>
        <v>имеется</v>
      </c>
      <c r="I3" t="str">
        <f t="shared" ref="I3:I67" si="2">IF(EXACT(D3,"+"), "имеется", "отсутствует")</f>
        <v>имеется</v>
      </c>
    </row>
    <row r="4" spans="1:9" x14ac:dyDescent="0.25">
      <c r="A4" s="7" t="s">
        <v>9</v>
      </c>
      <c r="B4" s="8" t="s">
        <v>77</v>
      </c>
      <c r="C4" s="6" t="s">
        <v>71</v>
      </c>
      <c r="D4" s="6" t="s">
        <v>71</v>
      </c>
      <c r="E4" s="6"/>
      <c r="F4" t="str">
        <f t="shared" si="0"/>
        <v/>
      </c>
      <c r="H4" t="str">
        <f t="shared" si="1"/>
        <v>имеется</v>
      </c>
      <c r="I4" t="str">
        <f t="shared" si="2"/>
        <v>имеется</v>
      </c>
    </row>
    <row r="5" spans="1:9" x14ac:dyDescent="0.25">
      <c r="A5" s="7" t="s">
        <v>32</v>
      </c>
      <c r="B5" s="8" t="s">
        <v>78</v>
      </c>
      <c r="C5" s="6" t="s">
        <v>71</v>
      </c>
      <c r="D5" s="6" t="s">
        <v>71</v>
      </c>
      <c r="E5" s="6"/>
      <c r="F5" t="str">
        <f t="shared" si="0"/>
        <v>ТТС</v>
      </c>
      <c r="H5" t="str">
        <f t="shared" si="1"/>
        <v>имеется</v>
      </c>
      <c r="I5" t="str">
        <f t="shared" si="2"/>
        <v>имеется</v>
      </c>
    </row>
    <row r="6" spans="1:9" x14ac:dyDescent="0.25">
      <c r="A6" s="7" t="s">
        <v>14</v>
      </c>
      <c r="B6" s="8" t="s">
        <v>80</v>
      </c>
      <c r="C6" s="6" t="s">
        <v>71</v>
      </c>
      <c r="D6" s="6" t="s">
        <v>71</v>
      </c>
      <c r="E6" s="6" t="s">
        <v>71</v>
      </c>
      <c r="F6" t="str">
        <f t="shared" si="0"/>
        <v>ТТС</v>
      </c>
      <c r="H6" t="str">
        <f t="shared" si="1"/>
        <v>имеется</v>
      </c>
      <c r="I6" t="str">
        <f t="shared" si="2"/>
        <v>имеется</v>
      </c>
    </row>
    <row r="7" spans="1:9" x14ac:dyDescent="0.25">
      <c r="A7" s="4" t="s">
        <v>2</v>
      </c>
      <c r="B7" s="5" t="s">
        <v>92</v>
      </c>
      <c r="C7" s="6"/>
      <c r="D7" s="6"/>
      <c r="E7" s="6"/>
      <c r="F7" t="str">
        <f t="shared" si="0"/>
        <v/>
      </c>
      <c r="H7" t="str">
        <f t="shared" si="1"/>
        <v>отсутствует</v>
      </c>
      <c r="I7" t="str">
        <f t="shared" si="2"/>
        <v>отсутствует</v>
      </c>
    </row>
    <row r="8" spans="1:9" x14ac:dyDescent="0.25">
      <c r="A8" s="7" t="s">
        <v>22</v>
      </c>
      <c r="B8" s="8" t="s">
        <v>81</v>
      </c>
      <c r="C8" s="6" t="s">
        <v>71</v>
      </c>
      <c r="D8" s="6" t="s">
        <v>71</v>
      </c>
      <c r="E8" s="6" t="s">
        <v>71</v>
      </c>
      <c r="F8" t="str">
        <f t="shared" si="0"/>
        <v>ТТС</v>
      </c>
      <c r="H8" t="str">
        <f t="shared" si="1"/>
        <v>имеется</v>
      </c>
      <c r="I8" t="str">
        <f t="shared" si="2"/>
        <v>имеется</v>
      </c>
    </row>
    <row r="9" spans="1:9" x14ac:dyDescent="0.25">
      <c r="A9" s="4" t="s">
        <v>34</v>
      </c>
      <c r="B9" s="5" t="s">
        <v>73</v>
      </c>
      <c r="C9" s="6" t="s">
        <v>71</v>
      </c>
      <c r="D9" s="6" t="s">
        <v>71</v>
      </c>
      <c r="E9" s="6"/>
      <c r="F9" t="str">
        <f t="shared" si="0"/>
        <v>ТТС</v>
      </c>
      <c r="H9" t="str">
        <f t="shared" si="1"/>
        <v>имеется</v>
      </c>
      <c r="I9" t="str">
        <f t="shared" si="2"/>
        <v>имеется</v>
      </c>
    </row>
    <row r="10" spans="1:9" x14ac:dyDescent="0.25">
      <c r="A10" s="7" t="s">
        <v>72</v>
      </c>
      <c r="B10" s="8" t="s">
        <v>70</v>
      </c>
      <c r="C10" s="6" t="s">
        <v>71</v>
      </c>
      <c r="D10" s="6" t="s">
        <v>71</v>
      </c>
      <c r="E10" s="6"/>
      <c r="F10" t="str">
        <f t="shared" si="0"/>
        <v/>
      </c>
      <c r="H10" t="str">
        <f t="shared" si="1"/>
        <v>имеется</v>
      </c>
      <c r="I10" t="str">
        <f t="shared" si="2"/>
        <v>имеется</v>
      </c>
    </row>
    <row r="11" spans="1:9" ht="30" x14ac:dyDescent="0.25">
      <c r="A11" s="7" t="s">
        <v>11</v>
      </c>
      <c r="B11" s="8" t="s">
        <v>79</v>
      </c>
      <c r="C11" s="6" t="s">
        <v>71</v>
      </c>
      <c r="D11" s="6" t="s">
        <v>71</v>
      </c>
      <c r="E11" s="6"/>
      <c r="F11" t="str">
        <f t="shared" si="0"/>
        <v/>
      </c>
      <c r="H11" t="str">
        <f t="shared" si="1"/>
        <v>имеется</v>
      </c>
      <c r="I11" t="str">
        <f t="shared" si="2"/>
        <v>имеется</v>
      </c>
    </row>
    <row r="12" spans="1:9" ht="30" x14ac:dyDescent="0.25">
      <c r="A12" s="7" t="s">
        <v>29</v>
      </c>
      <c r="B12" s="8" t="s">
        <v>78</v>
      </c>
      <c r="C12" s="6" t="s">
        <v>71</v>
      </c>
      <c r="D12" s="6" t="s">
        <v>71</v>
      </c>
      <c r="E12" s="6"/>
      <c r="F12" t="str">
        <f t="shared" si="0"/>
        <v>ТТС</v>
      </c>
      <c r="H12" t="str">
        <f t="shared" si="1"/>
        <v>имеется</v>
      </c>
      <c r="I12" t="str">
        <f t="shared" si="2"/>
        <v>имеется</v>
      </c>
    </row>
    <row r="13" spans="1:9" x14ac:dyDescent="0.25">
      <c r="A13" s="7" t="s">
        <v>38</v>
      </c>
      <c r="B13" s="8" t="s">
        <v>75</v>
      </c>
      <c r="C13" s="6" t="s">
        <v>71</v>
      </c>
      <c r="D13" s="6" t="s">
        <v>71</v>
      </c>
      <c r="E13" s="6" t="s">
        <v>71</v>
      </c>
      <c r="F13" t="str">
        <f t="shared" si="0"/>
        <v/>
      </c>
      <c r="H13" t="str">
        <f t="shared" si="1"/>
        <v>имеется</v>
      </c>
      <c r="I13" t="str">
        <f t="shared" si="2"/>
        <v>имеется</v>
      </c>
    </row>
    <row r="14" spans="1:9" ht="30" x14ac:dyDescent="0.25">
      <c r="A14" s="4" t="s">
        <v>6</v>
      </c>
      <c r="B14" s="5" t="s">
        <v>99</v>
      </c>
      <c r="C14" s="6" t="s">
        <v>71</v>
      </c>
      <c r="D14" s="6" t="s">
        <v>71</v>
      </c>
      <c r="E14" s="6" t="s">
        <v>71</v>
      </c>
      <c r="F14" t="str">
        <f t="shared" si="0"/>
        <v/>
      </c>
      <c r="H14" t="str">
        <f t="shared" si="1"/>
        <v>имеется</v>
      </c>
      <c r="I14" t="str">
        <f t="shared" si="2"/>
        <v>имеется</v>
      </c>
    </row>
    <row r="15" spans="1:9" x14ac:dyDescent="0.25">
      <c r="A15" s="4" t="s">
        <v>94</v>
      </c>
      <c r="B15" s="5" t="s">
        <v>83</v>
      </c>
      <c r="C15" s="6" t="s">
        <v>71</v>
      </c>
      <c r="D15" s="6" t="s">
        <v>71</v>
      </c>
      <c r="E15" s="6" t="s">
        <v>71</v>
      </c>
      <c r="F15" t="str">
        <f t="shared" si="0"/>
        <v/>
      </c>
      <c r="H15" t="str">
        <f t="shared" si="1"/>
        <v>имеется</v>
      </c>
      <c r="I15" t="str">
        <f t="shared" si="2"/>
        <v>имеется</v>
      </c>
    </row>
    <row r="16" spans="1:9" x14ac:dyDescent="0.25">
      <c r="A16" s="4" t="s">
        <v>93</v>
      </c>
      <c r="B16" s="5" t="s">
        <v>95</v>
      </c>
      <c r="C16" s="6" t="s">
        <v>71</v>
      </c>
      <c r="D16" s="6" t="s">
        <v>71</v>
      </c>
      <c r="E16" s="6"/>
      <c r="F16" t="str">
        <f t="shared" si="0"/>
        <v/>
      </c>
      <c r="H16" t="str">
        <f t="shared" si="1"/>
        <v>имеется</v>
      </c>
      <c r="I16" t="str">
        <f t="shared" si="2"/>
        <v>имеется</v>
      </c>
    </row>
    <row r="17" spans="1:9" x14ac:dyDescent="0.25">
      <c r="A17" s="7" t="s">
        <v>35</v>
      </c>
      <c r="B17" s="8" t="s">
        <v>80</v>
      </c>
      <c r="C17" s="6" t="s">
        <v>71</v>
      </c>
      <c r="D17" s="6" t="s">
        <v>71</v>
      </c>
      <c r="E17" s="6" t="s">
        <v>71</v>
      </c>
      <c r="F17" t="str">
        <f t="shared" si="0"/>
        <v>ТТС</v>
      </c>
      <c r="H17" t="str">
        <f t="shared" si="1"/>
        <v>имеется</v>
      </c>
      <c r="I17" t="str">
        <f t="shared" si="2"/>
        <v>имеется</v>
      </c>
    </row>
    <row r="18" spans="1:9" x14ac:dyDescent="0.25">
      <c r="A18" s="7" t="s">
        <v>53</v>
      </c>
      <c r="B18" s="8" t="s">
        <v>81</v>
      </c>
      <c r="C18" s="6" t="s">
        <v>71</v>
      </c>
      <c r="D18" s="6" t="s">
        <v>71</v>
      </c>
      <c r="E18" s="6" t="s">
        <v>71</v>
      </c>
      <c r="F18" t="str">
        <f t="shared" si="0"/>
        <v>ТТС</v>
      </c>
      <c r="H18" t="str">
        <f t="shared" si="1"/>
        <v>имеется</v>
      </c>
      <c r="I18" t="str">
        <f t="shared" si="2"/>
        <v>имеется</v>
      </c>
    </row>
    <row r="19" spans="1:9" x14ac:dyDescent="0.25">
      <c r="A19" s="4" t="s">
        <v>12</v>
      </c>
      <c r="B19" s="5" t="s">
        <v>85</v>
      </c>
      <c r="C19" s="6"/>
      <c r="D19" s="6"/>
      <c r="E19" s="6"/>
      <c r="F19" t="str">
        <f t="shared" si="0"/>
        <v/>
      </c>
      <c r="H19" t="str">
        <f t="shared" si="1"/>
        <v>отсутствует</v>
      </c>
      <c r="I19" t="str">
        <f t="shared" si="2"/>
        <v>отсутствует</v>
      </c>
    </row>
    <row r="20" spans="1:9" x14ac:dyDescent="0.25">
      <c r="A20" s="7" t="s">
        <v>37</v>
      </c>
      <c r="B20" s="8" t="s">
        <v>73</v>
      </c>
      <c r="C20" s="6" t="s">
        <v>71</v>
      </c>
      <c r="D20" s="6" t="s">
        <v>71</v>
      </c>
      <c r="E20" s="6"/>
      <c r="F20" t="str">
        <f t="shared" si="0"/>
        <v>ТТС</v>
      </c>
      <c r="H20" t="str">
        <f t="shared" si="1"/>
        <v>имеется</v>
      </c>
      <c r="I20" t="str">
        <f t="shared" si="2"/>
        <v>имеется</v>
      </c>
    </row>
    <row r="21" spans="1:9" x14ac:dyDescent="0.25">
      <c r="A21" s="4" t="s">
        <v>103</v>
      </c>
      <c r="B21" s="11" t="s">
        <v>105</v>
      </c>
      <c r="C21" s="6" t="s">
        <v>71</v>
      </c>
      <c r="D21" s="6" t="s">
        <v>71</v>
      </c>
      <c r="E21" s="6" t="s">
        <v>71</v>
      </c>
      <c r="F21" s="10" t="s">
        <v>104</v>
      </c>
      <c r="H21" t="str">
        <f t="shared" si="1"/>
        <v>имеется</v>
      </c>
      <c r="I21" t="str">
        <f t="shared" si="2"/>
        <v>имеется</v>
      </c>
    </row>
    <row r="22" spans="1:9" x14ac:dyDescent="0.25">
      <c r="A22" s="7" t="s">
        <v>52</v>
      </c>
      <c r="B22" s="8" t="s">
        <v>73</v>
      </c>
      <c r="C22" s="6" t="s">
        <v>71</v>
      </c>
      <c r="D22" s="6" t="s">
        <v>71</v>
      </c>
      <c r="E22" s="6"/>
      <c r="F22" t="str">
        <f t="shared" ref="F22:F29" si="3">IF(OR(B22="Бочкарёва",B22="Булаев",B22="Курилова",B22="Липатова",B22="Чекал",B22="Смагин",B22="Смолеха",B22="Козловский"),"ТТС","")</f>
        <v>ТТС</v>
      </c>
      <c r="H22" t="str">
        <f t="shared" si="1"/>
        <v>имеется</v>
      </c>
      <c r="I22" t="str">
        <f t="shared" si="2"/>
        <v>имеется</v>
      </c>
    </row>
    <row r="23" spans="1:9" ht="30" x14ac:dyDescent="0.25">
      <c r="A23" s="4" t="s">
        <v>26</v>
      </c>
      <c r="B23" s="11" t="s">
        <v>89</v>
      </c>
      <c r="C23" s="6" t="s">
        <v>71</v>
      </c>
      <c r="D23" s="6" t="s">
        <v>71</v>
      </c>
      <c r="E23" s="6" t="s">
        <v>71</v>
      </c>
      <c r="F23" t="str">
        <f t="shared" si="3"/>
        <v>ТТС</v>
      </c>
      <c r="H23" t="str">
        <f t="shared" si="1"/>
        <v>имеется</v>
      </c>
      <c r="I23" t="str">
        <f t="shared" si="2"/>
        <v>имеется</v>
      </c>
    </row>
    <row r="24" spans="1:9" x14ac:dyDescent="0.25">
      <c r="A24" s="4" t="s">
        <v>8</v>
      </c>
      <c r="B24" s="5" t="s">
        <v>101</v>
      </c>
      <c r="C24" s="6"/>
      <c r="D24" s="6"/>
      <c r="E24" s="6"/>
      <c r="F24" t="str">
        <f t="shared" si="3"/>
        <v/>
      </c>
      <c r="H24" t="str">
        <f t="shared" si="1"/>
        <v>отсутствует</v>
      </c>
      <c r="I24" t="str">
        <f t="shared" si="2"/>
        <v>отсутствует</v>
      </c>
    </row>
    <row r="25" spans="1:9" x14ac:dyDescent="0.25">
      <c r="A25" s="4" t="s">
        <v>23</v>
      </c>
      <c r="B25" s="5" t="s">
        <v>87</v>
      </c>
      <c r="C25" s="6" t="s">
        <v>71</v>
      </c>
      <c r="D25" s="6"/>
      <c r="E25" s="6"/>
      <c r="F25" t="str">
        <f t="shared" si="3"/>
        <v>ТТС</v>
      </c>
      <c r="H25" t="str">
        <f t="shared" si="1"/>
        <v>имеется</v>
      </c>
      <c r="I25" t="str">
        <f t="shared" si="2"/>
        <v>отсутствует</v>
      </c>
    </row>
    <row r="26" spans="1:9" x14ac:dyDescent="0.25">
      <c r="A26" s="4" t="s">
        <v>46</v>
      </c>
      <c r="B26" s="5" t="s">
        <v>80</v>
      </c>
      <c r="C26" s="6" t="s">
        <v>71</v>
      </c>
      <c r="D26" s="6" t="s">
        <v>71</v>
      </c>
      <c r="E26" s="6" t="s">
        <v>71</v>
      </c>
      <c r="F26" t="str">
        <f t="shared" si="3"/>
        <v>ТТС</v>
      </c>
      <c r="H26" t="str">
        <f t="shared" si="1"/>
        <v>имеется</v>
      </c>
      <c r="I26" t="str">
        <f t="shared" si="2"/>
        <v>имеется</v>
      </c>
    </row>
    <row r="27" spans="1:9" ht="30" x14ac:dyDescent="0.25">
      <c r="A27" s="7" t="s">
        <v>25</v>
      </c>
      <c r="B27" s="8" t="s">
        <v>74</v>
      </c>
      <c r="C27" s="6" t="s">
        <v>71</v>
      </c>
      <c r="D27" s="6" t="s">
        <v>71</v>
      </c>
      <c r="E27" s="6" t="s">
        <v>71</v>
      </c>
      <c r="F27" t="str">
        <f t="shared" si="3"/>
        <v>ТТС</v>
      </c>
      <c r="H27" t="str">
        <f t="shared" si="1"/>
        <v>имеется</v>
      </c>
      <c r="I27" t="str">
        <f t="shared" si="2"/>
        <v>имеется</v>
      </c>
    </row>
    <row r="28" spans="1:9" ht="30" x14ac:dyDescent="0.25">
      <c r="A28" s="7" t="s">
        <v>111</v>
      </c>
      <c r="B28" s="23" t="s">
        <v>100</v>
      </c>
      <c r="C28" s="6" t="s">
        <v>71</v>
      </c>
      <c r="D28" s="6" t="s">
        <v>71</v>
      </c>
      <c r="E28" s="6"/>
      <c r="F28" t="str">
        <f t="shared" si="3"/>
        <v/>
      </c>
      <c r="H28" t="str">
        <f t="shared" si="1"/>
        <v>имеется</v>
      </c>
      <c r="I28" t="str">
        <f t="shared" si="2"/>
        <v>имеется</v>
      </c>
    </row>
    <row r="29" spans="1:9" x14ac:dyDescent="0.25">
      <c r="A29" s="7" t="s">
        <v>56</v>
      </c>
      <c r="B29" s="8" t="s">
        <v>81</v>
      </c>
      <c r="C29" s="6" t="s">
        <v>71</v>
      </c>
      <c r="D29" s="6" t="s">
        <v>71</v>
      </c>
      <c r="E29" s="6" t="s">
        <v>71</v>
      </c>
      <c r="F29" t="str">
        <f t="shared" si="3"/>
        <v>ТТС</v>
      </c>
      <c r="H29" t="str">
        <f t="shared" si="1"/>
        <v>имеется</v>
      </c>
      <c r="I29" t="str">
        <f t="shared" si="2"/>
        <v>имеется</v>
      </c>
    </row>
    <row r="30" spans="1:9" x14ac:dyDescent="0.25">
      <c r="A30" s="4" t="s">
        <v>42</v>
      </c>
      <c r="B30" s="5" t="s">
        <v>75</v>
      </c>
      <c r="C30" s="6"/>
      <c r="D30" s="6"/>
      <c r="E30" s="6"/>
      <c r="F30" t="s">
        <v>106</v>
      </c>
      <c r="H30" t="str">
        <f t="shared" si="1"/>
        <v>отсутствует</v>
      </c>
      <c r="I30" t="str">
        <f t="shared" si="2"/>
        <v>отсутствует</v>
      </c>
    </row>
    <row r="31" spans="1:9" x14ac:dyDescent="0.25">
      <c r="A31" s="7" t="s">
        <v>57</v>
      </c>
      <c r="B31" s="8" t="s">
        <v>73</v>
      </c>
      <c r="C31" s="6" t="s">
        <v>71</v>
      </c>
      <c r="D31" s="6" t="s">
        <v>71</v>
      </c>
      <c r="E31" s="6"/>
      <c r="F31" t="str">
        <f t="shared" ref="F31:F39" si="4">IF(OR(B31="Бочкарёва",B31="Булаев",B31="Курилова",B31="Липатова",B31="Чекал",B31="Смагин",B31="Смолеха",B31="Козловский"),"ТТС","")</f>
        <v>ТТС</v>
      </c>
      <c r="H31" t="str">
        <f t="shared" si="1"/>
        <v>имеется</v>
      </c>
      <c r="I31" t="str">
        <f t="shared" si="2"/>
        <v>имеется</v>
      </c>
    </row>
    <row r="32" spans="1:9" ht="30" x14ac:dyDescent="0.25">
      <c r="A32" s="7" t="s">
        <v>47</v>
      </c>
      <c r="B32" s="8" t="s">
        <v>86</v>
      </c>
      <c r="C32" s="6" t="s">
        <v>71</v>
      </c>
      <c r="D32" s="6" t="s">
        <v>71</v>
      </c>
      <c r="E32" s="6"/>
      <c r="F32" t="str">
        <f t="shared" si="4"/>
        <v>ТТС</v>
      </c>
      <c r="H32" t="str">
        <f t="shared" si="1"/>
        <v>имеется</v>
      </c>
      <c r="I32" t="str">
        <f t="shared" si="2"/>
        <v>имеется</v>
      </c>
    </row>
    <row r="33" spans="1:9" x14ac:dyDescent="0.25">
      <c r="A33" s="7" t="s">
        <v>63</v>
      </c>
      <c r="B33" s="8" t="s">
        <v>81</v>
      </c>
      <c r="C33" s="6" t="s">
        <v>71</v>
      </c>
      <c r="D33" s="6" t="s">
        <v>71</v>
      </c>
      <c r="E33" s="6" t="s">
        <v>71</v>
      </c>
      <c r="F33" t="str">
        <f t="shared" si="4"/>
        <v>ТТС</v>
      </c>
      <c r="H33" t="str">
        <f t="shared" si="1"/>
        <v>имеется</v>
      </c>
      <c r="I33" t="str">
        <f t="shared" si="2"/>
        <v>имеется</v>
      </c>
    </row>
    <row r="34" spans="1:9" x14ac:dyDescent="0.25">
      <c r="A34" s="7" t="s">
        <v>17</v>
      </c>
      <c r="B34" s="8" t="s">
        <v>86</v>
      </c>
      <c r="C34" s="6" t="s">
        <v>71</v>
      </c>
      <c r="D34" s="6" t="s">
        <v>71</v>
      </c>
      <c r="E34" s="6"/>
      <c r="F34" t="str">
        <f t="shared" si="4"/>
        <v>ТТС</v>
      </c>
      <c r="H34" t="str">
        <f t="shared" si="1"/>
        <v>имеется</v>
      </c>
      <c r="I34" t="str">
        <f t="shared" ref="I34" si="5">IF(EXACT(D34,"+"), "имеется", "отсутствует")</f>
        <v>имеется</v>
      </c>
    </row>
    <row r="35" spans="1:9" x14ac:dyDescent="0.25">
      <c r="A35" s="7" t="s">
        <v>62</v>
      </c>
      <c r="B35" s="8" t="s">
        <v>73</v>
      </c>
      <c r="C35" s="6" t="s">
        <v>71</v>
      </c>
      <c r="D35" s="6" t="s">
        <v>71</v>
      </c>
      <c r="E35" s="6"/>
      <c r="F35" t="str">
        <f t="shared" si="4"/>
        <v>ТТС</v>
      </c>
      <c r="H35" t="str">
        <f t="shared" ref="H35:H66" si="6">IF(EXACT(C35,"+"), "имеется", "отсутствует")</f>
        <v>имеется</v>
      </c>
      <c r="I35" t="str">
        <f t="shared" si="2"/>
        <v>имеется</v>
      </c>
    </row>
    <row r="36" spans="1:9" x14ac:dyDescent="0.25">
      <c r="A36" s="4" t="s">
        <v>98</v>
      </c>
      <c r="B36" s="24" t="s">
        <v>152</v>
      </c>
      <c r="C36" s="6"/>
      <c r="D36" s="6"/>
      <c r="E36" s="6"/>
      <c r="F36" t="str">
        <f t="shared" si="4"/>
        <v/>
      </c>
      <c r="H36" t="str">
        <f t="shared" si="6"/>
        <v>отсутствует</v>
      </c>
      <c r="I36" t="str">
        <f t="shared" si="2"/>
        <v>отсутствует</v>
      </c>
    </row>
    <row r="37" spans="1:9" ht="30" x14ac:dyDescent="0.25">
      <c r="A37" s="4" t="s">
        <v>48</v>
      </c>
      <c r="B37" s="8" t="s">
        <v>86</v>
      </c>
      <c r="C37" s="6" t="s">
        <v>71</v>
      </c>
      <c r="D37" s="6" t="s">
        <v>71</v>
      </c>
      <c r="E37" s="6"/>
      <c r="F37" t="str">
        <f t="shared" si="4"/>
        <v>ТТС</v>
      </c>
      <c r="H37" t="str">
        <f t="shared" si="6"/>
        <v>имеется</v>
      </c>
      <c r="I37" t="str">
        <f t="shared" si="2"/>
        <v>имеется</v>
      </c>
    </row>
    <row r="38" spans="1:9" ht="30" x14ac:dyDescent="0.25">
      <c r="A38" s="7" t="s">
        <v>19</v>
      </c>
      <c r="B38" s="8" t="s">
        <v>86</v>
      </c>
      <c r="C38" s="6" t="s">
        <v>71</v>
      </c>
      <c r="D38" s="6" t="s">
        <v>71</v>
      </c>
      <c r="E38" s="6"/>
      <c r="F38" t="str">
        <f t="shared" si="4"/>
        <v>ТТС</v>
      </c>
      <c r="H38" t="str">
        <f t="shared" si="6"/>
        <v>имеется</v>
      </c>
      <c r="I38" t="str">
        <f t="shared" si="2"/>
        <v>имеется</v>
      </c>
    </row>
    <row r="39" spans="1:9" x14ac:dyDescent="0.25">
      <c r="A39" s="5" t="s">
        <v>5</v>
      </c>
      <c r="B39" s="24" t="s">
        <v>153</v>
      </c>
      <c r="C39" s="6" t="s">
        <v>71</v>
      </c>
      <c r="D39" s="6" t="s">
        <v>71</v>
      </c>
      <c r="E39" s="6" t="s">
        <v>71</v>
      </c>
      <c r="F39" t="str">
        <f t="shared" si="4"/>
        <v/>
      </c>
      <c r="H39" t="str">
        <f t="shared" si="6"/>
        <v>имеется</v>
      </c>
      <c r="I39" t="str">
        <f t="shared" si="2"/>
        <v>имеется</v>
      </c>
    </row>
    <row r="40" spans="1:9" x14ac:dyDescent="0.25">
      <c r="A40" s="5" t="s">
        <v>4</v>
      </c>
      <c r="B40" s="11" t="s">
        <v>107</v>
      </c>
      <c r="C40" s="6" t="s">
        <v>71</v>
      </c>
      <c r="D40" s="6" t="s">
        <v>71</v>
      </c>
      <c r="E40" s="6"/>
      <c r="F40" t="s">
        <v>108</v>
      </c>
      <c r="H40" t="str">
        <f t="shared" si="6"/>
        <v>имеется</v>
      </c>
      <c r="I40" t="str">
        <f t="shared" si="2"/>
        <v>имеется</v>
      </c>
    </row>
    <row r="41" spans="1:9" ht="30" x14ac:dyDescent="0.25">
      <c r="A41" s="7" t="s">
        <v>28</v>
      </c>
      <c r="B41" s="8" t="s">
        <v>81</v>
      </c>
      <c r="C41" s="6" t="s">
        <v>71</v>
      </c>
      <c r="D41" s="6" t="s">
        <v>71</v>
      </c>
      <c r="E41" s="6" t="s">
        <v>71</v>
      </c>
      <c r="F41" t="str">
        <f t="shared" ref="F41:F76" si="7">IF(OR(B41="Бочкарёва",B41="Булаев",B41="Курилова",B41="Липатова",B41="Чекал",B41="Смагин",B41="Смолеха",B41="Козловский"),"ТТС","")</f>
        <v>ТТС</v>
      </c>
      <c r="H41" t="str">
        <f t="shared" si="6"/>
        <v>имеется</v>
      </c>
      <c r="I41" t="str">
        <f t="shared" si="2"/>
        <v>имеется</v>
      </c>
    </row>
    <row r="42" spans="1:9" x14ac:dyDescent="0.25">
      <c r="A42" s="4" t="s">
        <v>60</v>
      </c>
      <c r="B42" s="5" t="s">
        <v>73</v>
      </c>
      <c r="C42" s="6" t="s">
        <v>71</v>
      </c>
      <c r="D42" s="6" t="s">
        <v>71</v>
      </c>
      <c r="E42" s="6"/>
      <c r="F42" t="str">
        <f t="shared" si="7"/>
        <v>ТТС</v>
      </c>
      <c r="H42" t="str">
        <f t="shared" si="6"/>
        <v>имеется</v>
      </c>
      <c r="I42" t="str">
        <f t="shared" si="2"/>
        <v>имеется</v>
      </c>
    </row>
    <row r="43" spans="1:9" x14ac:dyDescent="0.25">
      <c r="A43" s="7" t="s">
        <v>65</v>
      </c>
      <c r="B43" s="8" t="s">
        <v>73</v>
      </c>
      <c r="C43" s="6" t="s">
        <v>71</v>
      </c>
      <c r="D43" s="6" t="s">
        <v>71</v>
      </c>
      <c r="E43" s="6"/>
      <c r="F43" t="str">
        <f t="shared" si="7"/>
        <v>ТТС</v>
      </c>
      <c r="H43" t="str">
        <f t="shared" si="6"/>
        <v>имеется</v>
      </c>
      <c r="I43" t="str">
        <f t="shared" si="2"/>
        <v>имеется</v>
      </c>
    </row>
    <row r="44" spans="1:9" x14ac:dyDescent="0.25">
      <c r="A44" s="7" t="s">
        <v>43</v>
      </c>
      <c r="B44" s="8" t="s">
        <v>80</v>
      </c>
      <c r="C44" s="6" t="s">
        <v>71</v>
      </c>
      <c r="D44" s="6" t="s">
        <v>71</v>
      </c>
      <c r="E44" s="6" t="s">
        <v>71</v>
      </c>
      <c r="F44" t="str">
        <f t="shared" si="7"/>
        <v>ТТС</v>
      </c>
      <c r="H44" t="str">
        <f t="shared" si="6"/>
        <v>имеется</v>
      </c>
      <c r="I44" t="str">
        <f t="shared" si="2"/>
        <v>имеется</v>
      </c>
    </row>
    <row r="45" spans="1:9" x14ac:dyDescent="0.25">
      <c r="A45" s="4" t="s">
        <v>59</v>
      </c>
      <c r="B45" s="5" t="s">
        <v>73</v>
      </c>
      <c r="C45" s="6" t="s">
        <v>71</v>
      </c>
      <c r="D45" s="6" t="s">
        <v>71</v>
      </c>
      <c r="E45" s="6"/>
      <c r="F45" t="str">
        <f t="shared" si="7"/>
        <v>ТТС</v>
      </c>
      <c r="H45" t="str">
        <f t="shared" si="6"/>
        <v>имеется</v>
      </c>
      <c r="I45" t="str">
        <f t="shared" si="2"/>
        <v>имеется</v>
      </c>
    </row>
    <row r="46" spans="1:9" x14ac:dyDescent="0.25">
      <c r="A46" s="7" t="s">
        <v>58</v>
      </c>
      <c r="B46" s="7"/>
      <c r="C46" s="7"/>
      <c r="D46" s="7"/>
      <c r="E46" s="6"/>
      <c r="F46" t="str">
        <f t="shared" si="7"/>
        <v/>
      </c>
      <c r="H46" t="str">
        <f t="shared" si="6"/>
        <v>отсутствует</v>
      </c>
      <c r="I46" t="str">
        <f t="shared" si="2"/>
        <v>отсутствует</v>
      </c>
    </row>
    <row r="47" spans="1:9" ht="30" x14ac:dyDescent="0.25">
      <c r="A47" s="4" t="s">
        <v>66</v>
      </c>
      <c r="B47" s="24" t="s">
        <v>73</v>
      </c>
      <c r="C47" s="6"/>
      <c r="D47" s="6"/>
      <c r="E47" s="6"/>
      <c r="F47" t="str">
        <f t="shared" si="7"/>
        <v>ТТС</v>
      </c>
      <c r="H47" t="str">
        <f t="shared" si="6"/>
        <v>отсутствует</v>
      </c>
      <c r="I47" t="str">
        <f t="shared" si="2"/>
        <v>отсутствует</v>
      </c>
    </row>
    <row r="48" spans="1:9" x14ac:dyDescent="0.25">
      <c r="A48" s="7" t="s">
        <v>61</v>
      </c>
      <c r="B48" s="8" t="s">
        <v>73</v>
      </c>
      <c r="C48" s="6" t="s">
        <v>71</v>
      </c>
      <c r="D48" s="6" t="s">
        <v>71</v>
      </c>
      <c r="E48" s="6"/>
      <c r="F48" t="str">
        <f t="shared" si="7"/>
        <v>ТТС</v>
      </c>
      <c r="H48" t="str">
        <f t="shared" si="6"/>
        <v>имеется</v>
      </c>
      <c r="I48" t="str">
        <f t="shared" si="2"/>
        <v>имеется</v>
      </c>
    </row>
    <row r="49" spans="1:9" x14ac:dyDescent="0.25">
      <c r="A49" s="4" t="s">
        <v>0</v>
      </c>
      <c r="B49" s="5"/>
      <c r="C49" s="6"/>
      <c r="D49" s="6"/>
      <c r="E49" s="6"/>
      <c r="F49" t="str">
        <f t="shared" si="7"/>
        <v/>
      </c>
      <c r="H49" t="str">
        <f t="shared" si="6"/>
        <v>отсутствует</v>
      </c>
      <c r="I49" t="str">
        <f t="shared" si="2"/>
        <v>отсутствует</v>
      </c>
    </row>
    <row r="50" spans="1:9" x14ac:dyDescent="0.25">
      <c r="A50" s="7" t="s">
        <v>67</v>
      </c>
      <c r="B50" s="8" t="s">
        <v>73</v>
      </c>
      <c r="C50" s="6" t="s">
        <v>71</v>
      </c>
      <c r="D50" s="6" t="s">
        <v>71</v>
      </c>
      <c r="E50" s="6"/>
      <c r="F50" t="str">
        <f t="shared" si="7"/>
        <v>ТТС</v>
      </c>
      <c r="H50" t="str">
        <f t="shared" si="6"/>
        <v>имеется</v>
      </c>
      <c r="I50" t="str">
        <f t="shared" si="2"/>
        <v>имеется</v>
      </c>
    </row>
    <row r="51" spans="1:9" x14ac:dyDescent="0.25">
      <c r="A51" s="4" t="s">
        <v>55</v>
      </c>
      <c r="B51" s="5" t="s">
        <v>89</v>
      </c>
      <c r="C51" s="6"/>
      <c r="D51" s="6"/>
      <c r="E51" s="6"/>
      <c r="F51" t="str">
        <f t="shared" si="7"/>
        <v>ТТС</v>
      </c>
      <c r="H51" t="str">
        <f t="shared" si="6"/>
        <v>отсутствует</v>
      </c>
      <c r="I51" t="str">
        <f t="shared" si="2"/>
        <v>отсутствует</v>
      </c>
    </row>
    <row r="52" spans="1:9" x14ac:dyDescent="0.25">
      <c r="A52" s="4" t="s">
        <v>3</v>
      </c>
      <c r="B52" s="5"/>
      <c r="C52" s="6"/>
      <c r="D52" s="6"/>
      <c r="E52" s="6"/>
      <c r="F52" t="str">
        <f t="shared" si="7"/>
        <v/>
      </c>
      <c r="H52" t="str">
        <f t="shared" si="6"/>
        <v>отсутствует</v>
      </c>
      <c r="I52" t="str">
        <f t="shared" si="2"/>
        <v>отсутствует</v>
      </c>
    </row>
    <row r="53" spans="1:9" x14ac:dyDescent="0.25">
      <c r="A53" s="7" t="s">
        <v>36</v>
      </c>
      <c r="B53" s="8"/>
      <c r="C53" s="6" t="s">
        <v>71</v>
      </c>
      <c r="D53" s="6"/>
      <c r="E53" s="6"/>
      <c r="F53" t="str">
        <f t="shared" si="7"/>
        <v/>
      </c>
      <c r="H53" t="str">
        <f t="shared" si="6"/>
        <v>имеется</v>
      </c>
      <c r="I53" t="str">
        <f t="shared" si="2"/>
        <v>отсутствует</v>
      </c>
    </row>
    <row r="54" spans="1:9" ht="30" x14ac:dyDescent="0.25">
      <c r="A54" s="7" t="s">
        <v>24</v>
      </c>
      <c r="B54" s="8" t="s">
        <v>88</v>
      </c>
      <c r="C54" s="6" t="s">
        <v>71</v>
      </c>
      <c r="D54" s="6"/>
      <c r="E54" s="6" t="s">
        <v>71</v>
      </c>
      <c r="F54" t="str">
        <f t="shared" si="7"/>
        <v/>
      </c>
      <c r="H54" t="str">
        <f t="shared" si="6"/>
        <v>имеется</v>
      </c>
      <c r="I54" t="str">
        <f t="shared" si="2"/>
        <v>отсутствует</v>
      </c>
    </row>
    <row r="55" spans="1:9" ht="30" x14ac:dyDescent="0.25">
      <c r="A55" s="7" t="s">
        <v>27</v>
      </c>
      <c r="B55" s="8" t="s">
        <v>86</v>
      </c>
      <c r="C55" s="6" t="s">
        <v>71</v>
      </c>
      <c r="D55" s="6" t="s">
        <v>71</v>
      </c>
      <c r="E55" s="6"/>
      <c r="F55" t="str">
        <f t="shared" si="7"/>
        <v>ТТС</v>
      </c>
      <c r="H55" t="str">
        <f t="shared" si="6"/>
        <v>имеется</v>
      </c>
      <c r="I55" t="str">
        <f t="shared" si="2"/>
        <v>имеется</v>
      </c>
    </row>
    <row r="56" spans="1:9" x14ac:dyDescent="0.25">
      <c r="A56" s="7" t="s">
        <v>31</v>
      </c>
      <c r="B56" s="8" t="s">
        <v>86</v>
      </c>
      <c r="C56" s="6" t="s">
        <v>71</v>
      </c>
      <c r="D56" s="6" t="s">
        <v>71</v>
      </c>
      <c r="E56" s="6"/>
      <c r="F56" t="str">
        <f t="shared" si="7"/>
        <v>ТТС</v>
      </c>
      <c r="H56" t="str">
        <f t="shared" si="6"/>
        <v>имеется</v>
      </c>
      <c r="I56" t="str">
        <f t="shared" si="2"/>
        <v>имеется</v>
      </c>
    </row>
    <row r="57" spans="1:9" x14ac:dyDescent="0.25">
      <c r="A57" s="7" t="s">
        <v>41</v>
      </c>
      <c r="B57" s="8" t="s">
        <v>80</v>
      </c>
      <c r="C57" s="6" t="s">
        <v>71</v>
      </c>
      <c r="D57" s="6" t="s">
        <v>71</v>
      </c>
      <c r="E57" s="6" t="s">
        <v>71</v>
      </c>
      <c r="F57" t="str">
        <f t="shared" si="7"/>
        <v>ТТС</v>
      </c>
      <c r="H57" t="str">
        <f t="shared" si="6"/>
        <v>имеется</v>
      </c>
      <c r="I57" t="str">
        <f t="shared" si="2"/>
        <v>имеется</v>
      </c>
    </row>
    <row r="58" spans="1:9" x14ac:dyDescent="0.25">
      <c r="A58" s="5" t="s">
        <v>33</v>
      </c>
      <c r="B58" s="5" t="s">
        <v>78</v>
      </c>
      <c r="C58" s="6" t="s">
        <v>71</v>
      </c>
      <c r="D58" s="6" t="s">
        <v>71</v>
      </c>
      <c r="E58" s="6"/>
      <c r="F58" t="str">
        <f t="shared" si="7"/>
        <v>ТТС</v>
      </c>
      <c r="H58" t="str">
        <f t="shared" si="6"/>
        <v>имеется</v>
      </c>
      <c r="I58" t="str">
        <f t="shared" si="2"/>
        <v>имеется</v>
      </c>
    </row>
    <row r="59" spans="1:9" ht="30" x14ac:dyDescent="0.25">
      <c r="A59" s="4" t="s">
        <v>45</v>
      </c>
      <c r="B59" s="5" t="s">
        <v>91</v>
      </c>
      <c r="C59" s="6"/>
      <c r="D59" s="6"/>
      <c r="E59" s="6"/>
      <c r="F59" t="str">
        <f t="shared" si="7"/>
        <v/>
      </c>
      <c r="H59" t="str">
        <f t="shared" si="6"/>
        <v>отсутствует</v>
      </c>
      <c r="I59" t="str">
        <f t="shared" si="2"/>
        <v>отсутствует</v>
      </c>
    </row>
    <row r="60" spans="1:9" ht="30" x14ac:dyDescent="0.25">
      <c r="A60" s="7" t="s">
        <v>10</v>
      </c>
      <c r="B60" s="8" t="s">
        <v>84</v>
      </c>
      <c r="C60" s="6" t="s">
        <v>71</v>
      </c>
      <c r="D60" s="6" t="s">
        <v>71</v>
      </c>
      <c r="E60" s="6"/>
      <c r="F60" t="str">
        <f t="shared" si="7"/>
        <v/>
      </c>
      <c r="H60" t="str">
        <f t="shared" si="6"/>
        <v>имеется</v>
      </c>
      <c r="I60" t="str">
        <f t="shared" si="2"/>
        <v>имеется</v>
      </c>
    </row>
    <row r="61" spans="1:9" x14ac:dyDescent="0.25">
      <c r="A61" s="7" t="s">
        <v>15</v>
      </c>
      <c r="B61" s="8" t="s">
        <v>74</v>
      </c>
      <c r="C61" s="6" t="s">
        <v>71</v>
      </c>
      <c r="D61" s="6" t="s">
        <v>71</v>
      </c>
      <c r="E61" s="6" t="s">
        <v>71</v>
      </c>
      <c r="F61" t="str">
        <f t="shared" si="7"/>
        <v>ТТС</v>
      </c>
      <c r="H61" t="str">
        <f t="shared" si="6"/>
        <v>имеется</v>
      </c>
      <c r="I61" t="str">
        <f t="shared" si="2"/>
        <v>имеется</v>
      </c>
    </row>
    <row r="62" spans="1:9" x14ac:dyDescent="0.25">
      <c r="A62" s="4" t="s">
        <v>16</v>
      </c>
      <c r="B62" s="5" t="s">
        <v>82</v>
      </c>
      <c r="C62" s="6" t="s">
        <v>71</v>
      </c>
      <c r="D62" s="6" t="s">
        <v>71</v>
      </c>
      <c r="E62" s="6" t="s">
        <v>71</v>
      </c>
      <c r="F62" t="str">
        <f t="shared" si="7"/>
        <v/>
      </c>
      <c r="H62" t="str">
        <f t="shared" si="6"/>
        <v>имеется</v>
      </c>
      <c r="I62" t="str">
        <f t="shared" si="2"/>
        <v>имеется</v>
      </c>
    </row>
    <row r="63" spans="1:9" x14ac:dyDescent="0.25">
      <c r="A63" s="7" t="s">
        <v>44</v>
      </c>
      <c r="B63" s="8" t="s">
        <v>73</v>
      </c>
      <c r="C63" s="6" t="s">
        <v>71</v>
      </c>
      <c r="D63" s="6" t="s">
        <v>71</v>
      </c>
      <c r="E63" s="6"/>
      <c r="F63" t="str">
        <f t="shared" si="7"/>
        <v>ТТС</v>
      </c>
      <c r="H63" t="str">
        <f t="shared" si="6"/>
        <v>имеется</v>
      </c>
      <c r="I63" t="str">
        <f t="shared" si="2"/>
        <v>имеется</v>
      </c>
    </row>
    <row r="64" spans="1:9" x14ac:dyDescent="0.25">
      <c r="A64" s="5" t="s">
        <v>97</v>
      </c>
      <c r="B64" s="5" t="s">
        <v>89</v>
      </c>
      <c r="C64" s="6"/>
      <c r="D64" s="6"/>
      <c r="E64" s="6"/>
      <c r="F64" t="str">
        <f t="shared" si="7"/>
        <v>ТТС</v>
      </c>
      <c r="H64" t="str">
        <f t="shared" si="6"/>
        <v>отсутствует</v>
      </c>
      <c r="I64" t="str">
        <f t="shared" si="2"/>
        <v>отсутствует</v>
      </c>
    </row>
    <row r="65" spans="1:9" ht="30" x14ac:dyDescent="0.25">
      <c r="A65" s="7" t="s">
        <v>64</v>
      </c>
      <c r="B65" s="8" t="s">
        <v>78</v>
      </c>
      <c r="C65" s="6" t="s">
        <v>71</v>
      </c>
      <c r="D65" s="6" t="s">
        <v>71</v>
      </c>
      <c r="E65" s="6"/>
      <c r="F65" t="str">
        <f t="shared" si="7"/>
        <v>ТТС</v>
      </c>
      <c r="H65" t="str">
        <f t="shared" si="6"/>
        <v>имеется</v>
      </c>
      <c r="I65" t="str">
        <f t="shared" si="2"/>
        <v>имеется</v>
      </c>
    </row>
    <row r="66" spans="1:9" x14ac:dyDescent="0.25">
      <c r="A66" s="4" t="s">
        <v>13</v>
      </c>
      <c r="B66" s="20" t="s">
        <v>146</v>
      </c>
      <c r="C66" s="6"/>
      <c r="D66" s="6" t="s">
        <v>71</v>
      </c>
      <c r="E66" s="6" t="s">
        <v>71</v>
      </c>
      <c r="F66" t="str">
        <f t="shared" si="7"/>
        <v/>
      </c>
      <c r="H66" t="str">
        <f t="shared" si="6"/>
        <v>отсутствует</v>
      </c>
      <c r="I66" t="str">
        <f t="shared" si="2"/>
        <v>имеется</v>
      </c>
    </row>
    <row r="67" spans="1:9" x14ac:dyDescent="0.25">
      <c r="A67" s="5" t="s">
        <v>51</v>
      </c>
      <c r="B67" s="5" t="s">
        <v>78</v>
      </c>
      <c r="C67" s="6" t="s">
        <v>71</v>
      </c>
      <c r="D67" s="6" t="s">
        <v>71</v>
      </c>
      <c r="E67" s="6"/>
      <c r="F67" t="str">
        <f t="shared" si="7"/>
        <v>ТТС</v>
      </c>
      <c r="H67" t="str">
        <f t="shared" ref="H67:H76" si="8">IF(EXACT(C67,"+"), "имеется", "отсутствует")</f>
        <v>имеется</v>
      </c>
      <c r="I67" t="str">
        <f t="shared" si="2"/>
        <v>имеется</v>
      </c>
    </row>
    <row r="68" spans="1:9" x14ac:dyDescent="0.25">
      <c r="A68" s="8" t="s">
        <v>49</v>
      </c>
      <c r="B68" s="8" t="s">
        <v>88</v>
      </c>
      <c r="C68" s="6" t="s">
        <v>71</v>
      </c>
      <c r="D68" s="6"/>
      <c r="E68" s="6"/>
      <c r="F68" t="str">
        <f t="shared" si="7"/>
        <v/>
      </c>
      <c r="H68" t="str">
        <f t="shared" si="8"/>
        <v>имеется</v>
      </c>
      <c r="I68" t="str">
        <f t="shared" ref="I68:I76" si="9">IF(EXACT(D68,"+"), "имеется", "отсутствует")</f>
        <v>отсутствует</v>
      </c>
    </row>
    <row r="69" spans="1:9" x14ac:dyDescent="0.25">
      <c r="A69" s="4" t="s">
        <v>7</v>
      </c>
      <c r="B69" s="24" t="s">
        <v>151</v>
      </c>
      <c r="C69" s="6" t="s">
        <v>71</v>
      </c>
      <c r="D69" s="6" t="s">
        <v>71</v>
      </c>
      <c r="E69" s="6" t="s">
        <v>71</v>
      </c>
      <c r="F69" t="str">
        <f t="shared" si="7"/>
        <v/>
      </c>
      <c r="H69" t="str">
        <f t="shared" si="8"/>
        <v>имеется</v>
      </c>
      <c r="I69" t="str">
        <f t="shared" si="9"/>
        <v>имеется</v>
      </c>
    </row>
    <row r="70" spans="1:9" x14ac:dyDescent="0.25">
      <c r="A70" s="7" t="s">
        <v>21</v>
      </c>
      <c r="B70" s="8" t="s">
        <v>96</v>
      </c>
      <c r="C70" s="6" t="s">
        <v>71</v>
      </c>
      <c r="D70" s="6" t="s">
        <v>71</v>
      </c>
      <c r="E70" s="6" t="s">
        <v>71</v>
      </c>
      <c r="F70" t="str">
        <f t="shared" si="7"/>
        <v/>
      </c>
      <c r="H70" t="str">
        <f t="shared" si="8"/>
        <v>имеется</v>
      </c>
      <c r="I70" t="str">
        <f t="shared" si="9"/>
        <v>имеется</v>
      </c>
    </row>
    <row r="71" spans="1:9" x14ac:dyDescent="0.25">
      <c r="A71" s="7" t="s">
        <v>1</v>
      </c>
      <c r="B71" s="8" t="s">
        <v>76</v>
      </c>
      <c r="C71" s="6" t="s">
        <v>71</v>
      </c>
      <c r="D71" s="6" t="s">
        <v>71</v>
      </c>
      <c r="E71" s="6"/>
      <c r="F71" t="str">
        <f t="shared" si="7"/>
        <v/>
      </c>
      <c r="H71" t="str">
        <f t="shared" si="8"/>
        <v>имеется</v>
      </c>
      <c r="I71" t="str">
        <f t="shared" si="9"/>
        <v>имеется</v>
      </c>
    </row>
    <row r="72" spans="1:9" x14ac:dyDescent="0.25">
      <c r="A72" s="7" t="s">
        <v>18</v>
      </c>
      <c r="B72" s="8" t="s">
        <v>86</v>
      </c>
      <c r="C72" s="6" t="s">
        <v>71</v>
      </c>
      <c r="D72" s="6" t="s">
        <v>71</v>
      </c>
      <c r="E72" s="6"/>
      <c r="F72" t="str">
        <f t="shared" si="7"/>
        <v>ТТС</v>
      </c>
      <c r="H72" t="str">
        <f t="shared" si="8"/>
        <v>имеется</v>
      </c>
      <c r="I72" t="str">
        <f t="shared" si="9"/>
        <v>имеется</v>
      </c>
    </row>
    <row r="73" spans="1:9" x14ac:dyDescent="0.25">
      <c r="A73" s="7" t="s">
        <v>39</v>
      </c>
      <c r="B73" s="8" t="s">
        <v>90</v>
      </c>
      <c r="C73" s="6" t="s">
        <v>71</v>
      </c>
      <c r="D73" s="6"/>
      <c r="E73" s="6"/>
      <c r="F73" t="str">
        <f t="shared" si="7"/>
        <v/>
      </c>
      <c r="H73" t="str">
        <f t="shared" si="8"/>
        <v>имеется</v>
      </c>
      <c r="I73" t="str">
        <f t="shared" si="9"/>
        <v>отсутствует</v>
      </c>
    </row>
    <row r="74" spans="1:9" x14ac:dyDescent="0.25">
      <c r="A74" s="9" t="s">
        <v>40</v>
      </c>
      <c r="B74" s="8" t="s">
        <v>96</v>
      </c>
      <c r="C74" s="6" t="s">
        <v>71</v>
      </c>
      <c r="D74" s="6" t="s">
        <v>71</v>
      </c>
      <c r="E74" s="6"/>
      <c r="F74" t="str">
        <f t="shared" si="7"/>
        <v/>
      </c>
      <c r="H74" t="str">
        <f t="shared" si="8"/>
        <v>имеется</v>
      </c>
      <c r="I74" t="str">
        <f t="shared" si="9"/>
        <v>имеется</v>
      </c>
    </row>
    <row r="75" spans="1:9" x14ac:dyDescent="0.25">
      <c r="A75" s="4" t="s">
        <v>20</v>
      </c>
      <c r="B75" s="5" t="s">
        <v>91</v>
      </c>
      <c r="C75" s="6"/>
      <c r="D75" s="6"/>
      <c r="E75" s="6"/>
      <c r="F75" t="str">
        <f t="shared" si="7"/>
        <v/>
      </c>
      <c r="H75" t="str">
        <f t="shared" si="8"/>
        <v>отсутствует</v>
      </c>
      <c r="I75" t="str">
        <f t="shared" si="9"/>
        <v>отсутствует</v>
      </c>
    </row>
    <row r="76" spans="1:9" x14ac:dyDescent="0.25">
      <c r="A76" s="4" t="s">
        <v>54</v>
      </c>
      <c r="B76" s="5" t="s">
        <v>91</v>
      </c>
      <c r="C76" s="6"/>
      <c r="D76" s="6"/>
      <c r="E76" s="6"/>
      <c r="F76" t="str">
        <f t="shared" si="7"/>
        <v/>
      </c>
      <c r="H76" t="str">
        <f t="shared" si="8"/>
        <v>отсутствует</v>
      </c>
      <c r="I76" t="str">
        <f t="shared" si="9"/>
        <v>отсутствует</v>
      </c>
    </row>
  </sheetData>
  <autoFilter ref="A1:F76" xr:uid="{CE164CDA-07F2-EC4D-AD29-44156034CCD1}"/>
  <sortState xmlns:xlrd2="http://schemas.microsoft.com/office/spreadsheetml/2017/richdata2" ref="A2:F76">
    <sortCondition ref="A2:A76"/>
  </sortState>
  <conditionalFormatting sqref="A2:B33 A35:B76">
    <cfRule type="expression" dxfId="20" priority="6">
      <formula>$F2="ТТС"</formula>
    </cfRule>
  </conditionalFormatting>
  <conditionalFormatting sqref="C2:E33 C35:E76">
    <cfRule type="notContainsBlanks" dxfId="19" priority="4">
      <formula>LEN(TRIM(C2))&gt;0</formula>
    </cfRule>
    <cfRule type="containsBlanks" dxfId="18" priority="5">
      <formula>LEN(TRIM(C2))=0</formula>
    </cfRule>
  </conditionalFormatting>
  <conditionalFormatting sqref="C34:E34">
    <cfRule type="notContainsBlanks" dxfId="17" priority="1">
      <formula>LEN(TRIM(C34))&gt;0</formula>
    </cfRule>
    <cfRule type="containsBlanks" dxfId="16" priority="2">
      <formula>LEN(TRIM(C34))=0</formula>
    </cfRule>
  </conditionalFormatting>
  <conditionalFormatting sqref="A34:B34">
    <cfRule type="expression" dxfId="15" priority="3">
      <formula>$F34="ТТС"</formula>
    </cfRule>
  </conditionalFormatting>
  <pageMargins left="0.7" right="0.7" top="0.75" bottom="0.75" header="0.3" footer="0.3"/>
  <pageSetup paperSize="9"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6"/>
  <sheetViews>
    <sheetView zoomScaleNormal="100" workbookViewId="0">
      <selection activeCell="C66" sqref="C66"/>
    </sheetView>
  </sheetViews>
  <sheetFormatPr defaultColWidth="8.85546875" defaultRowHeight="15" x14ac:dyDescent="0.25"/>
  <cols>
    <col min="1" max="1" width="46.140625" customWidth="1"/>
    <col min="2" max="2" width="18.42578125" customWidth="1"/>
    <col min="3" max="3" width="11.7109375" style="3" bestFit="1" customWidth="1"/>
    <col min="4" max="4" width="13.42578125" style="3" bestFit="1" customWidth="1"/>
    <col min="5" max="6" width="13.42578125" style="3" customWidth="1"/>
    <col min="7" max="7" width="12" customWidth="1"/>
    <col min="9" max="9" width="14.7109375" customWidth="1"/>
  </cols>
  <sheetData>
    <row r="1" spans="1:10" x14ac:dyDescent="0.25">
      <c r="A1" s="2" t="s">
        <v>68</v>
      </c>
      <c r="B1" s="2" t="s">
        <v>69</v>
      </c>
      <c r="C1" s="2" t="s">
        <v>147</v>
      </c>
      <c r="D1" s="2" t="s">
        <v>148</v>
      </c>
      <c r="E1" s="21" t="s">
        <v>149</v>
      </c>
      <c r="F1" s="1" t="s">
        <v>150</v>
      </c>
      <c r="G1" s="25" t="s">
        <v>102</v>
      </c>
    </row>
    <row r="2" spans="1:10" s="1" customFormat="1" x14ac:dyDescent="0.25">
      <c r="A2" s="26" t="s">
        <v>50</v>
      </c>
      <c r="B2" s="26" t="s">
        <v>78</v>
      </c>
      <c r="C2" s="6" t="s">
        <v>71</v>
      </c>
      <c r="D2" s="6" t="s">
        <v>71</v>
      </c>
      <c r="E2" s="6"/>
      <c r="F2" s="6"/>
      <c r="G2" t="str">
        <f t="shared" ref="G2:G20" si="0">IF(OR(B2="Бочкарёва",B2="Булаев",B2="Курилова",B2="Липатова",B2="Чекал",B2="Смагин",B2="Смолеха",B2="Козловский"),"ТТС","")</f>
        <v>ТТС</v>
      </c>
      <c r="H2"/>
      <c r="I2" t="str">
        <f t="shared" ref="I2:I33" si="1">IF(EXACT(C2,"+"), "имеется", "отсутствует")</f>
        <v>имеется</v>
      </c>
      <c r="J2" t="str">
        <f t="shared" ref="J2:J33" si="2">IF(EXACT(D2,"+"), "имеется", "отсутствует")</f>
        <v>имеется</v>
      </c>
    </row>
    <row r="3" spans="1:10" x14ac:dyDescent="0.25">
      <c r="A3" s="4" t="s">
        <v>30</v>
      </c>
      <c r="B3" s="5" t="s">
        <v>73</v>
      </c>
      <c r="C3" s="6" t="s">
        <v>71</v>
      </c>
      <c r="D3" s="6" t="s">
        <v>71</v>
      </c>
      <c r="E3" s="6"/>
      <c r="F3" s="6"/>
      <c r="G3" t="str">
        <f t="shared" si="0"/>
        <v>ТТС</v>
      </c>
      <c r="I3" t="str">
        <f t="shared" si="1"/>
        <v>имеется</v>
      </c>
      <c r="J3" t="str">
        <f t="shared" si="2"/>
        <v>имеется</v>
      </c>
    </row>
    <row r="4" spans="1:10" x14ac:dyDescent="0.25">
      <c r="A4" s="7" t="s">
        <v>9</v>
      </c>
      <c r="B4" s="8" t="s">
        <v>77</v>
      </c>
      <c r="C4" s="6" t="s">
        <v>71</v>
      </c>
      <c r="D4" s="6" t="s">
        <v>71</v>
      </c>
      <c r="E4" s="6"/>
      <c r="F4" s="6"/>
      <c r="G4" t="str">
        <f t="shared" si="0"/>
        <v/>
      </c>
      <c r="I4" t="str">
        <f t="shared" si="1"/>
        <v>имеется</v>
      </c>
      <c r="J4" t="str">
        <f t="shared" si="2"/>
        <v>имеется</v>
      </c>
    </row>
    <row r="5" spans="1:10" x14ac:dyDescent="0.25">
      <c r="A5" s="7" t="s">
        <v>32</v>
      </c>
      <c r="B5" s="8" t="s">
        <v>78</v>
      </c>
      <c r="C5" s="6" t="s">
        <v>71</v>
      </c>
      <c r="D5" s="6" t="s">
        <v>71</v>
      </c>
      <c r="E5" s="6"/>
      <c r="F5" s="6"/>
      <c r="G5" t="str">
        <f t="shared" si="0"/>
        <v>ТТС</v>
      </c>
      <c r="I5" t="str">
        <f t="shared" si="1"/>
        <v>имеется</v>
      </c>
      <c r="J5" t="str">
        <f t="shared" si="2"/>
        <v>имеется</v>
      </c>
    </row>
    <row r="6" spans="1:10" x14ac:dyDescent="0.25">
      <c r="A6" s="7" t="s">
        <v>14</v>
      </c>
      <c r="B6" s="8" t="s">
        <v>80</v>
      </c>
      <c r="C6" s="6" t="s">
        <v>71</v>
      </c>
      <c r="D6" s="6" t="s">
        <v>71</v>
      </c>
      <c r="E6" s="6" t="s">
        <v>71</v>
      </c>
      <c r="F6" s="6" t="s">
        <v>71</v>
      </c>
      <c r="G6" t="str">
        <f t="shared" si="0"/>
        <v>ТТС</v>
      </c>
      <c r="I6" t="str">
        <f t="shared" si="1"/>
        <v>имеется</v>
      </c>
      <c r="J6" t="str">
        <f t="shared" si="2"/>
        <v>имеется</v>
      </c>
    </row>
    <row r="7" spans="1:10" x14ac:dyDescent="0.25">
      <c r="A7" s="4" t="s">
        <v>2</v>
      </c>
      <c r="B7" s="5" t="s">
        <v>92</v>
      </c>
      <c r="C7" s="6"/>
      <c r="D7" s="6"/>
      <c r="E7" s="6"/>
      <c r="F7" s="6"/>
      <c r="G7" t="str">
        <f t="shared" si="0"/>
        <v/>
      </c>
      <c r="I7" t="str">
        <f t="shared" si="1"/>
        <v>отсутствует</v>
      </c>
      <c r="J7" t="str">
        <f t="shared" si="2"/>
        <v>отсутствует</v>
      </c>
    </row>
    <row r="8" spans="1:10" x14ac:dyDescent="0.25">
      <c r="A8" s="7" t="s">
        <v>22</v>
      </c>
      <c r="B8" s="8" t="s">
        <v>81</v>
      </c>
      <c r="C8" s="6" t="s">
        <v>71</v>
      </c>
      <c r="D8" s="6" t="s">
        <v>71</v>
      </c>
      <c r="E8" s="6" t="s">
        <v>71</v>
      </c>
      <c r="F8" s="6" t="s">
        <v>71</v>
      </c>
      <c r="G8" t="str">
        <f t="shared" si="0"/>
        <v>ТТС</v>
      </c>
      <c r="I8" t="str">
        <f t="shared" si="1"/>
        <v>имеется</v>
      </c>
      <c r="J8" t="str">
        <f t="shared" si="2"/>
        <v>имеется</v>
      </c>
    </row>
    <row r="9" spans="1:10" x14ac:dyDescent="0.25">
      <c r="A9" s="4" t="s">
        <v>34</v>
      </c>
      <c r="B9" s="5" t="s">
        <v>73</v>
      </c>
      <c r="C9" s="6" t="s">
        <v>71</v>
      </c>
      <c r="D9" s="6" t="s">
        <v>71</v>
      </c>
      <c r="E9" s="6"/>
      <c r="F9" s="6"/>
      <c r="G9" t="str">
        <f t="shared" si="0"/>
        <v>ТТС</v>
      </c>
      <c r="I9" t="str">
        <f t="shared" si="1"/>
        <v>имеется</v>
      </c>
      <c r="J9" t="str">
        <f t="shared" si="2"/>
        <v>имеется</v>
      </c>
    </row>
    <row r="10" spans="1:10" x14ac:dyDescent="0.25">
      <c r="A10" s="7" t="s">
        <v>72</v>
      </c>
      <c r="B10" s="8" t="s">
        <v>70</v>
      </c>
      <c r="C10" s="6" t="s">
        <v>71</v>
      </c>
      <c r="D10" s="6" t="s">
        <v>71</v>
      </c>
      <c r="E10" s="6"/>
      <c r="F10" s="6"/>
      <c r="G10" t="str">
        <f t="shared" si="0"/>
        <v/>
      </c>
      <c r="I10" t="str">
        <f t="shared" si="1"/>
        <v>имеется</v>
      </c>
      <c r="J10" t="str">
        <f t="shared" si="2"/>
        <v>имеется</v>
      </c>
    </row>
    <row r="11" spans="1:10" ht="30" x14ac:dyDescent="0.25">
      <c r="A11" s="7" t="s">
        <v>11</v>
      </c>
      <c r="B11" s="8" t="s">
        <v>79</v>
      </c>
      <c r="C11" s="6" t="s">
        <v>71</v>
      </c>
      <c r="D11" s="6" t="s">
        <v>71</v>
      </c>
      <c r="E11" s="6"/>
      <c r="F11" s="6"/>
      <c r="G11" t="str">
        <f t="shared" si="0"/>
        <v/>
      </c>
      <c r="I11" t="str">
        <f t="shared" si="1"/>
        <v>имеется</v>
      </c>
      <c r="J11" t="str">
        <f t="shared" si="2"/>
        <v>имеется</v>
      </c>
    </row>
    <row r="12" spans="1:10" ht="30" x14ac:dyDescent="0.25">
      <c r="A12" s="7" t="s">
        <v>29</v>
      </c>
      <c r="B12" s="8" t="s">
        <v>78</v>
      </c>
      <c r="C12" s="6" t="s">
        <v>71</v>
      </c>
      <c r="D12" s="6" t="s">
        <v>71</v>
      </c>
      <c r="E12" s="6"/>
      <c r="F12" s="6"/>
      <c r="G12" t="str">
        <f t="shared" si="0"/>
        <v>ТТС</v>
      </c>
      <c r="I12" t="str">
        <f t="shared" si="1"/>
        <v>имеется</v>
      </c>
      <c r="J12" t="str">
        <f t="shared" si="2"/>
        <v>имеется</v>
      </c>
    </row>
    <row r="13" spans="1:10" x14ac:dyDescent="0.25">
      <c r="A13" s="7" t="s">
        <v>38</v>
      </c>
      <c r="B13" s="8" t="s">
        <v>75</v>
      </c>
      <c r="C13" s="6" t="s">
        <v>71</v>
      </c>
      <c r="D13" s="6" t="s">
        <v>71</v>
      </c>
      <c r="E13" s="6" t="s">
        <v>71</v>
      </c>
      <c r="F13" s="6" t="s">
        <v>71</v>
      </c>
      <c r="G13" t="str">
        <f t="shared" si="0"/>
        <v/>
      </c>
      <c r="I13" t="str">
        <f t="shared" si="1"/>
        <v>имеется</v>
      </c>
      <c r="J13" t="str">
        <f t="shared" si="2"/>
        <v>имеется</v>
      </c>
    </row>
    <row r="14" spans="1:10" ht="30" x14ac:dyDescent="0.25">
      <c r="A14" s="4" t="s">
        <v>6</v>
      </c>
      <c r="B14" s="5" t="s">
        <v>99</v>
      </c>
      <c r="C14" s="6" t="s">
        <v>71</v>
      </c>
      <c r="D14" s="6" t="s">
        <v>71</v>
      </c>
      <c r="E14" s="6" t="s">
        <v>71</v>
      </c>
      <c r="F14" s="6" t="s">
        <v>71</v>
      </c>
      <c r="G14" t="str">
        <f t="shared" si="0"/>
        <v/>
      </c>
      <c r="I14" t="str">
        <f t="shared" si="1"/>
        <v>имеется</v>
      </c>
      <c r="J14" t="str">
        <f t="shared" si="2"/>
        <v>имеется</v>
      </c>
    </row>
    <row r="15" spans="1:10" x14ac:dyDescent="0.25">
      <c r="A15" s="4" t="s">
        <v>94</v>
      </c>
      <c r="B15" s="5" t="s">
        <v>83</v>
      </c>
      <c r="C15" s="6" t="s">
        <v>71</v>
      </c>
      <c r="D15" s="6" t="s">
        <v>71</v>
      </c>
      <c r="E15" s="6" t="s">
        <v>71</v>
      </c>
      <c r="F15" s="6" t="s">
        <v>71</v>
      </c>
      <c r="G15" t="str">
        <f t="shared" si="0"/>
        <v/>
      </c>
      <c r="I15" t="str">
        <f t="shared" si="1"/>
        <v>имеется</v>
      </c>
      <c r="J15" t="str">
        <f t="shared" si="2"/>
        <v>имеется</v>
      </c>
    </row>
    <row r="16" spans="1:10" x14ac:dyDescent="0.25">
      <c r="A16" s="4" t="s">
        <v>93</v>
      </c>
      <c r="B16" s="5" t="s">
        <v>95</v>
      </c>
      <c r="C16" s="6" t="s">
        <v>71</v>
      </c>
      <c r="D16" s="6" t="s">
        <v>71</v>
      </c>
      <c r="E16" s="6"/>
      <c r="F16" s="6"/>
      <c r="G16" t="str">
        <f t="shared" si="0"/>
        <v/>
      </c>
      <c r="I16" t="str">
        <f t="shared" si="1"/>
        <v>имеется</v>
      </c>
      <c r="J16" t="str">
        <f t="shared" si="2"/>
        <v>имеется</v>
      </c>
    </row>
    <row r="17" spans="1:10" x14ac:dyDescent="0.25">
      <c r="A17" s="7" t="s">
        <v>35</v>
      </c>
      <c r="B17" s="8" t="s">
        <v>80</v>
      </c>
      <c r="C17" s="6" t="s">
        <v>71</v>
      </c>
      <c r="D17" s="6" t="s">
        <v>71</v>
      </c>
      <c r="E17" s="6" t="s">
        <v>71</v>
      </c>
      <c r="F17" s="6" t="s">
        <v>71</v>
      </c>
      <c r="G17" t="str">
        <f t="shared" si="0"/>
        <v>ТТС</v>
      </c>
      <c r="I17" t="str">
        <f t="shared" si="1"/>
        <v>имеется</v>
      </c>
      <c r="J17" t="str">
        <f t="shared" si="2"/>
        <v>имеется</v>
      </c>
    </row>
    <row r="18" spans="1:10" x14ac:dyDescent="0.25">
      <c r="A18" s="7" t="s">
        <v>53</v>
      </c>
      <c r="B18" s="8" t="s">
        <v>81</v>
      </c>
      <c r="C18" s="6" t="s">
        <v>71</v>
      </c>
      <c r="D18" s="6" t="s">
        <v>71</v>
      </c>
      <c r="E18" s="6" t="s">
        <v>71</v>
      </c>
      <c r="F18" s="6" t="s">
        <v>71</v>
      </c>
      <c r="G18" t="str">
        <f t="shared" si="0"/>
        <v>ТТС</v>
      </c>
      <c r="I18" t="str">
        <f t="shared" si="1"/>
        <v>имеется</v>
      </c>
      <c r="J18" t="str">
        <f t="shared" si="2"/>
        <v>имеется</v>
      </c>
    </row>
    <row r="19" spans="1:10" x14ac:dyDescent="0.25">
      <c r="A19" s="4" t="s">
        <v>12</v>
      </c>
      <c r="B19" s="5" t="s">
        <v>85</v>
      </c>
      <c r="C19" s="6"/>
      <c r="D19" s="6"/>
      <c r="E19" s="6"/>
      <c r="F19" s="6"/>
      <c r="G19" t="str">
        <f t="shared" si="0"/>
        <v/>
      </c>
      <c r="I19" t="str">
        <f t="shared" si="1"/>
        <v>отсутствует</v>
      </c>
      <c r="J19" t="str">
        <f t="shared" si="2"/>
        <v>отсутствует</v>
      </c>
    </row>
    <row r="20" spans="1:10" x14ac:dyDescent="0.25">
      <c r="A20" s="7" t="s">
        <v>37</v>
      </c>
      <c r="B20" s="8" t="s">
        <v>73</v>
      </c>
      <c r="C20" s="6" t="s">
        <v>71</v>
      </c>
      <c r="D20" s="6" t="s">
        <v>71</v>
      </c>
      <c r="E20" s="6"/>
      <c r="F20" s="6"/>
      <c r="G20" t="str">
        <f t="shared" si="0"/>
        <v>ТТС</v>
      </c>
      <c r="I20" t="str">
        <f t="shared" si="1"/>
        <v>имеется</v>
      </c>
      <c r="J20" t="str">
        <f t="shared" si="2"/>
        <v>имеется</v>
      </c>
    </row>
    <row r="21" spans="1:10" x14ac:dyDescent="0.25">
      <c r="A21" s="4" t="s">
        <v>103</v>
      </c>
      <c r="B21" s="11" t="s">
        <v>105</v>
      </c>
      <c r="C21" s="6" t="s">
        <v>71</v>
      </c>
      <c r="D21" s="6" t="s">
        <v>71</v>
      </c>
      <c r="E21" s="6" t="s">
        <v>71</v>
      </c>
      <c r="F21" s="6"/>
      <c r="G21" s="10" t="s">
        <v>104</v>
      </c>
      <c r="I21" t="str">
        <f t="shared" si="1"/>
        <v>имеется</v>
      </c>
      <c r="J21" t="str">
        <f t="shared" si="2"/>
        <v>имеется</v>
      </c>
    </row>
    <row r="22" spans="1:10" x14ac:dyDescent="0.25">
      <c r="A22" s="7" t="s">
        <v>52</v>
      </c>
      <c r="B22" s="8" t="s">
        <v>73</v>
      </c>
      <c r="C22" s="6" t="s">
        <v>71</v>
      </c>
      <c r="D22" s="6" t="s">
        <v>71</v>
      </c>
      <c r="E22" s="6"/>
      <c r="F22" s="6"/>
      <c r="G22" t="str">
        <f t="shared" ref="G22:G29" si="3">IF(OR(B22="Бочкарёва",B22="Булаев",B22="Курилова",B22="Липатова",B22="Чекал",B22="Смагин",B22="Смолеха",B22="Козловский"),"ТТС","")</f>
        <v>ТТС</v>
      </c>
      <c r="I22" t="str">
        <f t="shared" si="1"/>
        <v>имеется</v>
      </c>
      <c r="J22" t="str">
        <f t="shared" si="2"/>
        <v>имеется</v>
      </c>
    </row>
    <row r="23" spans="1:10" ht="30" x14ac:dyDescent="0.25">
      <c r="A23" s="4" t="s">
        <v>26</v>
      </c>
      <c r="B23" s="11" t="s">
        <v>89</v>
      </c>
      <c r="C23" s="6" t="s">
        <v>71</v>
      </c>
      <c r="D23" s="6" t="s">
        <v>71</v>
      </c>
      <c r="E23" s="6" t="s">
        <v>71</v>
      </c>
      <c r="F23" s="6"/>
      <c r="G23" t="str">
        <f t="shared" si="3"/>
        <v>ТТС</v>
      </c>
      <c r="I23" t="str">
        <f t="shared" si="1"/>
        <v>имеется</v>
      </c>
      <c r="J23" t="str">
        <f t="shared" si="2"/>
        <v>имеется</v>
      </c>
    </row>
    <row r="24" spans="1:10" x14ac:dyDescent="0.25">
      <c r="A24" s="4" t="s">
        <v>8</v>
      </c>
      <c r="B24" s="5" t="s">
        <v>101</v>
      </c>
      <c r="C24" s="6"/>
      <c r="D24" s="6"/>
      <c r="E24" s="6"/>
      <c r="F24" s="6"/>
      <c r="G24" t="str">
        <f t="shared" si="3"/>
        <v/>
      </c>
      <c r="I24" t="str">
        <f t="shared" si="1"/>
        <v>отсутствует</v>
      </c>
      <c r="J24" t="str">
        <f t="shared" si="2"/>
        <v>отсутствует</v>
      </c>
    </row>
    <row r="25" spans="1:10" x14ac:dyDescent="0.25">
      <c r="A25" s="4" t="s">
        <v>23</v>
      </c>
      <c r="B25" s="5" t="s">
        <v>87</v>
      </c>
      <c r="C25" s="6" t="s">
        <v>71</v>
      </c>
      <c r="D25" s="6" t="s">
        <v>71</v>
      </c>
      <c r="E25" s="6"/>
      <c r="F25" s="6"/>
      <c r="G25" t="str">
        <f t="shared" si="3"/>
        <v>ТТС</v>
      </c>
      <c r="I25" t="str">
        <f t="shared" si="1"/>
        <v>имеется</v>
      </c>
      <c r="J25" t="str">
        <f t="shared" si="2"/>
        <v>имеется</v>
      </c>
    </row>
    <row r="26" spans="1:10" x14ac:dyDescent="0.25">
      <c r="A26" s="4" t="s">
        <v>46</v>
      </c>
      <c r="B26" s="5" t="s">
        <v>80</v>
      </c>
      <c r="C26" s="6" t="s">
        <v>71</v>
      </c>
      <c r="D26" s="6" t="s">
        <v>71</v>
      </c>
      <c r="E26" s="6" t="s">
        <v>71</v>
      </c>
      <c r="F26" s="6" t="s">
        <v>71</v>
      </c>
      <c r="G26" t="str">
        <f t="shared" si="3"/>
        <v>ТТС</v>
      </c>
      <c r="I26" t="str">
        <f t="shared" si="1"/>
        <v>имеется</v>
      </c>
      <c r="J26" t="str">
        <f t="shared" si="2"/>
        <v>имеется</v>
      </c>
    </row>
    <row r="27" spans="1:10" ht="30" x14ac:dyDescent="0.25">
      <c r="A27" s="7" t="s">
        <v>25</v>
      </c>
      <c r="B27" s="8" t="s">
        <v>74</v>
      </c>
      <c r="C27" s="6" t="s">
        <v>71</v>
      </c>
      <c r="D27" s="6" t="s">
        <v>71</v>
      </c>
      <c r="E27" s="6" t="s">
        <v>71</v>
      </c>
      <c r="F27" s="6" t="s">
        <v>71</v>
      </c>
      <c r="G27" t="str">
        <f t="shared" si="3"/>
        <v>ТТС</v>
      </c>
      <c r="I27" t="str">
        <f t="shared" si="1"/>
        <v>имеется</v>
      </c>
      <c r="J27" t="str">
        <f t="shared" si="2"/>
        <v>имеется</v>
      </c>
    </row>
    <row r="28" spans="1:10" ht="30" x14ac:dyDescent="0.25">
      <c r="A28" s="7" t="s">
        <v>111</v>
      </c>
      <c r="B28" s="23" t="s">
        <v>100</v>
      </c>
      <c r="C28" s="6" t="s">
        <v>71</v>
      </c>
      <c r="D28" s="6" t="s">
        <v>71</v>
      </c>
      <c r="E28" s="6"/>
      <c r="F28" s="6" t="s">
        <v>71</v>
      </c>
      <c r="G28" t="str">
        <f t="shared" si="3"/>
        <v/>
      </c>
      <c r="I28" t="str">
        <f t="shared" si="1"/>
        <v>имеется</v>
      </c>
      <c r="J28" t="str">
        <f t="shared" si="2"/>
        <v>имеется</v>
      </c>
    </row>
    <row r="29" spans="1:10" x14ac:dyDescent="0.25">
      <c r="A29" s="7" t="s">
        <v>56</v>
      </c>
      <c r="B29" s="8" t="s">
        <v>81</v>
      </c>
      <c r="C29" s="6" t="s">
        <v>71</v>
      </c>
      <c r="D29" s="6" t="s">
        <v>71</v>
      </c>
      <c r="E29" s="6" t="s">
        <v>71</v>
      </c>
      <c r="F29" s="6" t="s">
        <v>71</v>
      </c>
      <c r="G29" t="str">
        <f t="shared" si="3"/>
        <v>ТТС</v>
      </c>
      <c r="I29" t="str">
        <f t="shared" si="1"/>
        <v>имеется</v>
      </c>
      <c r="J29" t="str">
        <f t="shared" si="2"/>
        <v>имеется</v>
      </c>
    </row>
    <row r="30" spans="1:10" x14ac:dyDescent="0.25">
      <c r="A30" s="4" t="s">
        <v>42</v>
      </c>
      <c r="B30" s="5" t="s">
        <v>75</v>
      </c>
      <c r="C30" s="6" t="s">
        <v>71</v>
      </c>
      <c r="D30" s="6" t="s">
        <v>71</v>
      </c>
      <c r="E30" s="6"/>
      <c r="F30" s="6"/>
      <c r="G30" t="s">
        <v>106</v>
      </c>
      <c r="I30" t="str">
        <f t="shared" si="1"/>
        <v>имеется</v>
      </c>
      <c r="J30" t="str">
        <f t="shared" si="2"/>
        <v>имеется</v>
      </c>
    </row>
    <row r="31" spans="1:10" x14ac:dyDescent="0.25">
      <c r="A31" s="7" t="s">
        <v>57</v>
      </c>
      <c r="B31" s="8" t="s">
        <v>73</v>
      </c>
      <c r="C31" s="6" t="s">
        <v>71</v>
      </c>
      <c r="D31" s="6" t="s">
        <v>71</v>
      </c>
      <c r="E31" s="6"/>
      <c r="F31" s="6"/>
      <c r="G31" t="str">
        <f t="shared" ref="G31:G39" si="4">IF(OR(B31="Бочкарёва",B31="Булаев",B31="Курилова",B31="Липатова",B31="Чекал",B31="Смагин",B31="Смолеха",B31="Козловский"),"ТТС","")</f>
        <v>ТТС</v>
      </c>
      <c r="I31" t="str">
        <f t="shared" si="1"/>
        <v>имеется</v>
      </c>
      <c r="J31" t="str">
        <f t="shared" si="2"/>
        <v>имеется</v>
      </c>
    </row>
    <row r="32" spans="1:10" ht="30" x14ac:dyDescent="0.25">
      <c r="A32" s="7" t="s">
        <v>47</v>
      </c>
      <c r="B32" s="8" t="s">
        <v>86</v>
      </c>
      <c r="C32" s="6" t="s">
        <v>71</v>
      </c>
      <c r="D32" s="6" t="s">
        <v>71</v>
      </c>
      <c r="E32" s="6"/>
      <c r="F32" s="6"/>
      <c r="G32" t="str">
        <f t="shared" si="4"/>
        <v>ТТС</v>
      </c>
      <c r="I32" t="str">
        <f t="shared" si="1"/>
        <v>имеется</v>
      </c>
      <c r="J32" t="str">
        <f t="shared" si="2"/>
        <v>имеется</v>
      </c>
    </row>
    <row r="33" spans="1:10" x14ac:dyDescent="0.25">
      <c r="A33" s="7" t="s">
        <v>63</v>
      </c>
      <c r="B33" s="8" t="s">
        <v>81</v>
      </c>
      <c r="C33" s="6" t="s">
        <v>71</v>
      </c>
      <c r="D33" s="6" t="s">
        <v>71</v>
      </c>
      <c r="E33" s="6" t="s">
        <v>71</v>
      </c>
      <c r="F33" s="6" t="s">
        <v>71</v>
      </c>
      <c r="G33" t="str">
        <f t="shared" si="4"/>
        <v>ТТС</v>
      </c>
      <c r="I33" t="str">
        <f t="shared" si="1"/>
        <v>имеется</v>
      </c>
      <c r="J33" t="str">
        <f t="shared" si="2"/>
        <v>имеется</v>
      </c>
    </row>
    <row r="34" spans="1:10" x14ac:dyDescent="0.25">
      <c r="A34" s="7" t="s">
        <v>17</v>
      </c>
      <c r="B34" s="8" t="s">
        <v>86</v>
      </c>
      <c r="C34" s="6" t="s">
        <v>71</v>
      </c>
      <c r="D34" s="6" t="s">
        <v>71</v>
      </c>
      <c r="E34" s="6"/>
      <c r="F34" s="6"/>
      <c r="G34" t="str">
        <f t="shared" si="4"/>
        <v>ТТС</v>
      </c>
      <c r="I34" t="str">
        <f t="shared" ref="I34:I65" si="5">IF(EXACT(C34,"+"), "имеется", "отсутствует")</f>
        <v>имеется</v>
      </c>
      <c r="J34" t="str">
        <f t="shared" ref="J34:J65" si="6">IF(EXACT(D34,"+"), "имеется", "отсутствует")</f>
        <v>имеется</v>
      </c>
    </row>
    <row r="35" spans="1:10" x14ac:dyDescent="0.25">
      <c r="A35" s="7" t="s">
        <v>62</v>
      </c>
      <c r="B35" s="8" t="s">
        <v>73</v>
      </c>
      <c r="C35" s="6" t="s">
        <v>71</v>
      </c>
      <c r="D35" s="6" t="s">
        <v>71</v>
      </c>
      <c r="E35" s="6"/>
      <c r="F35" s="6"/>
      <c r="G35" t="str">
        <f t="shared" si="4"/>
        <v>ТТС</v>
      </c>
      <c r="I35" t="str">
        <f t="shared" si="5"/>
        <v>имеется</v>
      </c>
      <c r="J35" t="str">
        <f t="shared" si="6"/>
        <v>имеется</v>
      </c>
    </row>
    <row r="36" spans="1:10" x14ac:dyDescent="0.25">
      <c r="A36" s="4" t="s">
        <v>98</v>
      </c>
      <c r="B36" s="5" t="s">
        <v>88</v>
      </c>
      <c r="C36" s="6"/>
      <c r="D36" s="6"/>
      <c r="E36" s="6"/>
      <c r="F36" s="6"/>
      <c r="G36" t="str">
        <f t="shared" si="4"/>
        <v/>
      </c>
      <c r="I36" t="str">
        <f t="shared" si="5"/>
        <v>отсутствует</v>
      </c>
      <c r="J36" t="str">
        <f t="shared" si="6"/>
        <v>отсутствует</v>
      </c>
    </row>
    <row r="37" spans="1:10" ht="30" x14ac:dyDescent="0.25">
      <c r="A37" s="4" t="s">
        <v>48</v>
      </c>
      <c r="B37" s="8" t="s">
        <v>86</v>
      </c>
      <c r="C37" s="6" t="s">
        <v>71</v>
      </c>
      <c r="D37" s="6" t="s">
        <v>71</v>
      </c>
      <c r="E37" s="6"/>
      <c r="F37" s="6"/>
      <c r="G37" t="str">
        <f t="shared" si="4"/>
        <v>ТТС</v>
      </c>
      <c r="I37" t="str">
        <f t="shared" si="5"/>
        <v>имеется</v>
      </c>
      <c r="J37" t="str">
        <f t="shared" si="6"/>
        <v>имеется</v>
      </c>
    </row>
    <row r="38" spans="1:10" ht="30" x14ac:dyDescent="0.25">
      <c r="A38" s="7" t="s">
        <v>19</v>
      </c>
      <c r="B38" s="8" t="s">
        <v>86</v>
      </c>
      <c r="C38" s="6" t="s">
        <v>71</v>
      </c>
      <c r="D38" s="6" t="s">
        <v>71</v>
      </c>
      <c r="E38" s="6"/>
      <c r="F38" s="6"/>
      <c r="G38" t="str">
        <f t="shared" si="4"/>
        <v>ТТС</v>
      </c>
      <c r="I38" t="str">
        <f t="shared" si="5"/>
        <v>имеется</v>
      </c>
      <c r="J38" t="str">
        <f t="shared" si="6"/>
        <v>имеется</v>
      </c>
    </row>
    <row r="39" spans="1:10" x14ac:dyDescent="0.25">
      <c r="A39" s="5" t="s">
        <v>5</v>
      </c>
      <c r="B39" s="24" t="s">
        <v>153</v>
      </c>
      <c r="C39" s="6" t="s">
        <v>71</v>
      </c>
      <c r="D39" s="6" t="s">
        <v>71</v>
      </c>
      <c r="E39" s="6" t="s">
        <v>71</v>
      </c>
      <c r="F39" s="6"/>
      <c r="G39" t="str">
        <f t="shared" si="4"/>
        <v/>
      </c>
      <c r="I39" t="str">
        <f t="shared" si="5"/>
        <v>имеется</v>
      </c>
      <c r="J39" t="str">
        <f t="shared" si="6"/>
        <v>имеется</v>
      </c>
    </row>
    <row r="40" spans="1:10" x14ac:dyDescent="0.25">
      <c r="A40" s="5" t="s">
        <v>4</v>
      </c>
      <c r="B40" s="11" t="s">
        <v>107</v>
      </c>
      <c r="C40" s="6" t="s">
        <v>71</v>
      </c>
      <c r="D40" s="6" t="s">
        <v>71</v>
      </c>
      <c r="E40" s="6"/>
      <c r="F40" s="6" t="s">
        <v>71</v>
      </c>
      <c r="G40" t="s">
        <v>108</v>
      </c>
      <c r="I40" t="str">
        <f t="shared" si="5"/>
        <v>имеется</v>
      </c>
      <c r="J40" t="str">
        <f t="shared" si="6"/>
        <v>имеется</v>
      </c>
    </row>
    <row r="41" spans="1:10" ht="30" x14ac:dyDescent="0.25">
      <c r="A41" s="7" t="s">
        <v>28</v>
      </c>
      <c r="B41" s="8" t="s">
        <v>81</v>
      </c>
      <c r="C41" s="6" t="s">
        <v>71</v>
      </c>
      <c r="D41" s="6" t="s">
        <v>71</v>
      </c>
      <c r="E41" s="6" t="s">
        <v>71</v>
      </c>
      <c r="F41" s="6" t="s">
        <v>71</v>
      </c>
      <c r="G41" t="str">
        <f t="shared" ref="G41:G76" si="7">IF(OR(B41="Бочкарёва",B41="Булаев",B41="Курилова",B41="Липатова",B41="Чекал",B41="Смагин",B41="Смолеха",B41="Козловский"),"ТТС","")</f>
        <v>ТТС</v>
      </c>
      <c r="I41" t="str">
        <f t="shared" si="5"/>
        <v>имеется</v>
      </c>
      <c r="J41" t="str">
        <f t="shared" si="6"/>
        <v>имеется</v>
      </c>
    </row>
    <row r="42" spans="1:10" x14ac:dyDescent="0.25">
      <c r="A42" s="4" t="s">
        <v>60</v>
      </c>
      <c r="B42" s="5" t="s">
        <v>73</v>
      </c>
      <c r="C42" s="6" t="s">
        <v>71</v>
      </c>
      <c r="D42" s="6" t="s">
        <v>71</v>
      </c>
      <c r="E42" s="6"/>
      <c r="F42" s="6"/>
      <c r="G42" t="str">
        <f t="shared" si="7"/>
        <v>ТТС</v>
      </c>
      <c r="I42" t="str">
        <f t="shared" si="5"/>
        <v>имеется</v>
      </c>
      <c r="J42" t="str">
        <f t="shared" si="6"/>
        <v>имеется</v>
      </c>
    </row>
    <row r="43" spans="1:10" x14ac:dyDescent="0.25">
      <c r="A43" s="7" t="s">
        <v>65</v>
      </c>
      <c r="B43" s="8" t="s">
        <v>73</v>
      </c>
      <c r="C43" s="6" t="s">
        <v>71</v>
      </c>
      <c r="D43" s="6" t="s">
        <v>71</v>
      </c>
      <c r="E43" s="6"/>
      <c r="F43" s="6"/>
      <c r="G43" t="str">
        <f t="shared" si="7"/>
        <v>ТТС</v>
      </c>
      <c r="I43" t="str">
        <f t="shared" si="5"/>
        <v>имеется</v>
      </c>
      <c r="J43" t="str">
        <f t="shared" si="6"/>
        <v>имеется</v>
      </c>
    </row>
    <row r="44" spans="1:10" x14ac:dyDescent="0.25">
      <c r="A44" s="7" t="s">
        <v>43</v>
      </c>
      <c r="B44" s="8" t="s">
        <v>80</v>
      </c>
      <c r="C44" s="6" t="s">
        <v>71</v>
      </c>
      <c r="D44" s="6" t="s">
        <v>71</v>
      </c>
      <c r="E44" s="6" t="s">
        <v>71</v>
      </c>
      <c r="F44" s="6" t="s">
        <v>71</v>
      </c>
      <c r="G44" t="str">
        <f t="shared" si="7"/>
        <v>ТТС</v>
      </c>
      <c r="I44" t="str">
        <f t="shared" si="5"/>
        <v>имеется</v>
      </c>
      <c r="J44" t="str">
        <f t="shared" si="6"/>
        <v>имеется</v>
      </c>
    </row>
    <row r="45" spans="1:10" x14ac:dyDescent="0.25">
      <c r="A45" s="4" t="s">
        <v>59</v>
      </c>
      <c r="B45" s="5" t="s">
        <v>73</v>
      </c>
      <c r="C45" s="6" t="s">
        <v>71</v>
      </c>
      <c r="D45" s="6" t="s">
        <v>71</v>
      </c>
      <c r="E45" s="6"/>
      <c r="F45" s="6"/>
      <c r="G45" t="str">
        <f t="shared" si="7"/>
        <v>ТТС</v>
      </c>
      <c r="I45" t="str">
        <f t="shared" si="5"/>
        <v>имеется</v>
      </c>
      <c r="J45" t="str">
        <f t="shared" si="6"/>
        <v>имеется</v>
      </c>
    </row>
    <row r="46" spans="1:10" x14ac:dyDescent="0.25">
      <c r="A46" s="7" t="s">
        <v>58</v>
      </c>
      <c r="B46" s="7"/>
      <c r="C46" s="7"/>
      <c r="D46" s="7"/>
      <c r="E46" s="6"/>
      <c r="F46" s="6"/>
      <c r="G46" t="str">
        <f t="shared" si="7"/>
        <v/>
      </c>
      <c r="I46" t="str">
        <f t="shared" si="5"/>
        <v>отсутствует</v>
      </c>
      <c r="J46" t="str">
        <f t="shared" si="6"/>
        <v>отсутствует</v>
      </c>
    </row>
    <row r="47" spans="1:10" ht="30" x14ac:dyDescent="0.25">
      <c r="A47" s="4" t="s">
        <v>66</v>
      </c>
      <c r="B47" s="5" t="s">
        <v>73</v>
      </c>
      <c r="C47" s="6" t="s">
        <v>154</v>
      </c>
      <c r="D47" s="6" t="s">
        <v>154</v>
      </c>
      <c r="E47" s="6"/>
      <c r="F47" s="6"/>
      <c r="G47" t="str">
        <f t="shared" si="7"/>
        <v>ТТС</v>
      </c>
      <c r="I47" t="str">
        <f t="shared" si="5"/>
        <v>отсутствует</v>
      </c>
      <c r="J47" t="str">
        <f t="shared" si="6"/>
        <v>отсутствует</v>
      </c>
    </row>
    <row r="48" spans="1:10" x14ac:dyDescent="0.25">
      <c r="A48" s="7" t="s">
        <v>61</v>
      </c>
      <c r="B48" s="8" t="s">
        <v>73</v>
      </c>
      <c r="C48" s="6" t="s">
        <v>71</v>
      </c>
      <c r="D48" s="6" t="s">
        <v>71</v>
      </c>
      <c r="E48" s="6"/>
      <c r="F48" s="6"/>
      <c r="G48" t="str">
        <f t="shared" si="7"/>
        <v>ТТС</v>
      </c>
      <c r="I48" t="str">
        <f t="shared" si="5"/>
        <v>имеется</v>
      </c>
      <c r="J48" t="str">
        <f t="shared" si="6"/>
        <v>имеется</v>
      </c>
    </row>
    <row r="49" spans="1:10" x14ac:dyDescent="0.25">
      <c r="A49" s="4" t="s">
        <v>0</v>
      </c>
      <c r="B49" s="5"/>
      <c r="C49" s="6"/>
      <c r="D49" s="6"/>
      <c r="E49" s="6"/>
      <c r="F49" s="6"/>
      <c r="G49" t="str">
        <f t="shared" si="7"/>
        <v/>
      </c>
      <c r="I49" t="str">
        <f t="shared" si="5"/>
        <v>отсутствует</v>
      </c>
      <c r="J49" t="str">
        <f t="shared" si="6"/>
        <v>отсутствует</v>
      </c>
    </row>
    <row r="50" spans="1:10" x14ac:dyDescent="0.25">
      <c r="A50" s="7" t="s">
        <v>67</v>
      </c>
      <c r="B50" s="8" t="s">
        <v>73</v>
      </c>
      <c r="C50" s="6" t="s">
        <v>71</v>
      </c>
      <c r="D50" s="6" t="s">
        <v>71</v>
      </c>
      <c r="E50" s="6"/>
      <c r="F50" s="6" t="s">
        <v>71</v>
      </c>
      <c r="G50" t="str">
        <f t="shared" si="7"/>
        <v>ТТС</v>
      </c>
      <c r="I50" t="str">
        <f t="shared" si="5"/>
        <v>имеется</v>
      </c>
      <c r="J50" t="str">
        <f t="shared" si="6"/>
        <v>имеется</v>
      </c>
    </row>
    <row r="51" spans="1:10" x14ac:dyDescent="0.25">
      <c r="A51" s="4" t="s">
        <v>55</v>
      </c>
      <c r="B51" s="5" t="s">
        <v>89</v>
      </c>
      <c r="C51" s="6" t="s">
        <v>71</v>
      </c>
      <c r="D51" s="6" t="s">
        <v>71</v>
      </c>
      <c r="E51" s="6" t="s">
        <v>71</v>
      </c>
      <c r="F51" s="6"/>
      <c r="G51" t="str">
        <f t="shared" si="7"/>
        <v>ТТС</v>
      </c>
      <c r="I51" t="str">
        <f t="shared" si="5"/>
        <v>имеется</v>
      </c>
      <c r="J51" t="str">
        <f t="shared" si="6"/>
        <v>имеется</v>
      </c>
    </row>
    <row r="52" spans="1:10" x14ac:dyDescent="0.25">
      <c r="A52" s="4" t="s">
        <v>3</v>
      </c>
      <c r="B52" s="5"/>
      <c r="C52" s="6"/>
      <c r="D52" s="6"/>
      <c r="E52" s="6"/>
      <c r="F52" s="6"/>
      <c r="G52" t="str">
        <f t="shared" si="7"/>
        <v/>
      </c>
      <c r="I52" t="str">
        <f t="shared" si="5"/>
        <v>отсутствует</v>
      </c>
      <c r="J52" t="str">
        <f t="shared" si="6"/>
        <v>отсутствует</v>
      </c>
    </row>
    <row r="53" spans="1:10" x14ac:dyDescent="0.25">
      <c r="A53" s="7" t="s">
        <v>36</v>
      </c>
      <c r="B53" s="23" t="s">
        <v>152</v>
      </c>
      <c r="C53" s="6" t="s">
        <v>71</v>
      </c>
      <c r="D53" s="6"/>
      <c r="E53" s="6"/>
      <c r="F53" s="6"/>
      <c r="G53" t="str">
        <f t="shared" si="7"/>
        <v/>
      </c>
      <c r="I53" t="str">
        <f t="shared" si="5"/>
        <v>имеется</v>
      </c>
      <c r="J53" t="str">
        <f t="shared" si="6"/>
        <v>отсутствует</v>
      </c>
    </row>
    <row r="54" spans="1:10" ht="30" x14ac:dyDescent="0.25">
      <c r="A54" s="7" t="s">
        <v>24</v>
      </c>
      <c r="B54" s="8" t="s">
        <v>88</v>
      </c>
      <c r="C54" s="6" t="s">
        <v>71</v>
      </c>
      <c r="D54" s="6" t="s">
        <v>71</v>
      </c>
      <c r="E54" s="6"/>
      <c r="F54" s="6"/>
      <c r="G54" t="str">
        <f t="shared" si="7"/>
        <v/>
      </c>
      <c r="I54" t="str">
        <f t="shared" si="5"/>
        <v>имеется</v>
      </c>
      <c r="J54" t="str">
        <f t="shared" si="6"/>
        <v>имеется</v>
      </c>
    </row>
    <row r="55" spans="1:10" ht="30" x14ac:dyDescent="0.25">
      <c r="A55" s="7" t="s">
        <v>27</v>
      </c>
      <c r="B55" s="8" t="s">
        <v>86</v>
      </c>
      <c r="C55" s="6" t="s">
        <v>71</v>
      </c>
      <c r="D55" s="6" t="s">
        <v>71</v>
      </c>
      <c r="E55" s="6"/>
      <c r="F55" s="6"/>
      <c r="G55" t="str">
        <f t="shared" si="7"/>
        <v>ТТС</v>
      </c>
      <c r="I55" t="str">
        <f t="shared" si="5"/>
        <v>имеется</v>
      </c>
      <c r="J55" t="str">
        <f t="shared" si="6"/>
        <v>имеется</v>
      </c>
    </row>
    <row r="56" spans="1:10" x14ac:dyDescent="0.25">
      <c r="A56" s="7" t="s">
        <v>31</v>
      </c>
      <c r="B56" s="8" t="s">
        <v>86</v>
      </c>
      <c r="C56" s="6" t="s">
        <v>71</v>
      </c>
      <c r="D56" s="6" t="s">
        <v>71</v>
      </c>
      <c r="E56" s="6"/>
      <c r="F56" s="6"/>
      <c r="G56" t="str">
        <f t="shared" si="7"/>
        <v>ТТС</v>
      </c>
      <c r="I56" t="str">
        <f t="shared" si="5"/>
        <v>имеется</v>
      </c>
      <c r="J56" t="str">
        <f t="shared" si="6"/>
        <v>имеется</v>
      </c>
    </row>
    <row r="57" spans="1:10" x14ac:dyDescent="0.25">
      <c r="A57" s="7" t="s">
        <v>41</v>
      </c>
      <c r="B57" s="8" t="s">
        <v>80</v>
      </c>
      <c r="C57" s="6" t="s">
        <v>71</v>
      </c>
      <c r="D57" s="6" t="s">
        <v>71</v>
      </c>
      <c r="E57" s="6" t="s">
        <v>71</v>
      </c>
      <c r="F57" s="6" t="s">
        <v>71</v>
      </c>
      <c r="G57" t="str">
        <f t="shared" si="7"/>
        <v>ТТС</v>
      </c>
      <c r="I57" t="str">
        <f t="shared" si="5"/>
        <v>имеется</v>
      </c>
      <c r="J57" t="str">
        <f t="shared" si="6"/>
        <v>имеется</v>
      </c>
    </row>
    <row r="58" spans="1:10" x14ac:dyDescent="0.25">
      <c r="A58" s="5" t="s">
        <v>33</v>
      </c>
      <c r="B58" s="5" t="s">
        <v>78</v>
      </c>
      <c r="C58" s="6" t="s">
        <v>71</v>
      </c>
      <c r="D58" s="6" t="s">
        <v>71</v>
      </c>
      <c r="E58" s="6"/>
      <c r="F58" s="6"/>
      <c r="G58" t="str">
        <f t="shared" si="7"/>
        <v>ТТС</v>
      </c>
      <c r="I58" t="str">
        <f t="shared" si="5"/>
        <v>имеется</v>
      </c>
      <c r="J58" t="str">
        <f t="shared" si="6"/>
        <v>имеется</v>
      </c>
    </row>
    <row r="59" spans="1:10" ht="30" x14ac:dyDescent="0.25">
      <c r="A59" s="4" t="s">
        <v>45</v>
      </c>
      <c r="B59" s="5" t="s">
        <v>91</v>
      </c>
      <c r="C59" s="6"/>
      <c r="D59" s="6"/>
      <c r="E59" s="6"/>
      <c r="F59" s="6"/>
      <c r="G59" t="str">
        <f t="shared" si="7"/>
        <v/>
      </c>
      <c r="I59" t="str">
        <f t="shared" si="5"/>
        <v>отсутствует</v>
      </c>
      <c r="J59" t="str">
        <f t="shared" si="6"/>
        <v>отсутствует</v>
      </c>
    </row>
    <row r="60" spans="1:10" ht="30" x14ac:dyDescent="0.25">
      <c r="A60" s="7" t="s">
        <v>10</v>
      </c>
      <c r="B60" s="8" t="s">
        <v>84</v>
      </c>
      <c r="C60" s="6" t="s">
        <v>71</v>
      </c>
      <c r="D60" s="6" t="s">
        <v>71</v>
      </c>
      <c r="E60" s="6"/>
      <c r="F60" s="6"/>
      <c r="G60" t="str">
        <f t="shared" si="7"/>
        <v/>
      </c>
      <c r="I60" t="str">
        <f t="shared" si="5"/>
        <v>имеется</v>
      </c>
      <c r="J60" t="str">
        <f t="shared" si="6"/>
        <v>имеется</v>
      </c>
    </row>
    <row r="61" spans="1:10" x14ac:dyDescent="0.25">
      <c r="A61" s="7" t="s">
        <v>15</v>
      </c>
      <c r="B61" s="8" t="s">
        <v>74</v>
      </c>
      <c r="C61" s="6" t="s">
        <v>71</v>
      </c>
      <c r="D61" s="6" t="s">
        <v>71</v>
      </c>
      <c r="E61" s="6" t="s">
        <v>71</v>
      </c>
      <c r="F61" s="6"/>
      <c r="G61" t="str">
        <f t="shared" si="7"/>
        <v>ТТС</v>
      </c>
      <c r="I61" t="str">
        <f t="shared" si="5"/>
        <v>имеется</v>
      </c>
      <c r="J61" t="str">
        <f t="shared" si="6"/>
        <v>имеется</v>
      </c>
    </row>
    <row r="62" spans="1:10" x14ac:dyDescent="0.25">
      <c r="A62" s="4" t="s">
        <v>16</v>
      </c>
      <c r="B62" s="5" t="s">
        <v>82</v>
      </c>
      <c r="C62" s="6" t="s">
        <v>71</v>
      </c>
      <c r="D62" s="6" t="s">
        <v>71</v>
      </c>
      <c r="E62" s="6"/>
      <c r="F62" s="6"/>
      <c r="G62" t="str">
        <f t="shared" si="7"/>
        <v/>
      </c>
      <c r="I62" t="str">
        <f t="shared" si="5"/>
        <v>имеется</v>
      </c>
      <c r="J62" t="str">
        <f t="shared" si="6"/>
        <v>имеется</v>
      </c>
    </row>
    <row r="63" spans="1:10" x14ac:dyDescent="0.25">
      <c r="A63" s="7" t="s">
        <v>44</v>
      </c>
      <c r="B63" s="8" t="s">
        <v>73</v>
      </c>
      <c r="C63" s="6" t="s">
        <v>71</v>
      </c>
      <c r="D63" s="6" t="s">
        <v>71</v>
      </c>
      <c r="E63" s="6"/>
      <c r="F63" s="6"/>
      <c r="G63" t="str">
        <f t="shared" si="7"/>
        <v>ТТС</v>
      </c>
      <c r="I63" t="str">
        <f t="shared" si="5"/>
        <v>имеется</v>
      </c>
      <c r="J63" t="str">
        <f t="shared" si="6"/>
        <v>имеется</v>
      </c>
    </row>
    <row r="64" spans="1:10" x14ac:dyDescent="0.25">
      <c r="A64" s="5" t="s">
        <v>97</v>
      </c>
      <c r="B64" s="5" t="s">
        <v>89</v>
      </c>
      <c r="C64" s="6" t="s">
        <v>71</v>
      </c>
      <c r="D64" s="6" t="s">
        <v>71</v>
      </c>
      <c r="E64" s="6" t="s">
        <v>71</v>
      </c>
      <c r="F64" s="6"/>
      <c r="G64" t="str">
        <f t="shared" si="7"/>
        <v>ТТС</v>
      </c>
      <c r="I64" t="str">
        <f t="shared" si="5"/>
        <v>имеется</v>
      </c>
      <c r="J64" t="str">
        <f t="shared" si="6"/>
        <v>имеется</v>
      </c>
    </row>
    <row r="65" spans="1:10" ht="30" x14ac:dyDescent="0.25">
      <c r="A65" s="7" t="s">
        <v>64</v>
      </c>
      <c r="B65" s="8" t="s">
        <v>78</v>
      </c>
      <c r="C65" s="6" t="s">
        <v>71</v>
      </c>
      <c r="D65" s="6" t="s">
        <v>71</v>
      </c>
      <c r="E65" s="6"/>
      <c r="F65" s="6"/>
      <c r="G65" t="str">
        <f t="shared" si="7"/>
        <v>ТТС</v>
      </c>
      <c r="I65" t="str">
        <f t="shared" si="5"/>
        <v>имеется</v>
      </c>
      <c r="J65" t="str">
        <f t="shared" si="6"/>
        <v>имеется</v>
      </c>
    </row>
    <row r="66" spans="1:10" x14ac:dyDescent="0.25">
      <c r="A66" s="4" t="s">
        <v>13</v>
      </c>
      <c r="B66" s="20" t="s">
        <v>146</v>
      </c>
      <c r="C66" s="6"/>
      <c r="D66" s="6" t="s">
        <v>71</v>
      </c>
      <c r="E66" s="6" t="s">
        <v>71</v>
      </c>
      <c r="F66" s="6"/>
      <c r="G66" t="str">
        <f t="shared" si="7"/>
        <v/>
      </c>
      <c r="I66" t="str">
        <f t="shared" ref="I66:I76" si="8">IF(EXACT(C66,"+"), "имеется", "отсутствует")</f>
        <v>отсутствует</v>
      </c>
      <c r="J66" t="str">
        <f t="shared" ref="J66:J76" si="9">IF(EXACT(D66,"+"), "имеется", "отсутствует")</f>
        <v>имеется</v>
      </c>
    </row>
    <row r="67" spans="1:10" x14ac:dyDescent="0.25">
      <c r="A67" s="5" t="s">
        <v>51</v>
      </c>
      <c r="B67" s="5" t="s">
        <v>78</v>
      </c>
      <c r="C67" s="6" t="s">
        <v>71</v>
      </c>
      <c r="D67" s="6" t="s">
        <v>71</v>
      </c>
      <c r="E67" s="6"/>
      <c r="F67" s="6"/>
      <c r="G67" t="str">
        <f t="shared" si="7"/>
        <v>ТТС</v>
      </c>
      <c r="I67" t="str">
        <f t="shared" si="8"/>
        <v>имеется</v>
      </c>
      <c r="J67" t="str">
        <f t="shared" si="9"/>
        <v>имеется</v>
      </c>
    </row>
    <row r="68" spans="1:10" x14ac:dyDescent="0.25">
      <c r="A68" s="8" t="s">
        <v>49</v>
      </c>
      <c r="B68" s="8" t="s">
        <v>88</v>
      </c>
      <c r="C68" s="6" t="s">
        <v>71</v>
      </c>
      <c r="D68" s="6"/>
      <c r="E68" s="6"/>
      <c r="F68" s="6"/>
      <c r="G68" t="str">
        <f t="shared" si="7"/>
        <v/>
      </c>
      <c r="I68" t="str">
        <f t="shared" si="8"/>
        <v>имеется</v>
      </c>
      <c r="J68" t="str">
        <f t="shared" si="9"/>
        <v>отсутствует</v>
      </c>
    </row>
    <row r="69" spans="1:10" x14ac:dyDescent="0.25">
      <c r="A69" s="4" t="s">
        <v>7</v>
      </c>
      <c r="B69" s="24" t="s">
        <v>151</v>
      </c>
      <c r="C69" s="6" t="s">
        <v>71</v>
      </c>
      <c r="D69" s="6" t="s">
        <v>71</v>
      </c>
      <c r="E69" s="6" t="s">
        <v>71</v>
      </c>
      <c r="F69" s="6" t="s">
        <v>71</v>
      </c>
      <c r="G69" t="str">
        <f t="shared" si="7"/>
        <v/>
      </c>
      <c r="I69" t="str">
        <f t="shared" si="8"/>
        <v>имеется</v>
      </c>
      <c r="J69" t="str">
        <f t="shared" si="9"/>
        <v>имеется</v>
      </c>
    </row>
    <row r="70" spans="1:10" x14ac:dyDescent="0.25">
      <c r="A70" s="7" t="s">
        <v>21</v>
      </c>
      <c r="B70" s="8" t="s">
        <v>96</v>
      </c>
      <c r="C70" s="6" t="s">
        <v>71</v>
      </c>
      <c r="D70" s="6" t="s">
        <v>71</v>
      </c>
      <c r="E70" s="6"/>
      <c r="F70" s="6"/>
      <c r="G70" t="str">
        <f t="shared" si="7"/>
        <v/>
      </c>
      <c r="I70" t="str">
        <f t="shared" si="8"/>
        <v>имеется</v>
      </c>
      <c r="J70" t="str">
        <f t="shared" si="9"/>
        <v>имеется</v>
      </c>
    </row>
    <row r="71" spans="1:10" x14ac:dyDescent="0.25">
      <c r="A71" s="7" t="s">
        <v>1</v>
      </c>
      <c r="B71" s="8" t="s">
        <v>76</v>
      </c>
      <c r="C71" s="6" t="s">
        <v>71</v>
      </c>
      <c r="D71" s="6" t="s">
        <v>71</v>
      </c>
      <c r="E71" s="6"/>
      <c r="F71" s="6" t="s">
        <v>71</v>
      </c>
      <c r="G71" t="str">
        <f t="shared" si="7"/>
        <v/>
      </c>
      <c r="I71" t="str">
        <f t="shared" si="8"/>
        <v>имеется</v>
      </c>
      <c r="J71" t="str">
        <f t="shared" si="9"/>
        <v>имеется</v>
      </c>
    </row>
    <row r="72" spans="1:10" x14ac:dyDescent="0.25">
      <c r="A72" s="7" t="s">
        <v>18</v>
      </c>
      <c r="B72" s="8" t="s">
        <v>86</v>
      </c>
      <c r="C72" s="6" t="s">
        <v>71</v>
      </c>
      <c r="D72" s="6" t="s">
        <v>71</v>
      </c>
      <c r="E72" s="6"/>
      <c r="F72" s="6"/>
      <c r="G72" t="str">
        <f t="shared" si="7"/>
        <v>ТТС</v>
      </c>
      <c r="I72" t="str">
        <f t="shared" si="8"/>
        <v>имеется</v>
      </c>
      <c r="J72" t="str">
        <f t="shared" si="9"/>
        <v>имеется</v>
      </c>
    </row>
    <row r="73" spans="1:10" x14ac:dyDescent="0.25">
      <c r="A73" s="7" t="s">
        <v>39</v>
      </c>
      <c r="B73" s="8" t="s">
        <v>90</v>
      </c>
      <c r="C73" s="6" t="s">
        <v>71</v>
      </c>
      <c r="D73" s="6"/>
      <c r="E73" s="6"/>
      <c r="F73" s="6"/>
      <c r="G73" t="str">
        <f t="shared" si="7"/>
        <v/>
      </c>
      <c r="I73" t="str">
        <f t="shared" si="8"/>
        <v>имеется</v>
      </c>
      <c r="J73" t="str">
        <f t="shared" si="9"/>
        <v>отсутствует</v>
      </c>
    </row>
    <row r="74" spans="1:10" x14ac:dyDescent="0.25">
      <c r="A74" s="9" t="s">
        <v>40</v>
      </c>
      <c r="B74" s="8" t="s">
        <v>96</v>
      </c>
      <c r="C74" s="6" t="s">
        <v>71</v>
      </c>
      <c r="D74" s="6" t="s">
        <v>71</v>
      </c>
      <c r="E74" s="6"/>
      <c r="F74" s="6"/>
      <c r="G74" t="str">
        <f t="shared" si="7"/>
        <v/>
      </c>
      <c r="I74" t="str">
        <f t="shared" si="8"/>
        <v>имеется</v>
      </c>
      <c r="J74" t="str">
        <f t="shared" si="9"/>
        <v>имеется</v>
      </c>
    </row>
    <row r="75" spans="1:10" x14ac:dyDescent="0.25">
      <c r="A75" s="4" t="s">
        <v>20</v>
      </c>
      <c r="B75" s="5" t="s">
        <v>91</v>
      </c>
      <c r="C75" s="6"/>
      <c r="D75" s="6"/>
      <c r="E75" s="6"/>
      <c r="F75" s="6"/>
      <c r="G75" t="str">
        <f t="shared" si="7"/>
        <v/>
      </c>
      <c r="I75" t="str">
        <f t="shared" si="8"/>
        <v>отсутствует</v>
      </c>
      <c r="J75" t="str">
        <f t="shared" si="9"/>
        <v>отсутствует</v>
      </c>
    </row>
    <row r="76" spans="1:10" x14ac:dyDescent="0.25">
      <c r="A76" s="4" t="s">
        <v>54</v>
      </c>
      <c r="B76" s="5" t="s">
        <v>91</v>
      </c>
      <c r="C76" s="6"/>
      <c r="D76" s="6"/>
      <c r="E76" s="6"/>
      <c r="F76" s="6"/>
      <c r="G76" t="str">
        <f t="shared" si="7"/>
        <v/>
      </c>
      <c r="I76" t="str">
        <f t="shared" si="8"/>
        <v>отсутствует</v>
      </c>
      <c r="J76" t="str">
        <f t="shared" si="9"/>
        <v>отсутствует</v>
      </c>
    </row>
  </sheetData>
  <autoFilter ref="A1:G76" xr:uid="{EEF97758-7BD0-4CA9-A46F-C2E35177336C}"/>
  <sortState xmlns:xlrd2="http://schemas.microsoft.com/office/spreadsheetml/2017/richdata2" ref="A2:J76">
    <sortCondition ref="A2:A76"/>
  </sortState>
  <conditionalFormatting sqref="A2:B76">
    <cfRule type="expression" dxfId="14" priority="7">
      <formula>$G2="ТТС"</formula>
    </cfRule>
  </conditionalFormatting>
  <conditionalFormatting sqref="C3:F76">
    <cfRule type="containsText" dxfId="13" priority="4" operator="containsText" text="!">
      <formula>NOT(ISERROR(SEARCH("!",C3)))</formula>
    </cfRule>
    <cfRule type="notContainsBlanks" dxfId="12" priority="5">
      <formula>LEN(TRIM(C3))&gt;0</formula>
    </cfRule>
    <cfRule type="containsBlanks" dxfId="11" priority="6">
      <formula>LEN(TRIM(C3))=0</formula>
    </cfRule>
  </conditionalFormatting>
  <conditionalFormatting sqref="C2:F2">
    <cfRule type="containsText" dxfId="10" priority="1" operator="containsText" text="!">
      <formula>NOT(ISERROR(SEARCH("!",C2)))</formula>
    </cfRule>
    <cfRule type="notContainsBlanks" dxfId="9" priority="2">
      <formula>LEN(TRIM(C2))&gt;0</formula>
    </cfRule>
    <cfRule type="containsBlanks" dxfId="8" priority="3">
      <formula>LEN(TRIM(C2))=0</formula>
    </cfRule>
  </conditionalFormatting>
  <pageMargins left="0.7" right="0.7" top="0.75" bottom="0.75" header="0.3" footer="0.3"/>
  <pageSetup paperSize="9" scale="9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7367-D031-4BB0-B21C-C10D001BFB84}">
  <sheetPr>
    <pageSetUpPr fitToPage="1"/>
  </sheetPr>
  <dimension ref="A1:I73"/>
  <sheetViews>
    <sheetView topLeftCell="A22" zoomScaleNormal="100" workbookViewId="0">
      <selection activeCell="A26" sqref="A26"/>
    </sheetView>
  </sheetViews>
  <sheetFormatPr defaultColWidth="8.85546875" defaultRowHeight="15" x14ac:dyDescent="0.25"/>
  <cols>
    <col min="1" max="1" width="56.140625" customWidth="1"/>
    <col min="2" max="2" width="18.42578125" customWidth="1"/>
    <col min="3" max="3" width="11.7109375" style="3" bestFit="1" customWidth="1"/>
    <col min="4" max="4" width="13.42578125" style="3" bestFit="1" customWidth="1"/>
    <col min="5" max="5" width="13.42578125" style="3" customWidth="1"/>
    <col min="6" max="6" width="20.5703125" customWidth="1"/>
    <col min="8" max="8" width="14.7109375" customWidth="1"/>
  </cols>
  <sheetData>
    <row r="1" spans="1:9" s="1" customFormat="1" x14ac:dyDescent="0.25">
      <c r="A1" s="2" t="s">
        <v>68</v>
      </c>
      <c r="B1" s="2" t="s">
        <v>69</v>
      </c>
      <c r="C1" s="2" t="s">
        <v>147</v>
      </c>
      <c r="D1" s="2" t="s">
        <v>148</v>
      </c>
      <c r="E1" s="21" t="s">
        <v>149</v>
      </c>
      <c r="F1" s="1" t="s">
        <v>102</v>
      </c>
    </row>
    <row r="2" spans="1:9" x14ac:dyDescent="0.25">
      <c r="A2" s="7" t="s">
        <v>50</v>
      </c>
      <c r="B2" s="12" t="s">
        <v>78</v>
      </c>
      <c r="C2" s="6" t="s">
        <v>71</v>
      </c>
      <c r="D2" s="6" t="s">
        <v>71</v>
      </c>
      <c r="E2" s="6"/>
      <c r="F2" t="str">
        <f>IF(OR(B2="Бочкарёва",B2="Булаев",B2="Курилова",B2="Липатова",B2="Чекал",B2="Смагин",B2="Смолеха",B2="Козловский"),"ТТС","")</f>
        <v>ТТС</v>
      </c>
      <c r="H2" t="str">
        <f>IF(EXACT(C2,"+"), "имеется", "отсутствует")</f>
        <v>имеется</v>
      </c>
      <c r="I2" t="str">
        <f>IF(EXACT(D2,"+"), "имеется", "отсутствует")</f>
        <v>имеется</v>
      </c>
    </row>
    <row r="3" spans="1:9" x14ac:dyDescent="0.25">
      <c r="A3" s="7" t="s">
        <v>30</v>
      </c>
      <c r="B3" s="12" t="s">
        <v>73</v>
      </c>
      <c r="C3" s="6" t="s">
        <v>71</v>
      </c>
      <c r="D3" s="6" t="s">
        <v>71</v>
      </c>
      <c r="E3" s="6"/>
      <c r="F3" t="str">
        <f t="shared" ref="F3:F64" si="0">IF(OR(B3="Бочкарёва",B3="Булаев",B3="Курилова",B3="Липатова",B3="Чекал",B3="Смагин",B3="Смолеха",B3="Козловский"),"ТТС","")</f>
        <v>ТТС</v>
      </c>
      <c r="H3" t="str">
        <f t="shared" ref="H3:I64" si="1">IF(EXACT(C3,"+"), "имеется", "отсутствует")</f>
        <v>имеется</v>
      </c>
      <c r="I3" t="str">
        <f t="shared" si="1"/>
        <v>имеется</v>
      </c>
    </row>
    <row r="4" spans="1:9" x14ac:dyDescent="0.25">
      <c r="A4" s="7" t="s">
        <v>9</v>
      </c>
      <c r="B4" s="12" t="s">
        <v>77</v>
      </c>
      <c r="C4" s="6" t="s">
        <v>71</v>
      </c>
      <c r="D4" s="6" t="s">
        <v>71</v>
      </c>
      <c r="E4" s="6"/>
      <c r="F4" t="s">
        <v>115</v>
      </c>
      <c r="H4" t="str">
        <f t="shared" si="1"/>
        <v>имеется</v>
      </c>
      <c r="I4" t="str">
        <f t="shared" si="1"/>
        <v>имеется</v>
      </c>
    </row>
    <row r="5" spans="1:9" x14ac:dyDescent="0.25">
      <c r="A5" s="4" t="s">
        <v>32</v>
      </c>
      <c r="B5" s="11" t="s">
        <v>78</v>
      </c>
      <c r="C5" s="6"/>
      <c r="D5" s="6"/>
      <c r="E5" s="6"/>
      <c r="F5" t="str">
        <f t="shared" si="0"/>
        <v>ТТС</v>
      </c>
      <c r="H5" t="str">
        <f t="shared" si="1"/>
        <v>отсутствует</v>
      </c>
      <c r="I5" t="str">
        <f t="shared" si="1"/>
        <v>отсутствует</v>
      </c>
    </row>
    <row r="6" spans="1:9" x14ac:dyDescent="0.25">
      <c r="A6" s="7" t="s">
        <v>14</v>
      </c>
      <c r="B6" s="12" t="s">
        <v>80</v>
      </c>
      <c r="C6" s="6" t="s">
        <v>71</v>
      </c>
      <c r="D6" s="6" t="s">
        <v>71</v>
      </c>
      <c r="E6" s="6" t="s">
        <v>71</v>
      </c>
      <c r="F6" t="str">
        <f t="shared" si="0"/>
        <v>ТТС</v>
      </c>
      <c r="H6" t="str">
        <f t="shared" si="1"/>
        <v>имеется</v>
      </c>
      <c r="I6" t="str">
        <f t="shared" si="1"/>
        <v>имеется</v>
      </c>
    </row>
    <row r="7" spans="1:9" x14ac:dyDescent="0.25">
      <c r="A7" s="4" t="s">
        <v>2</v>
      </c>
      <c r="B7" s="11" t="s">
        <v>92</v>
      </c>
      <c r="C7" s="6"/>
      <c r="D7" s="6"/>
      <c r="E7" s="6"/>
      <c r="F7" t="s">
        <v>116</v>
      </c>
      <c r="H7" t="str">
        <f t="shared" si="1"/>
        <v>отсутствует</v>
      </c>
      <c r="I7" t="str">
        <f t="shared" si="1"/>
        <v>отсутствует</v>
      </c>
    </row>
    <row r="8" spans="1:9" x14ac:dyDescent="0.25">
      <c r="A8" s="7" t="s">
        <v>22</v>
      </c>
      <c r="B8" s="12" t="s">
        <v>81</v>
      </c>
      <c r="C8" s="6" t="s">
        <v>71</v>
      </c>
      <c r="D8" s="6" t="s">
        <v>71</v>
      </c>
      <c r="E8" s="6" t="s">
        <v>71</v>
      </c>
      <c r="F8" t="str">
        <f t="shared" si="0"/>
        <v>ТТС</v>
      </c>
      <c r="H8" t="str">
        <f t="shared" si="1"/>
        <v>имеется</v>
      </c>
      <c r="I8" t="str">
        <f t="shared" si="1"/>
        <v>имеется</v>
      </c>
    </row>
    <row r="9" spans="1:9" x14ac:dyDescent="0.25">
      <c r="A9" s="7" t="s">
        <v>34</v>
      </c>
      <c r="B9" s="12" t="s">
        <v>73</v>
      </c>
      <c r="C9" s="6" t="s">
        <v>71</v>
      </c>
      <c r="D9" s="6" t="s">
        <v>71</v>
      </c>
      <c r="E9" s="6"/>
      <c r="F9" t="str">
        <f t="shared" si="0"/>
        <v>ТТС</v>
      </c>
      <c r="H9" t="str">
        <f t="shared" si="1"/>
        <v>имеется</v>
      </c>
      <c r="I9" t="str">
        <f t="shared" si="1"/>
        <v>имеется</v>
      </c>
    </row>
    <row r="10" spans="1:9" x14ac:dyDescent="0.25">
      <c r="A10" s="7" t="s">
        <v>110</v>
      </c>
      <c r="B10" s="12" t="s">
        <v>79</v>
      </c>
      <c r="C10" s="6"/>
      <c r="D10" s="6"/>
      <c r="E10" s="6"/>
      <c r="F10" t="s">
        <v>115</v>
      </c>
      <c r="H10" t="str">
        <f t="shared" si="1"/>
        <v>отсутствует</v>
      </c>
      <c r="I10" t="str">
        <f t="shared" si="1"/>
        <v>отсутствует</v>
      </c>
    </row>
    <row r="11" spans="1:9" x14ac:dyDescent="0.25">
      <c r="A11" s="4" t="s">
        <v>29</v>
      </c>
      <c r="B11" s="11" t="s">
        <v>78</v>
      </c>
      <c r="C11" s="6"/>
      <c r="D11" s="6"/>
      <c r="E11" s="6"/>
      <c r="F11" t="str">
        <f t="shared" si="0"/>
        <v>ТТС</v>
      </c>
      <c r="H11" t="str">
        <f t="shared" si="1"/>
        <v>отсутствует</v>
      </c>
      <c r="I11" t="str">
        <f t="shared" si="1"/>
        <v>отсутствует</v>
      </c>
    </row>
    <row r="12" spans="1:9" x14ac:dyDescent="0.25">
      <c r="A12" s="4" t="s">
        <v>38</v>
      </c>
      <c r="B12" s="11" t="s">
        <v>75</v>
      </c>
      <c r="C12" s="6" t="s">
        <v>71</v>
      </c>
      <c r="D12" s="6" t="s">
        <v>71</v>
      </c>
      <c r="E12" s="6" t="s">
        <v>71</v>
      </c>
      <c r="F12" t="s">
        <v>106</v>
      </c>
      <c r="H12" t="str">
        <f t="shared" si="1"/>
        <v>имеется</v>
      </c>
      <c r="I12" t="str">
        <f t="shared" si="1"/>
        <v>имеется</v>
      </c>
    </row>
    <row r="13" spans="1:9" ht="30" x14ac:dyDescent="0.25">
      <c r="A13" s="4" t="s">
        <v>6</v>
      </c>
      <c r="B13" s="11" t="s">
        <v>112</v>
      </c>
      <c r="C13" s="6" t="s">
        <v>71</v>
      </c>
      <c r="D13" s="6" t="s">
        <v>71</v>
      </c>
      <c r="E13" s="6" t="s">
        <v>71</v>
      </c>
      <c r="F13" t="str">
        <f t="shared" si="0"/>
        <v/>
      </c>
      <c r="H13" t="str">
        <f t="shared" si="1"/>
        <v>имеется</v>
      </c>
      <c r="I13" t="str">
        <f t="shared" si="1"/>
        <v>имеется</v>
      </c>
    </row>
    <row r="14" spans="1:9" x14ac:dyDescent="0.25">
      <c r="A14" s="7" t="s">
        <v>109</v>
      </c>
      <c r="B14" s="12" t="s">
        <v>83</v>
      </c>
      <c r="C14" s="6" t="s">
        <v>71</v>
      </c>
      <c r="D14" s="6" t="s">
        <v>71</v>
      </c>
      <c r="E14" s="6" t="s">
        <v>71</v>
      </c>
      <c r="F14" t="s">
        <v>113</v>
      </c>
      <c r="H14" t="str">
        <f t="shared" si="1"/>
        <v>имеется</v>
      </c>
      <c r="I14" t="str">
        <f t="shared" si="1"/>
        <v>имеется</v>
      </c>
    </row>
    <row r="15" spans="1:9" x14ac:dyDescent="0.25">
      <c r="A15" s="7" t="s">
        <v>35</v>
      </c>
      <c r="B15" s="12" t="s">
        <v>80</v>
      </c>
      <c r="C15" s="6" t="s">
        <v>71</v>
      </c>
      <c r="D15" s="6" t="s">
        <v>71</v>
      </c>
      <c r="E15" s="6" t="s">
        <v>71</v>
      </c>
      <c r="F15" t="str">
        <f t="shared" si="0"/>
        <v>ТТС</v>
      </c>
      <c r="H15" t="str">
        <f t="shared" si="1"/>
        <v>имеется</v>
      </c>
      <c r="I15" t="str">
        <f t="shared" si="1"/>
        <v>имеется</v>
      </c>
    </row>
    <row r="16" spans="1:9" x14ac:dyDescent="0.25">
      <c r="A16" s="4" t="s">
        <v>53</v>
      </c>
      <c r="B16" s="11" t="s">
        <v>81</v>
      </c>
      <c r="C16" s="6" t="s">
        <v>71</v>
      </c>
      <c r="D16" s="6" t="s">
        <v>71</v>
      </c>
      <c r="E16" s="6" t="s">
        <v>71</v>
      </c>
      <c r="F16" t="str">
        <f t="shared" si="0"/>
        <v>ТТС</v>
      </c>
      <c r="H16" t="str">
        <f t="shared" si="1"/>
        <v>имеется</v>
      </c>
      <c r="I16" t="str">
        <f t="shared" si="1"/>
        <v>имеется</v>
      </c>
    </row>
    <row r="17" spans="1:9" x14ac:dyDescent="0.25">
      <c r="A17" s="7" t="s">
        <v>12</v>
      </c>
      <c r="B17" s="12" t="s">
        <v>85</v>
      </c>
      <c r="C17" s="6"/>
      <c r="D17" s="6"/>
      <c r="E17" s="6"/>
      <c r="F17" t="s">
        <v>114</v>
      </c>
      <c r="H17" t="str">
        <f t="shared" si="1"/>
        <v>отсутствует</v>
      </c>
      <c r="I17" t="str">
        <f t="shared" si="1"/>
        <v>отсутствует</v>
      </c>
    </row>
    <row r="18" spans="1:9" x14ac:dyDescent="0.25">
      <c r="A18" s="4" t="s">
        <v>37</v>
      </c>
      <c r="B18" s="11" t="s">
        <v>73</v>
      </c>
      <c r="C18" s="6" t="s">
        <v>71</v>
      </c>
      <c r="D18" s="6" t="s">
        <v>71</v>
      </c>
      <c r="E18" s="6"/>
      <c r="F18" t="str">
        <f t="shared" si="0"/>
        <v>ТТС</v>
      </c>
      <c r="H18" t="str">
        <f t="shared" si="1"/>
        <v>имеется</v>
      </c>
      <c r="I18" t="str">
        <f t="shared" si="1"/>
        <v>имеется</v>
      </c>
    </row>
    <row r="19" spans="1:9" x14ac:dyDescent="0.25">
      <c r="A19" s="7" t="s">
        <v>103</v>
      </c>
      <c r="B19" s="12" t="s">
        <v>105</v>
      </c>
      <c r="C19" s="6" t="s">
        <v>71</v>
      </c>
      <c r="D19" s="6" t="s">
        <v>71</v>
      </c>
      <c r="E19" s="6" t="s">
        <v>71</v>
      </c>
      <c r="F19" t="s">
        <v>117</v>
      </c>
      <c r="H19" t="str">
        <f t="shared" si="1"/>
        <v>имеется</v>
      </c>
      <c r="I19" t="str">
        <f t="shared" si="1"/>
        <v>имеется</v>
      </c>
    </row>
    <row r="20" spans="1:9" x14ac:dyDescent="0.25">
      <c r="A20" s="4" t="s">
        <v>52</v>
      </c>
      <c r="B20" s="11" t="s">
        <v>73</v>
      </c>
      <c r="C20" s="6" t="s">
        <v>71</v>
      </c>
      <c r="D20" s="6" t="s">
        <v>71</v>
      </c>
      <c r="E20" s="6"/>
      <c r="H20" t="str">
        <f t="shared" si="1"/>
        <v>имеется</v>
      </c>
      <c r="I20" t="str">
        <f t="shared" si="1"/>
        <v>имеется</v>
      </c>
    </row>
    <row r="21" spans="1:9" ht="30" x14ac:dyDescent="0.25">
      <c r="A21" s="4" t="s">
        <v>26</v>
      </c>
      <c r="B21" s="11" t="s">
        <v>89</v>
      </c>
      <c r="C21" s="6" t="s">
        <v>71</v>
      </c>
      <c r="D21" s="6" t="s">
        <v>71</v>
      </c>
      <c r="E21" s="6" t="s">
        <v>71</v>
      </c>
      <c r="F21" t="str">
        <f t="shared" si="0"/>
        <v>ТТС</v>
      </c>
      <c r="H21" t="str">
        <f t="shared" si="1"/>
        <v>имеется</v>
      </c>
      <c r="I21" t="str">
        <f t="shared" si="1"/>
        <v>имеется</v>
      </c>
    </row>
    <row r="22" spans="1:9" x14ac:dyDescent="0.25">
      <c r="A22" s="4" t="s">
        <v>8</v>
      </c>
      <c r="B22" s="11" t="s">
        <v>101</v>
      </c>
      <c r="C22" s="6"/>
      <c r="D22" s="6"/>
      <c r="E22" s="6"/>
      <c r="H22" t="str">
        <f t="shared" si="1"/>
        <v>отсутствует</v>
      </c>
      <c r="I22" t="str">
        <f t="shared" si="1"/>
        <v>отсутствует</v>
      </c>
    </row>
    <row r="23" spans="1:9" x14ac:dyDescent="0.25">
      <c r="A23" s="4" t="s">
        <v>23</v>
      </c>
      <c r="B23" s="11" t="s">
        <v>87</v>
      </c>
      <c r="C23" s="6" t="s">
        <v>71</v>
      </c>
      <c r="D23" s="6"/>
      <c r="E23" s="6"/>
      <c r="F23" t="str">
        <f t="shared" si="0"/>
        <v>ТТС</v>
      </c>
      <c r="H23" t="str">
        <f t="shared" si="1"/>
        <v>имеется</v>
      </c>
      <c r="I23" t="str">
        <f t="shared" si="1"/>
        <v>отсутствует</v>
      </c>
    </row>
    <row r="24" spans="1:9" x14ac:dyDescent="0.25">
      <c r="A24" s="7" t="s">
        <v>46</v>
      </c>
      <c r="B24" s="12" t="s">
        <v>80</v>
      </c>
      <c r="C24" s="6" t="s">
        <v>71</v>
      </c>
      <c r="D24" s="6" t="s">
        <v>71</v>
      </c>
      <c r="E24" s="6" t="s">
        <v>71</v>
      </c>
      <c r="F24" t="str">
        <f t="shared" si="0"/>
        <v>ТТС</v>
      </c>
      <c r="H24" t="str">
        <f t="shared" si="1"/>
        <v>имеется</v>
      </c>
      <c r="I24" t="str">
        <f t="shared" si="1"/>
        <v>имеется</v>
      </c>
    </row>
    <row r="25" spans="1:9" ht="30" x14ac:dyDescent="0.25">
      <c r="A25" s="7" t="s">
        <v>25</v>
      </c>
      <c r="B25" s="12" t="s">
        <v>74</v>
      </c>
      <c r="C25" s="6" t="s">
        <v>71</v>
      </c>
      <c r="D25" s="6" t="s">
        <v>71</v>
      </c>
      <c r="E25" s="6" t="s">
        <v>71</v>
      </c>
      <c r="F25" t="str">
        <f t="shared" si="0"/>
        <v>ТТС</v>
      </c>
      <c r="H25" t="str">
        <f t="shared" si="1"/>
        <v>имеется</v>
      </c>
      <c r="I25" t="str">
        <f t="shared" si="1"/>
        <v>имеется</v>
      </c>
    </row>
    <row r="26" spans="1:9" ht="30" x14ac:dyDescent="0.25">
      <c r="A26" s="4" t="s">
        <v>111</v>
      </c>
      <c r="B26" s="11" t="s">
        <v>100</v>
      </c>
      <c r="C26" s="6" t="s">
        <v>71</v>
      </c>
      <c r="D26" s="6" t="s">
        <v>71</v>
      </c>
      <c r="E26" s="6"/>
      <c r="F26" t="str">
        <f t="shared" si="0"/>
        <v/>
      </c>
      <c r="H26" t="str">
        <f t="shared" si="1"/>
        <v>имеется</v>
      </c>
      <c r="I26" t="str">
        <f t="shared" si="1"/>
        <v>имеется</v>
      </c>
    </row>
    <row r="27" spans="1:9" x14ac:dyDescent="0.25">
      <c r="A27" s="7" t="s">
        <v>56</v>
      </c>
      <c r="B27" s="12" t="s">
        <v>81</v>
      </c>
      <c r="C27" s="6" t="s">
        <v>71</v>
      </c>
      <c r="D27" s="6" t="s">
        <v>71</v>
      </c>
      <c r="E27" s="6" t="s">
        <v>71</v>
      </c>
      <c r="F27" t="str">
        <f t="shared" si="0"/>
        <v>ТТС</v>
      </c>
      <c r="H27" t="str">
        <f t="shared" si="1"/>
        <v>имеется</v>
      </c>
      <c r="I27" t="str">
        <f t="shared" si="1"/>
        <v>имеется</v>
      </c>
    </row>
    <row r="28" spans="1:9" x14ac:dyDescent="0.25">
      <c r="A28" s="7" t="s">
        <v>42</v>
      </c>
      <c r="B28" s="8"/>
      <c r="C28" s="6"/>
      <c r="D28" s="6"/>
      <c r="E28" s="6"/>
      <c r="F28" t="str">
        <f t="shared" si="0"/>
        <v/>
      </c>
      <c r="H28" t="str">
        <f t="shared" si="1"/>
        <v>отсутствует</v>
      </c>
      <c r="I28" t="str">
        <f t="shared" si="1"/>
        <v>отсутствует</v>
      </c>
    </row>
    <row r="29" spans="1:9" x14ac:dyDescent="0.25">
      <c r="A29" s="7" t="s">
        <v>57</v>
      </c>
      <c r="B29" s="12"/>
      <c r="C29" s="6"/>
      <c r="D29" s="6"/>
      <c r="E29" s="6"/>
      <c r="F29" t="str">
        <f t="shared" si="0"/>
        <v/>
      </c>
      <c r="H29" t="str">
        <f t="shared" si="1"/>
        <v>отсутствует</v>
      </c>
      <c r="I29" t="str">
        <f t="shared" si="1"/>
        <v>отсутствует</v>
      </c>
    </row>
    <row r="30" spans="1:9" x14ac:dyDescent="0.25">
      <c r="A30" s="7" t="s">
        <v>47</v>
      </c>
      <c r="B30" s="12" t="s">
        <v>86</v>
      </c>
      <c r="C30" s="6"/>
      <c r="D30" s="6"/>
      <c r="E30" s="6"/>
      <c r="F30" t="str">
        <f t="shared" si="0"/>
        <v>ТТС</v>
      </c>
      <c r="H30" t="str">
        <f t="shared" si="1"/>
        <v>отсутствует</v>
      </c>
      <c r="I30" t="str">
        <f t="shared" si="1"/>
        <v>отсутствует</v>
      </c>
    </row>
    <row r="31" spans="1:9" x14ac:dyDescent="0.25">
      <c r="A31" s="7" t="s">
        <v>63</v>
      </c>
      <c r="B31" s="12" t="s">
        <v>81</v>
      </c>
      <c r="C31" s="6" t="s">
        <v>71</v>
      </c>
      <c r="D31" s="6" t="s">
        <v>71</v>
      </c>
      <c r="E31" s="6" t="s">
        <v>71</v>
      </c>
      <c r="F31" t="str">
        <f t="shared" si="0"/>
        <v>ТТС</v>
      </c>
      <c r="H31" t="str">
        <f t="shared" si="1"/>
        <v>имеется</v>
      </c>
      <c r="I31" t="str">
        <f t="shared" si="1"/>
        <v>имеется</v>
      </c>
    </row>
    <row r="32" spans="1:9" x14ac:dyDescent="0.25">
      <c r="A32" s="4" t="s">
        <v>17</v>
      </c>
      <c r="B32" s="12" t="s">
        <v>86</v>
      </c>
      <c r="C32" s="6"/>
      <c r="D32" s="6"/>
      <c r="E32" s="6"/>
      <c r="F32" t="str">
        <f t="shared" si="0"/>
        <v>ТТС</v>
      </c>
      <c r="H32" t="str">
        <f t="shared" si="1"/>
        <v>отсутствует</v>
      </c>
      <c r="I32" t="str">
        <f t="shared" si="1"/>
        <v>отсутствует</v>
      </c>
    </row>
    <row r="33" spans="1:9" x14ac:dyDescent="0.25">
      <c r="A33" s="7" t="s">
        <v>62</v>
      </c>
      <c r="B33" s="8"/>
      <c r="C33" s="6"/>
      <c r="D33" s="6"/>
      <c r="E33" s="6"/>
      <c r="F33" t="s">
        <v>118</v>
      </c>
      <c r="H33" t="str">
        <f t="shared" si="1"/>
        <v>отсутствует</v>
      </c>
      <c r="I33" t="str">
        <f t="shared" si="1"/>
        <v>отсутствует</v>
      </c>
    </row>
    <row r="34" spans="1:9" x14ac:dyDescent="0.25">
      <c r="A34" s="5" t="s">
        <v>48</v>
      </c>
      <c r="B34" s="11" t="s">
        <v>86</v>
      </c>
      <c r="C34" s="6"/>
      <c r="D34" s="6"/>
      <c r="E34" s="6"/>
      <c r="F34" t="str">
        <f t="shared" si="0"/>
        <v>ТТС</v>
      </c>
      <c r="H34" t="str">
        <f t="shared" si="1"/>
        <v>отсутствует</v>
      </c>
      <c r="I34" t="str">
        <f t="shared" si="1"/>
        <v>отсутствует</v>
      </c>
    </row>
    <row r="35" spans="1:9" x14ac:dyDescent="0.25">
      <c r="A35" s="5" t="s">
        <v>19</v>
      </c>
      <c r="B35" s="11" t="s">
        <v>86</v>
      </c>
      <c r="C35" s="6"/>
      <c r="D35" s="6"/>
      <c r="E35" s="6"/>
      <c r="F35" t="str">
        <f t="shared" si="0"/>
        <v>ТТС</v>
      </c>
      <c r="H35" t="str">
        <f t="shared" si="1"/>
        <v>отсутствует</v>
      </c>
      <c r="I35" t="str">
        <f t="shared" si="1"/>
        <v>отсутствует</v>
      </c>
    </row>
    <row r="36" spans="1:9" x14ac:dyDescent="0.25">
      <c r="A36" s="7" t="s">
        <v>5</v>
      </c>
      <c r="B36" s="23" t="s">
        <v>153</v>
      </c>
      <c r="C36" s="6" t="s">
        <v>71</v>
      </c>
      <c r="D36" s="6" t="s">
        <v>71</v>
      </c>
      <c r="E36" s="6" t="s">
        <v>71</v>
      </c>
      <c r="F36" t="str">
        <f t="shared" si="0"/>
        <v/>
      </c>
      <c r="H36" t="str">
        <f t="shared" si="1"/>
        <v>имеется</v>
      </c>
      <c r="I36" t="str">
        <f t="shared" si="1"/>
        <v>имеется</v>
      </c>
    </row>
    <row r="37" spans="1:9" x14ac:dyDescent="0.25">
      <c r="A37" s="4" t="s">
        <v>4</v>
      </c>
      <c r="B37" s="11" t="s">
        <v>107</v>
      </c>
      <c r="C37" s="6" t="s">
        <v>71</v>
      </c>
      <c r="D37" s="6" t="s">
        <v>71</v>
      </c>
      <c r="E37" s="6"/>
      <c r="F37" t="s">
        <v>108</v>
      </c>
      <c r="H37" t="str">
        <f t="shared" si="1"/>
        <v>имеется</v>
      </c>
      <c r="I37" t="str">
        <f t="shared" si="1"/>
        <v>имеется</v>
      </c>
    </row>
    <row r="38" spans="1:9" ht="30" x14ac:dyDescent="0.25">
      <c r="A38" s="7" t="s">
        <v>28</v>
      </c>
      <c r="B38" s="12" t="s">
        <v>81</v>
      </c>
      <c r="C38" s="6" t="s">
        <v>71</v>
      </c>
      <c r="D38" s="6" t="s">
        <v>71</v>
      </c>
      <c r="E38" s="6" t="s">
        <v>71</v>
      </c>
      <c r="F38" t="str">
        <f t="shared" si="0"/>
        <v>ТТС</v>
      </c>
      <c r="H38" t="str">
        <f t="shared" si="1"/>
        <v>имеется</v>
      </c>
      <c r="I38" t="str">
        <f t="shared" si="1"/>
        <v>имеется</v>
      </c>
    </row>
    <row r="39" spans="1:9" x14ac:dyDescent="0.25">
      <c r="A39" s="7" t="s">
        <v>60</v>
      </c>
      <c r="B39" s="12" t="s">
        <v>73</v>
      </c>
      <c r="C39" s="6" t="s">
        <v>71</v>
      </c>
      <c r="D39" s="6" t="s">
        <v>71</v>
      </c>
      <c r="E39" s="6"/>
      <c r="F39" t="str">
        <f t="shared" si="0"/>
        <v>ТТС</v>
      </c>
      <c r="H39" t="str">
        <f t="shared" si="1"/>
        <v>имеется</v>
      </c>
      <c r="I39" t="str">
        <f t="shared" si="1"/>
        <v>имеется</v>
      </c>
    </row>
    <row r="40" spans="1:9" x14ac:dyDescent="0.25">
      <c r="A40" s="7" t="s">
        <v>65</v>
      </c>
      <c r="B40" s="7" t="s">
        <v>70</v>
      </c>
      <c r="C40" s="13" t="s">
        <v>71</v>
      </c>
      <c r="D40" s="13" t="s">
        <v>71</v>
      </c>
      <c r="E40" s="6"/>
      <c r="F40" t="s">
        <v>118</v>
      </c>
      <c r="H40" t="str">
        <f t="shared" si="1"/>
        <v>имеется</v>
      </c>
      <c r="I40" t="str">
        <f t="shared" si="1"/>
        <v>имеется</v>
      </c>
    </row>
    <row r="41" spans="1:9" x14ac:dyDescent="0.25">
      <c r="A41" s="4" t="s">
        <v>43</v>
      </c>
      <c r="B41" s="11" t="s">
        <v>80</v>
      </c>
      <c r="C41" s="6" t="s">
        <v>71</v>
      </c>
      <c r="D41" s="6" t="s">
        <v>71</v>
      </c>
      <c r="E41" s="6" t="s">
        <v>71</v>
      </c>
      <c r="F41" t="str">
        <f t="shared" si="0"/>
        <v>ТТС</v>
      </c>
      <c r="H41" t="str">
        <f t="shared" si="1"/>
        <v>имеется</v>
      </c>
      <c r="I41" t="str">
        <f t="shared" si="1"/>
        <v>имеется</v>
      </c>
    </row>
    <row r="42" spans="1:9" x14ac:dyDescent="0.25">
      <c r="A42" s="7" t="s">
        <v>59</v>
      </c>
      <c r="B42" s="12" t="s">
        <v>73</v>
      </c>
      <c r="C42" s="6" t="s">
        <v>71</v>
      </c>
      <c r="D42" s="6" t="s">
        <v>71</v>
      </c>
      <c r="E42" s="6"/>
      <c r="F42" t="str">
        <f t="shared" si="0"/>
        <v>ТТС</v>
      </c>
      <c r="H42" t="str">
        <f t="shared" si="1"/>
        <v>имеется</v>
      </c>
      <c r="I42" t="str">
        <f t="shared" si="1"/>
        <v>имеется</v>
      </c>
    </row>
    <row r="43" spans="1:9" x14ac:dyDescent="0.25">
      <c r="A43" s="4" t="s">
        <v>58</v>
      </c>
      <c r="B43" s="5"/>
      <c r="C43" s="6"/>
      <c r="D43" s="6"/>
      <c r="E43" s="6"/>
      <c r="F43" t="s">
        <v>106</v>
      </c>
      <c r="H43" t="str">
        <f t="shared" si="1"/>
        <v>отсутствует</v>
      </c>
      <c r="I43" t="str">
        <f t="shared" si="1"/>
        <v>отсутствует</v>
      </c>
    </row>
    <row r="44" spans="1:9" x14ac:dyDescent="0.25">
      <c r="A44" s="7" t="s">
        <v>66</v>
      </c>
      <c r="B44" s="12" t="s">
        <v>73</v>
      </c>
      <c r="C44" s="6" t="s">
        <v>154</v>
      </c>
      <c r="D44" s="6" t="s">
        <v>154</v>
      </c>
      <c r="E44" s="6"/>
      <c r="F44" t="str">
        <f t="shared" si="0"/>
        <v>ТТС</v>
      </c>
      <c r="H44" t="str">
        <f t="shared" si="1"/>
        <v>отсутствует</v>
      </c>
      <c r="I44" t="str">
        <f t="shared" si="1"/>
        <v>отсутствует</v>
      </c>
    </row>
    <row r="45" spans="1:9" x14ac:dyDescent="0.25">
      <c r="A45" s="4" t="s">
        <v>61</v>
      </c>
      <c r="B45" s="5"/>
      <c r="C45" s="6"/>
      <c r="D45" s="6"/>
      <c r="E45" s="6"/>
      <c r="F45" t="s">
        <v>118</v>
      </c>
      <c r="H45" t="str">
        <f t="shared" si="1"/>
        <v>отсутствует</v>
      </c>
      <c r="I45" t="str">
        <f t="shared" si="1"/>
        <v>отсутствует</v>
      </c>
    </row>
    <row r="46" spans="1:9" x14ac:dyDescent="0.25">
      <c r="A46" s="4" t="s">
        <v>0</v>
      </c>
      <c r="B46" s="5"/>
      <c r="C46" s="6"/>
      <c r="D46" s="6"/>
      <c r="E46" s="6"/>
      <c r="F46" t="str">
        <f t="shared" si="0"/>
        <v/>
      </c>
      <c r="H46" t="str">
        <f t="shared" si="1"/>
        <v>отсутствует</v>
      </c>
      <c r="I46" t="str">
        <f t="shared" si="1"/>
        <v>отсутствует</v>
      </c>
    </row>
    <row r="47" spans="1:9" x14ac:dyDescent="0.25">
      <c r="A47" s="7" t="s">
        <v>67</v>
      </c>
      <c r="B47" s="12" t="s">
        <v>73</v>
      </c>
      <c r="C47" s="6" t="s">
        <v>71</v>
      </c>
      <c r="D47" s="6" t="s">
        <v>71</v>
      </c>
      <c r="E47" s="6"/>
      <c r="F47" t="str">
        <f t="shared" si="0"/>
        <v>ТТС</v>
      </c>
      <c r="H47" t="str">
        <f t="shared" si="1"/>
        <v>имеется</v>
      </c>
      <c r="I47" t="str">
        <f t="shared" si="1"/>
        <v>имеется</v>
      </c>
    </row>
    <row r="48" spans="1:9" x14ac:dyDescent="0.25">
      <c r="A48" s="7" t="s">
        <v>55</v>
      </c>
      <c r="B48" s="12" t="s">
        <v>89</v>
      </c>
      <c r="C48" s="6" t="s">
        <v>71</v>
      </c>
      <c r="D48" s="6" t="s">
        <v>71</v>
      </c>
      <c r="E48" s="6" t="s">
        <v>71</v>
      </c>
      <c r="F48" t="str">
        <f t="shared" si="0"/>
        <v>ТТС</v>
      </c>
      <c r="H48" t="str">
        <f t="shared" si="1"/>
        <v>имеется</v>
      </c>
      <c r="I48" t="str">
        <f t="shared" si="1"/>
        <v>имеется</v>
      </c>
    </row>
    <row r="49" spans="1:9" x14ac:dyDescent="0.25">
      <c r="A49" s="7" t="s">
        <v>3</v>
      </c>
      <c r="B49" s="8"/>
      <c r="C49" s="6"/>
      <c r="D49" s="6"/>
      <c r="E49" s="6"/>
      <c r="F49" t="str">
        <f t="shared" si="0"/>
        <v/>
      </c>
      <c r="H49" t="str">
        <f t="shared" si="1"/>
        <v>отсутствует</v>
      </c>
      <c r="I49" t="str">
        <f t="shared" si="1"/>
        <v>отсутствует</v>
      </c>
    </row>
    <row r="50" spans="1:9" x14ac:dyDescent="0.25">
      <c r="A50" s="7" t="s">
        <v>36</v>
      </c>
      <c r="B50" s="12" t="s">
        <v>88</v>
      </c>
      <c r="C50" s="6"/>
      <c r="D50" s="6"/>
      <c r="E50" s="6"/>
      <c r="F50" t="s">
        <v>118</v>
      </c>
      <c r="H50" t="str">
        <f t="shared" si="1"/>
        <v>отсутствует</v>
      </c>
      <c r="I50" t="str">
        <f t="shared" si="1"/>
        <v>отсутствует</v>
      </c>
    </row>
    <row r="51" spans="1:9" ht="30" x14ac:dyDescent="0.25">
      <c r="A51" s="7" t="s">
        <v>24</v>
      </c>
      <c r="B51" s="12" t="s">
        <v>88</v>
      </c>
      <c r="C51" s="6" t="s">
        <v>71</v>
      </c>
      <c r="D51" s="6" t="s">
        <v>71</v>
      </c>
      <c r="E51" s="6" t="s">
        <v>71</v>
      </c>
      <c r="F51" t="s">
        <v>118</v>
      </c>
      <c r="H51" t="str">
        <f t="shared" si="1"/>
        <v>имеется</v>
      </c>
      <c r="I51" t="str">
        <f t="shared" si="1"/>
        <v>имеется</v>
      </c>
    </row>
    <row r="52" spans="1:9" x14ac:dyDescent="0.25">
      <c r="A52" s="5" t="s">
        <v>27</v>
      </c>
      <c r="B52" s="11" t="s">
        <v>86</v>
      </c>
      <c r="C52" s="6"/>
      <c r="D52" s="6"/>
      <c r="E52" s="6"/>
      <c r="F52" t="str">
        <f t="shared" si="0"/>
        <v>ТТС</v>
      </c>
      <c r="H52" t="str">
        <f t="shared" si="1"/>
        <v>отсутствует</v>
      </c>
      <c r="I52" t="str">
        <f t="shared" si="1"/>
        <v>отсутствует</v>
      </c>
    </row>
    <row r="53" spans="1:9" x14ac:dyDescent="0.25">
      <c r="A53" s="4" t="s">
        <v>31</v>
      </c>
      <c r="B53" s="11" t="s">
        <v>86</v>
      </c>
      <c r="C53" s="6"/>
      <c r="D53" s="6"/>
      <c r="E53" s="6"/>
      <c r="F53" t="str">
        <f t="shared" si="0"/>
        <v>ТТС</v>
      </c>
      <c r="H53" t="str">
        <f t="shared" si="1"/>
        <v>отсутствует</v>
      </c>
      <c r="I53" t="str">
        <f t="shared" si="1"/>
        <v>отсутствует</v>
      </c>
    </row>
    <row r="54" spans="1:9" x14ac:dyDescent="0.25">
      <c r="A54" s="4" t="s">
        <v>41</v>
      </c>
      <c r="B54" s="11" t="s">
        <v>80</v>
      </c>
      <c r="C54" s="6" t="s">
        <v>71</v>
      </c>
      <c r="D54" s="6" t="s">
        <v>71</v>
      </c>
      <c r="E54" s="6" t="s">
        <v>71</v>
      </c>
      <c r="F54" t="str">
        <f t="shared" si="0"/>
        <v>ТТС</v>
      </c>
      <c r="H54" t="str">
        <f t="shared" si="1"/>
        <v>имеется</v>
      </c>
      <c r="I54" t="str">
        <f t="shared" si="1"/>
        <v>имеется</v>
      </c>
    </row>
    <row r="55" spans="1:9" x14ac:dyDescent="0.25">
      <c r="A55" s="7" t="s">
        <v>33</v>
      </c>
      <c r="B55" s="12" t="s">
        <v>78</v>
      </c>
      <c r="C55" s="6"/>
      <c r="D55" s="6"/>
      <c r="E55" s="6"/>
      <c r="F55" t="str">
        <f t="shared" si="0"/>
        <v>ТТС</v>
      </c>
      <c r="H55" t="str">
        <f t="shared" si="1"/>
        <v>отсутствует</v>
      </c>
      <c r="I55" t="str">
        <f t="shared" si="1"/>
        <v>отсутствует</v>
      </c>
    </row>
    <row r="56" spans="1:9" x14ac:dyDescent="0.25">
      <c r="A56" s="7" t="s">
        <v>45</v>
      </c>
      <c r="B56" s="8"/>
      <c r="C56" s="6"/>
      <c r="D56" s="6"/>
      <c r="E56" s="6"/>
      <c r="F56" t="s">
        <v>119</v>
      </c>
      <c r="H56" t="str">
        <f t="shared" si="1"/>
        <v>отсутствует</v>
      </c>
      <c r="I56" t="str">
        <f t="shared" si="1"/>
        <v>отсутствует</v>
      </c>
    </row>
    <row r="57" spans="1:9" x14ac:dyDescent="0.25">
      <c r="A57" s="4" t="s">
        <v>10</v>
      </c>
      <c r="B57" s="11" t="s">
        <v>84</v>
      </c>
      <c r="C57" s="6" t="s">
        <v>71</v>
      </c>
      <c r="D57" s="6" t="s">
        <v>71</v>
      </c>
      <c r="E57" s="6"/>
      <c r="F57" t="s">
        <v>115</v>
      </c>
      <c r="H57" t="str">
        <f t="shared" si="1"/>
        <v>имеется</v>
      </c>
      <c r="I57" t="str">
        <f t="shared" si="1"/>
        <v>имеется</v>
      </c>
    </row>
    <row r="58" spans="1:9" x14ac:dyDescent="0.25">
      <c r="A58" s="7" t="s">
        <v>15</v>
      </c>
      <c r="B58" s="12" t="s">
        <v>74</v>
      </c>
      <c r="C58" s="6" t="s">
        <v>71</v>
      </c>
      <c r="D58" s="6" t="s">
        <v>71</v>
      </c>
      <c r="E58" s="6"/>
      <c r="F58" t="str">
        <f t="shared" si="0"/>
        <v>ТТС</v>
      </c>
      <c r="H58" t="str">
        <f t="shared" si="1"/>
        <v>имеется</v>
      </c>
      <c r="I58" t="str">
        <f t="shared" si="1"/>
        <v>имеется</v>
      </c>
    </row>
    <row r="59" spans="1:9" x14ac:dyDescent="0.25">
      <c r="A59" s="7" t="s">
        <v>16</v>
      </c>
      <c r="B59" s="12" t="s">
        <v>82</v>
      </c>
      <c r="C59" s="6" t="s">
        <v>71</v>
      </c>
      <c r="D59" s="6" t="s">
        <v>71</v>
      </c>
      <c r="E59" s="6" t="s">
        <v>71</v>
      </c>
      <c r="F59" t="s">
        <v>106</v>
      </c>
      <c r="H59" t="str">
        <f t="shared" si="1"/>
        <v>имеется</v>
      </c>
      <c r="I59" t="str">
        <f t="shared" si="1"/>
        <v>имеется</v>
      </c>
    </row>
    <row r="60" spans="1:9" x14ac:dyDescent="0.25">
      <c r="A60" s="4" t="s">
        <v>44</v>
      </c>
      <c r="B60" s="11" t="s">
        <v>73</v>
      </c>
      <c r="C60" s="6" t="s">
        <v>71</v>
      </c>
      <c r="D60" s="6" t="s">
        <v>71</v>
      </c>
      <c r="E60" s="6"/>
      <c r="F60" t="str">
        <f t="shared" si="0"/>
        <v>ТТС</v>
      </c>
      <c r="H60" t="str">
        <f t="shared" si="1"/>
        <v>имеется</v>
      </c>
      <c r="I60" t="str">
        <f t="shared" si="1"/>
        <v>имеется</v>
      </c>
    </row>
    <row r="61" spans="1:9" x14ac:dyDescent="0.25">
      <c r="A61" s="5" t="s">
        <v>97</v>
      </c>
      <c r="B61" s="11" t="s">
        <v>89</v>
      </c>
      <c r="C61" s="6" t="s">
        <v>71</v>
      </c>
      <c r="D61" s="6" t="s">
        <v>71</v>
      </c>
      <c r="E61" s="6" t="s">
        <v>71</v>
      </c>
      <c r="F61" t="str">
        <f t="shared" si="0"/>
        <v>ТТС</v>
      </c>
      <c r="H61" t="str">
        <f t="shared" si="1"/>
        <v>имеется</v>
      </c>
      <c r="I61" t="str">
        <f t="shared" si="1"/>
        <v>имеется</v>
      </c>
    </row>
    <row r="62" spans="1:9" x14ac:dyDescent="0.25">
      <c r="A62" s="8" t="s">
        <v>64</v>
      </c>
      <c r="B62" s="8"/>
      <c r="C62" s="6"/>
      <c r="D62" s="6"/>
      <c r="E62" s="6"/>
      <c r="F62" t="s">
        <v>118</v>
      </c>
      <c r="H62" t="str">
        <f t="shared" si="1"/>
        <v>отсутствует</v>
      </c>
      <c r="I62" t="str">
        <f t="shared" si="1"/>
        <v>отсутствует</v>
      </c>
    </row>
    <row r="63" spans="1:9" x14ac:dyDescent="0.25">
      <c r="A63" s="5" t="s">
        <v>13</v>
      </c>
      <c r="B63" s="24" t="s">
        <v>146</v>
      </c>
      <c r="C63" s="6"/>
      <c r="D63" s="6" t="s">
        <v>71</v>
      </c>
      <c r="E63" s="6" t="s">
        <v>71</v>
      </c>
      <c r="F63" t="s">
        <v>106</v>
      </c>
      <c r="H63" t="str">
        <f t="shared" si="1"/>
        <v>отсутствует</v>
      </c>
      <c r="I63" t="str">
        <f t="shared" si="1"/>
        <v>имеется</v>
      </c>
    </row>
    <row r="64" spans="1:9" x14ac:dyDescent="0.25">
      <c r="A64" s="4" t="s">
        <v>51</v>
      </c>
      <c r="B64" s="11" t="s">
        <v>78</v>
      </c>
      <c r="C64" s="6"/>
      <c r="D64" s="6"/>
      <c r="E64" s="6"/>
      <c r="F64" t="str">
        <f t="shared" si="0"/>
        <v>ТТС</v>
      </c>
      <c r="H64" t="str">
        <f t="shared" si="1"/>
        <v>отсутствует</v>
      </c>
      <c r="I64" t="str">
        <f t="shared" si="1"/>
        <v>отсутствует</v>
      </c>
    </row>
    <row r="65" spans="1:9" x14ac:dyDescent="0.25">
      <c r="A65" s="7" t="s">
        <v>49</v>
      </c>
      <c r="B65" s="12" t="s">
        <v>88</v>
      </c>
      <c r="C65" s="6"/>
      <c r="D65" s="6"/>
      <c r="E65" s="6"/>
      <c r="F65" t="s">
        <v>118</v>
      </c>
      <c r="H65" t="str">
        <f t="shared" ref="H65:I73" si="2">IF(EXACT(C65,"+"), "имеется", "отсутствует")</f>
        <v>отсутствует</v>
      </c>
      <c r="I65" t="str">
        <f t="shared" si="2"/>
        <v>отсутствует</v>
      </c>
    </row>
    <row r="66" spans="1:9" x14ac:dyDescent="0.25">
      <c r="A66" s="7" t="s">
        <v>7</v>
      </c>
      <c r="B66" s="23" t="s">
        <v>151</v>
      </c>
      <c r="C66" s="6" t="s">
        <v>71</v>
      </c>
      <c r="D66" s="6" t="s">
        <v>71</v>
      </c>
      <c r="E66" s="6" t="s">
        <v>71</v>
      </c>
      <c r="F66" t="str">
        <f t="shared" ref="F66:F69" si="3">IF(OR(B66="Бочкарёва",B66="Булаев",B66="Курилова",B66="Липатова",B66="Чекал",B66="Смагин",B66="Смолеха",B66="Козловский"),"ТТС","")</f>
        <v/>
      </c>
      <c r="H66" t="str">
        <f t="shared" si="2"/>
        <v>имеется</v>
      </c>
      <c r="I66" t="str">
        <f t="shared" si="2"/>
        <v>имеется</v>
      </c>
    </row>
    <row r="67" spans="1:9" x14ac:dyDescent="0.25">
      <c r="A67" s="7" t="s">
        <v>21</v>
      </c>
      <c r="B67" s="12" t="s">
        <v>96</v>
      </c>
      <c r="C67" s="6" t="s">
        <v>71</v>
      </c>
      <c r="D67" s="6" t="s">
        <v>71</v>
      </c>
      <c r="E67" s="6"/>
      <c r="F67" t="s">
        <v>120</v>
      </c>
      <c r="H67" t="str">
        <f t="shared" si="2"/>
        <v>имеется</v>
      </c>
      <c r="I67" t="str">
        <f t="shared" si="2"/>
        <v>имеется</v>
      </c>
    </row>
    <row r="68" spans="1:9" x14ac:dyDescent="0.25">
      <c r="A68" s="7" t="s">
        <v>1</v>
      </c>
      <c r="B68" s="12" t="s">
        <v>76</v>
      </c>
      <c r="C68" s="6" t="s">
        <v>71</v>
      </c>
      <c r="D68" s="6" t="s">
        <v>71</v>
      </c>
      <c r="E68" s="6"/>
      <c r="F68" t="s">
        <v>121</v>
      </c>
      <c r="H68" t="str">
        <f t="shared" si="2"/>
        <v>имеется</v>
      </c>
      <c r="I68" t="str">
        <f t="shared" si="2"/>
        <v>имеется</v>
      </c>
    </row>
    <row r="69" spans="1:9" x14ac:dyDescent="0.25">
      <c r="A69" s="9" t="s">
        <v>18</v>
      </c>
      <c r="B69" s="12" t="s">
        <v>86</v>
      </c>
      <c r="C69" s="6"/>
      <c r="D69" s="6"/>
      <c r="E69" s="6"/>
      <c r="F69" t="str">
        <f t="shared" si="3"/>
        <v>ТТС</v>
      </c>
      <c r="H69" t="str">
        <f t="shared" si="2"/>
        <v>отсутствует</v>
      </c>
      <c r="I69" t="str">
        <f t="shared" si="2"/>
        <v>отсутствует</v>
      </c>
    </row>
    <row r="70" spans="1:9" x14ac:dyDescent="0.25">
      <c r="A70" s="4" t="s">
        <v>39</v>
      </c>
      <c r="B70" s="11" t="s">
        <v>90</v>
      </c>
      <c r="C70" s="6"/>
      <c r="D70" s="6"/>
      <c r="E70" s="6"/>
      <c r="F70" t="s">
        <v>106</v>
      </c>
      <c r="H70" t="str">
        <f t="shared" si="2"/>
        <v>отсутствует</v>
      </c>
      <c r="I70" t="str">
        <f t="shared" si="2"/>
        <v>отсутствует</v>
      </c>
    </row>
    <row r="71" spans="1:9" x14ac:dyDescent="0.25">
      <c r="A71" s="4" t="s">
        <v>40</v>
      </c>
      <c r="B71" s="12" t="s">
        <v>96</v>
      </c>
      <c r="C71" s="6" t="s">
        <v>71</v>
      </c>
      <c r="D71" s="6" t="s">
        <v>71</v>
      </c>
      <c r="E71" s="6"/>
      <c r="F71" t="s">
        <v>120</v>
      </c>
      <c r="H71" t="str">
        <f t="shared" si="2"/>
        <v>имеется</v>
      </c>
      <c r="I71" t="str">
        <f t="shared" si="2"/>
        <v>имеется</v>
      </c>
    </row>
    <row r="72" spans="1:9" x14ac:dyDescent="0.25">
      <c r="A72" s="7" t="s">
        <v>20</v>
      </c>
      <c r="B72" s="8"/>
      <c r="C72" s="6"/>
      <c r="D72" s="6"/>
      <c r="E72" s="6"/>
      <c r="F72" t="s">
        <v>119</v>
      </c>
      <c r="H72" t="str">
        <f t="shared" si="2"/>
        <v>отсутствует</v>
      </c>
      <c r="I72" t="str">
        <f t="shared" si="2"/>
        <v>отсутствует</v>
      </c>
    </row>
    <row r="73" spans="1:9" x14ac:dyDescent="0.25">
      <c r="A73" s="4" t="s">
        <v>54</v>
      </c>
      <c r="B73" s="5"/>
      <c r="C73" s="6"/>
      <c r="D73" s="6"/>
      <c r="E73" s="6"/>
      <c r="F73" t="s">
        <v>119</v>
      </c>
      <c r="H73" t="str">
        <f t="shared" si="2"/>
        <v>отсутствует</v>
      </c>
      <c r="I73" t="str">
        <f t="shared" si="2"/>
        <v>отсутствует</v>
      </c>
    </row>
  </sheetData>
  <autoFilter ref="A1:F73" xr:uid="{CE164CDA-07F2-EC4D-AD29-44156034CCD1}"/>
  <conditionalFormatting sqref="A2:B73">
    <cfRule type="expression" dxfId="7" priority="4">
      <formula>$F2="ТТС"</formula>
    </cfRule>
  </conditionalFormatting>
  <conditionalFormatting sqref="C2:E73">
    <cfRule type="containsText" dxfId="6" priority="1" operator="containsText" text="!">
      <formula>NOT(ISERROR(SEARCH("!",C2)))</formula>
    </cfRule>
    <cfRule type="containsBlanks" dxfId="5" priority="2">
      <formula>LEN(TRIM(C2))=0</formula>
    </cfRule>
    <cfRule type="notContainsBlanks" dxfId="4" priority="3">
      <formula>LEN(TRIM(C2))&gt;0</formula>
    </cfRule>
  </conditionalFormatting>
  <pageMargins left="0.7" right="0.7" top="0.75" bottom="0.75" header="0.3" footer="0.3"/>
  <pageSetup paperSize="9" scale="9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2340-5BCC-4A6D-ABAD-D9C94ECFA222}">
  <sheetPr filterMode="1">
    <pageSetUpPr fitToPage="1"/>
  </sheetPr>
  <dimension ref="A1:I68"/>
  <sheetViews>
    <sheetView zoomScaleNormal="100" workbookViewId="0">
      <selection activeCell="C70" sqref="C70"/>
    </sheetView>
  </sheetViews>
  <sheetFormatPr defaultColWidth="8.85546875" defaultRowHeight="15" x14ac:dyDescent="0.25"/>
  <cols>
    <col min="1" max="1" width="56.140625" customWidth="1"/>
    <col min="2" max="2" width="18.42578125" customWidth="1"/>
    <col min="3" max="3" width="11.7109375" style="3" bestFit="1" customWidth="1"/>
    <col min="4" max="4" width="13.42578125" style="3" bestFit="1" customWidth="1"/>
    <col min="5" max="5" width="13.42578125" style="3" customWidth="1"/>
    <col min="6" max="6" width="20.5703125" customWidth="1"/>
    <col min="8" max="8" width="14.7109375" customWidth="1"/>
    <col min="9" max="9" width="11.7109375" customWidth="1"/>
  </cols>
  <sheetData>
    <row r="1" spans="1:9" x14ac:dyDescent="0.25">
      <c r="A1" s="2" t="s">
        <v>68</v>
      </c>
      <c r="B1" s="2" t="s">
        <v>69</v>
      </c>
      <c r="C1" s="2" t="s">
        <v>147</v>
      </c>
      <c r="D1" s="2" t="s">
        <v>148</v>
      </c>
      <c r="E1" s="21" t="s">
        <v>149</v>
      </c>
      <c r="F1" s="1" t="s">
        <v>102</v>
      </c>
    </row>
    <row r="2" spans="1:9" s="1" customFormat="1" hidden="1" x14ac:dyDescent="0.25">
      <c r="A2" s="7" t="s">
        <v>50</v>
      </c>
      <c r="B2" s="14" t="s">
        <v>78</v>
      </c>
      <c r="C2" s="6" t="s">
        <v>71</v>
      </c>
      <c r="D2" s="6" t="s">
        <v>71</v>
      </c>
      <c r="E2" s="22"/>
      <c r="F2" t="str">
        <f>IF(OR(B2="Бочкарёва",B2="Булаев",B2="Курилова",B2="Липатова",B2="Чекал",B2="Смагин",B2="Смолеха",B2="Козловский"),"ТТС","")</f>
        <v>ТТС</v>
      </c>
      <c r="G2"/>
      <c r="H2" t="str">
        <f t="shared" ref="H2:H33" si="0">IF(EXACT(C2,"+"), "имеется", "отсутствует")</f>
        <v>имеется</v>
      </c>
      <c r="I2" t="str">
        <f t="shared" ref="I2:I33" si="1">IF(EXACT(D2,"+"), "имеется", "отсутствует")</f>
        <v>имеется</v>
      </c>
    </row>
    <row r="3" spans="1:9" x14ac:dyDescent="0.25">
      <c r="A3" s="7" t="s">
        <v>140</v>
      </c>
      <c r="B3" s="17" t="s">
        <v>143</v>
      </c>
      <c r="C3" s="6"/>
      <c r="D3" s="6"/>
      <c r="E3" s="6"/>
      <c r="F3" t="s">
        <v>118</v>
      </c>
      <c r="H3" t="str">
        <f t="shared" si="0"/>
        <v>отсутствует</v>
      </c>
      <c r="I3" t="str">
        <f t="shared" si="1"/>
        <v>отсутствует</v>
      </c>
    </row>
    <row r="4" spans="1:9" hidden="1" x14ac:dyDescent="0.25">
      <c r="A4" s="4" t="s">
        <v>32</v>
      </c>
      <c r="B4" s="16" t="s">
        <v>78</v>
      </c>
      <c r="C4" s="6"/>
      <c r="D4" s="6"/>
      <c r="E4" s="6"/>
      <c r="F4" t="str">
        <f>IF(OR(B4="Бочкарёва",B4="Булаев",B4="Курилова",B4="Липатова",B4="Чекал",B4="Смагин",B4="Смолеха",B4="Козловский"),"ТТС","")</f>
        <v>ТТС</v>
      </c>
      <c r="H4" t="str">
        <f t="shared" si="0"/>
        <v>отсутствует</v>
      </c>
      <c r="I4" t="str">
        <f t="shared" si="1"/>
        <v>отсутствует</v>
      </c>
    </row>
    <row r="5" spans="1:9" ht="30" x14ac:dyDescent="0.25">
      <c r="A5" s="7" t="s">
        <v>131</v>
      </c>
      <c r="B5" s="14" t="s">
        <v>143</v>
      </c>
      <c r="C5" s="6" t="s">
        <v>71</v>
      </c>
      <c r="D5" s="6" t="s">
        <v>71</v>
      </c>
      <c r="E5" s="6" t="s">
        <v>71</v>
      </c>
      <c r="F5" t="s">
        <v>118</v>
      </c>
      <c r="H5" t="str">
        <f t="shared" si="0"/>
        <v>имеется</v>
      </c>
      <c r="I5" t="str">
        <f t="shared" si="1"/>
        <v>имеется</v>
      </c>
    </row>
    <row r="6" spans="1:9" hidden="1" x14ac:dyDescent="0.25">
      <c r="A6" s="4" t="s">
        <v>136</v>
      </c>
      <c r="B6" s="15" t="s">
        <v>80</v>
      </c>
      <c r="C6" s="6" t="s">
        <v>71</v>
      </c>
      <c r="D6" s="6" t="s">
        <v>71</v>
      </c>
      <c r="E6" s="6" t="s">
        <v>71</v>
      </c>
      <c r="F6" t="str">
        <f>IF(OR(B6="Бочкарёва",B6="Булаев",B6="Курилова",B6="Липатова",B6="Чекал",B6="Смагин",B6="Смолеха",B6="Козловский"),"ТТС","")</f>
        <v>ТТС</v>
      </c>
      <c r="H6" t="str">
        <f t="shared" si="0"/>
        <v>имеется</v>
      </c>
      <c r="I6" t="str">
        <f t="shared" si="1"/>
        <v>имеется</v>
      </c>
    </row>
    <row r="7" spans="1:9" hidden="1" x14ac:dyDescent="0.25">
      <c r="A7" s="7" t="s">
        <v>2</v>
      </c>
      <c r="B7" s="14" t="s">
        <v>92</v>
      </c>
      <c r="C7" s="6"/>
      <c r="D7" s="6"/>
      <c r="E7" s="6"/>
      <c r="F7" t="s">
        <v>116</v>
      </c>
      <c r="H7" t="str">
        <f t="shared" si="0"/>
        <v>отсутствует</v>
      </c>
      <c r="I7" t="str">
        <f t="shared" si="1"/>
        <v>отсутствует</v>
      </c>
    </row>
    <row r="8" spans="1:9" hidden="1" x14ac:dyDescent="0.25">
      <c r="A8" s="7" t="s">
        <v>130</v>
      </c>
      <c r="B8" s="17" t="s">
        <v>90</v>
      </c>
      <c r="C8" s="6"/>
      <c r="D8" s="6"/>
      <c r="E8" s="6"/>
      <c r="F8" t="str">
        <f>IF(OR(B8="Бочкарёва",B8="Булаев",B8="Курилова",B8="Липатова",B8="Чекал",B8="Смагин",B8="Смолеха",B8="Козловский"),"ТТС","")</f>
        <v/>
      </c>
      <c r="H8" t="str">
        <f t="shared" si="0"/>
        <v>отсутствует</v>
      </c>
      <c r="I8" t="str">
        <f t="shared" si="1"/>
        <v>отсутствует</v>
      </c>
    </row>
    <row r="9" spans="1:9" hidden="1" x14ac:dyDescent="0.25">
      <c r="A9" s="7" t="s">
        <v>127</v>
      </c>
      <c r="B9" s="17" t="s">
        <v>86</v>
      </c>
      <c r="C9" s="6"/>
      <c r="D9" s="6"/>
      <c r="E9" s="6"/>
      <c r="F9" t="str">
        <f>IF(OR(B9="Бочкарёва",B9="Булаев",B9="Курилова",B9="Липатова",B9="Чекал",B9="Смагин",B9="Смолеха",B9="Козловский"),"ТТС","")</f>
        <v>ТТС</v>
      </c>
      <c r="H9" t="str">
        <f t="shared" si="0"/>
        <v>отсутствует</v>
      </c>
      <c r="I9" t="str">
        <f t="shared" si="1"/>
        <v>отсутствует</v>
      </c>
    </row>
    <row r="10" spans="1:9" hidden="1" x14ac:dyDescent="0.25">
      <c r="A10" s="4" t="s">
        <v>110</v>
      </c>
      <c r="B10" s="15" t="s">
        <v>79</v>
      </c>
      <c r="C10" s="6"/>
      <c r="D10" s="6"/>
      <c r="E10" s="6"/>
      <c r="F10" t="s">
        <v>115</v>
      </c>
      <c r="H10" t="str">
        <f t="shared" si="0"/>
        <v>отсутствует</v>
      </c>
      <c r="I10" t="str">
        <f t="shared" si="1"/>
        <v>отсутствует</v>
      </c>
    </row>
    <row r="11" spans="1:9" hidden="1" x14ac:dyDescent="0.25">
      <c r="A11" s="4" t="s">
        <v>29</v>
      </c>
      <c r="B11" s="15" t="s">
        <v>78</v>
      </c>
      <c r="C11" s="6"/>
      <c r="D11" s="6"/>
      <c r="E11" s="6"/>
      <c r="F11" t="str">
        <f>IF(OR(B11="Бочкарёва",B11="Булаев",B11="Курилова",B11="Липатова",B11="Чекал",B11="Смагин",B11="Смолеха",B11="Козловский"),"ТТС","")</f>
        <v>ТТС</v>
      </c>
      <c r="H11" t="str">
        <f t="shared" si="0"/>
        <v>отсутствует</v>
      </c>
      <c r="I11" t="str">
        <f t="shared" si="1"/>
        <v>отсутствует</v>
      </c>
    </row>
    <row r="12" spans="1:9" hidden="1" x14ac:dyDescent="0.25">
      <c r="A12" s="4" t="s">
        <v>125</v>
      </c>
      <c r="B12" s="15" t="s">
        <v>73</v>
      </c>
      <c r="C12" s="6" t="s">
        <v>71</v>
      </c>
      <c r="D12" s="6" t="s">
        <v>71</v>
      </c>
      <c r="E12" s="6"/>
      <c r="F12" t="str">
        <f>IF(OR(B12="Бочкарёва",B12="Булаев",B12="Курилова",B12="Липатова",B12="Чекал",B12="Смагин",B12="Смолеха",B12="Козловский"),"ТТС","")</f>
        <v>ТТС</v>
      </c>
      <c r="H12" t="str">
        <f t="shared" si="0"/>
        <v>имеется</v>
      </c>
      <c r="I12" t="str">
        <f t="shared" si="1"/>
        <v>имеется</v>
      </c>
    </row>
    <row r="13" spans="1:9" hidden="1" x14ac:dyDescent="0.25">
      <c r="A13" s="7" t="s">
        <v>109</v>
      </c>
      <c r="B13" s="14" t="s">
        <v>83</v>
      </c>
      <c r="C13" s="6" t="s">
        <v>71</v>
      </c>
      <c r="D13" s="6" t="s">
        <v>71</v>
      </c>
      <c r="E13" s="6" t="s">
        <v>71</v>
      </c>
      <c r="F13" t="s">
        <v>113</v>
      </c>
      <c r="H13" t="str">
        <f t="shared" si="0"/>
        <v>имеется</v>
      </c>
      <c r="I13" t="str">
        <f t="shared" si="1"/>
        <v>имеется</v>
      </c>
    </row>
    <row r="14" spans="1:9" hidden="1" x14ac:dyDescent="0.25">
      <c r="A14" s="7" t="s">
        <v>137</v>
      </c>
      <c r="B14" s="14" t="s">
        <v>80</v>
      </c>
      <c r="C14" s="6" t="s">
        <v>71</v>
      </c>
      <c r="D14" s="6" t="s">
        <v>71</v>
      </c>
      <c r="E14" s="6" t="s">
        <v>71</v>
      </c>
      <c r="F14" t="str">
        <f>IF(OR(B14="Бочкарёва",B14="Булаев",B14="Курилова",B14="Липатова",B14="Чекал",B14="Смагин",B14="Смолеха",B14="Козловский"),"ТТС","")</f>
        <v>ТТС</v>
      </c>
      <c r="H14" t="str">
        <f t="shared" si="0"/>
        <v>имеется</v>
      </c>
      <c r="I14" t="str">
        <f t="shared" si="1"/>
        <v>имеется</v>
      </c>
    </row>
    <row r="15" spans="1:9" hidden="1" x14ac:dyDescent="0.25">
      <c r="A15" s="4" t="s">
        <v>53</v>
      </c>
      <c r="B15" s="15" t="s">
        <v>81</v>
      </c>
      <c r="C15" s="6" t="s">
        <v>71</v>
      </c>
      <c r="D15" s="6" t="s">
        <v>71</v>
      </c>
      <c r="E15" s="6" t="s">
        <v>71</v>
      </c>
      <c r="F15" t="str">
        <f>IF(OR(B15="Бочкарёва",B15="Булаев",B15="Курилова",B15="Липатова",B15="Чекал",B15="Смагин",B15="Смолеха",B15="Козловский"),"ТТС","")</f>
        <v>ТТС</v>
      </c>
      <c r="H15" t="str">
        <f t="shared" si="0"/>
        <v>имеется</v>
      </c>
      <c r="I15" t="str">
        <f t="shared" si="1"/>
        <v>имеется</v>
      </c>
    </row>
    <row r="16" spans="1:9" hidden="1" x14ac:dyDescent="0.25">
      <c r="A16" s="7" t="s">
        <v>123</v>
      </c>
      <c r="B16" s="17" t="s">
        <v>85</v>
      </c>
      <c r="C16" s="6"/>
      <c r="D16" s="6"/>
      <c r="E16" s="6"/>
      <c r="F16" t="str">
        <f>IF(OR(B16="Бочкарёва",B16="Булаев",B16="Курилова",B16="Липатова",B16="Чекал",B16="Смагин",B16="Смолеха",B16="Козловский"),"ТТС","")</f>
        <v/>
      </c>
      <c r="H16" t="str">
        <f t="shared" si="0"/>
        <v>отсутствует</v>
      </c>
      <c r="I16" t="str">
        <f t="shared" si="1"/>
        <v>отсутствует</v>
      </c>
    </row>
    <row r="17" spans="1:9" hidden="1" x14ac:dyDescent="0.25">
      <c r="A17" s="4" t="s">
        <v>37</v>
      </c>
      <c r="B17" s="15" t="s">
        <v>73</v>
      </c>
      <c r="C17" s="6" t="s">
        <v>71</v>
      </c>
      <c r="D17" s="6" t="s">
        <v>71</v>
      </c>
      <c r="E17" s="6"/>
      <c r="F17" t="str">
        <f>IF(OR(B17="Бочкарёва",B17="Булаев",B17="Курилова",B17="Липатова",B17="Чекал",B17="Смагин",B17="Смолеха",B17="Козловский"),"ТТС","")</f>
        <v>ТТС</v>
      </c>
      <c r="H17" t="str">
        <f t="shared" si="0"/>
        <v>имеется</v>
      </c>
      <c r="I17" t="str">
        <f t="shared" si="1"/>
        <v>имеется</v>
      </c>
    </row>
    <row r="18" spans="1:9" hidden="1" x14ac:dyDescent="0.25">
      <c r="A18" s="7" t="s">
        <v>103</v>
      </c>
      <c r="B18" s="14" t="s">
        <v>105</v>
      </c>
      <c r="C18" s="6" t="s">
        <v>71</v>
      </c>
      <c r="D18" s="6" t="s">
        <v>71</v>
      </c>
      <c r="E18" s="6" t="s">
        <v>71</v>
      </c>
      <c r="F18" t="s">
        <v>104</v>
      </c>
      <c r="H18" t="str">
        <f t="shared" si="0"/>
        <v>имеется</v>
      </c>
      <c r="I18" t="str">
        <f t="shared" si="1"/>
        <v>имеется</v>
      </c>
    </row>
    <row r="19" spans="1:9" hidden="1" x14ac:dyDescent="0.25">
      <c r="A19" s="4" t="s">
        <v>134</v>
      </c>
      <c r="B19" s="11"/>
      <c r="C19" s="6"/>
      <c r="D19" s="6"/>
      <c r="E19" s="6"/>
      <c r="F19" t="str">
        <f>IF(OR(B19="Бочкарёва",B19="Булаев",B19="Курилова",B19="Липатова",B19="Чекал",B19="Смагин",B19="Смолеха",B19="Козловский"),"ТТС","")</f>
        <v/>
      </c>
      <c r="H19" t="str">
        <f t="shared" si="0"/>
        <v>отсутствует</v>
      </c>
      <c r="I19" t="str">
        <f t="shared" si="1"/>
        <v>отсутствует</v>
      </c>
    </row>
    <row r="20" spans="1:9" ht="30" hidden="1" x14ac:dyDescent="0.25">
      <c r="A20" s="4" t="s">
        <v>26</v>
      </c>
      <c r="B20" s="15" t="s">
        <v>89</v>
      </c>
      <c r="C20" s="6" t="s">
        <v>71</v>
      </c>
      <c r="D20" s="6" t="s">
        <v>71</v>
      </c>
      <c r="E20" s="6" t="s">
        <v>71</v>
      </c>
      <c r="F20" t="str">
        <f>IF(OR(B20="Бочкарёва",B20="Булаев",B20="Курилова",B20="Липатова",B20="Чекал",B20="Смагин",B20="Смолеха",B20="Козловский"),"ТТС","")</f>
        <v>ТТС</v>
      </c>
      <c r="H20" t="str">
        <f t="shared" si="0"/>
        <v>имеется</v>
      </c>
      <c r="I20" t="str">
        <f t="shared" si="1"/>
        <v>имеется</v>
      </c>
    </row>
    <row r="21" spans="1:9" hidden="1" x14ac:dyDescent="0.25">
      <c r="A21" s="4" t="s">
        <v>126</v>
      </c>
      <c r="B21" s="15" t="s">
        <v>77</v>
      </c>
      <c r="C21" s="6" t="s">
        <v>71</v>
      </c>
      <c r="D21" s="6" t="s">
        <v>71</v>
      </c>
      <c r="E21" s="6"/>
      <c r="F21" t="s">
        <v>115</v>
      </c>
      <c r="H21" t="str">
        <f t="shared" si="0"/>
        <v>имеется</v>
      </c>
      <c r="I21" t="str">
        <f t="shared" si="1"/>
        <v>имеется</v>
      </c>
    </row>
    <row r="22" spans="1:9" hidden="1" x14ac:dyDescent="0.25">
      <c r="A22" s="4" t="s">
        <v>8</v>
      </c>
      <c r="B22" s="15" t="s">
        <v>101</v>
      </c>
      <c r="C22" s="6"/>
      <c r="D22" s="6"/>
      <c r="E22" s="6"/>
      <c r="F22" t="str">
        <f t="shared" ref="F22:F68" si="2">IF(OR(B22="Бочкарёва",B22="Булаев",B22="Курилова",B22="Липатова",B22="Чекал",B22="Смагин",B22="Смолеха",B22="Козловский"),"ТТС","")</f>
        <v/>
      </c>
      <c r="H22" t="str">
        <f t="shared" si="0"/>
        <v>отсутствует</v>
      </c>
      <c r="I22" t="str">
        <f t="shared" si="1"/>
        <v>отсутствует</v>
      </c>
    </row>
    <row r="23" spans="1:9" hidden="1" x14ac:dyDescent="0.25">
      <c r="A23" s="7" t="s">
        <v>23</v>
      </c>
      <c r="B23" s="14" t="s">
        <v>87</v>
      </c>
      <c r="C23" s="6" t="s">
        <v>71</v>
      </c>
      <c r="D23" s="6"/>
      <c r="E23" s="6"/>
      <c r="F23" t="str">
        <f t="shared" si="2"/>
        <v>ТТС</v>
      </c>
      <c r="H23" t="str">
        <f t="shared" si="0"/>
        <v>имеется</v>
      </c>
      <c r="I23" t="str">
        <f t="shared" si="1"/>
        <v>отсутствует</v>
      </c>
    </row>
    <row r="24" spans="1:9" hidden="1" x14ac:dyDescent="0.25">
      <c r="A24" s="7" t="s">
        <v>46</v>
      </c>
      <c r="B24" s="14" t="s">
        <v>80</v>
      </c>
      <c r="C24" s="6" t="s">
        <v>71</v>
      </c>
      <c r="D24" s="6" t="s">
        <v>71</v>
      </c>
      <c r="E24" s="6" t="s">
        <v>71</v>
      </c>
      <c r="F24" t="str">
        <f t="shared" si="2"/>
        <v>ТТС</v>
      </c>
      <c r="H24" t="str">
        <f t="shared" si="0"/>
        <v>имеется</v>
      </c>
      <c r="I24" t="str">
        <f t="shared" si="1"/>
        <v>имеется</v>
      </c>
    </row>
    <row r="25" spans="1:9" ht="30" hidden="1" x14ac:dyDescent="0.25">
      <c r="A25" s="4" t="s">
        <v>25</v>
      </c>
      <c r="B25" s="15" t="s">
        <v>74</v>
      </c>
      <c r="C25" s="6" t="s">
        <v>71</v>
      </c>
      <c r="D25" s="6" t="s">
        <v>71</v>
      </c>
      <c r="E25" s="6" t="s">
        <v>71</v>
      </c>
      <c r="F25" t="str">
        <f t="shared" si="2"/>
        <v>ТТС</v>
      </c>
      <c r="H25" t="str">
        <f t="shared" si="0"/>
        <v>имеется</v>
      </c>
      <c r="I25" t="str">
        <f t="shared" si="1"/>
        <v>имеется</v>
      </c>
    </row>
    <row r="26" spans="1:9" ht="30" hidden="1" x14ac:dyDescent="0.25">
      <c r="A26" s="7" t="s">
        <v>139</v>
      </c>
      <c r="B26" s="14" t="s">
        <v>100</v>
      </c>
      <c r="C26" s="6" t="s">
        <v>71</v>
      </c>
      <c r="D26" s="6" t="s">
        <v>71</v>
      </c>
      <c r="E26" s="6"/>
      <c r="F26" t="str">
        <f t="shared" si="2"/>
        <v/>
      </c>
      <c r="H26" t="str">
        <f t="shared" si="0"/>
        <v>имеется</v>
      </c>
      <c r="I26" t="str">
        <f t="shared" si="1"/>
        <v>имеется</v>
      </c>
    </row>
    <row r="27" spans="1:9" hidden="1" x14ac:dyDescent="0.25">
      <c r="A27" s="7" t="s">
        <v>56</v>
      </c>
      <c r="B27" s="14" t="s">
        <v>81</v>
      </c>
      <c r="C27" s="6" t="s">
        <v>71</v>
      </c>
      <c r="D27" s="6" t="s">
        <v>71</v>
      </c>
      <c r="E27" s="6" t="s">
        <v>71</v>
      </c>
      <c r="F27" t="str">
        <f t="shared" si="2"/>
        <v>ТТС</v>
      </c>
      <c r="H27" t="str">
        <f t="shared" si="0"/>
        <v>имеется</v>
      </c>
      <c r="I27" t="str">
        <f t="shared" si="1"/>
        <v>имеется</v>
      </c>
    </row>
    <row r="28" spans="1:9" hidden="1" x14ac:dyDescent="0.25">
      <c r="A28" s="7" t="s">
        <v>42</v>
      </c>
      <c r="B28" s="23" t="s">
        <v>75</v>
      </c>
      <c r="C28" s="6" t="s">
        <v>71</v>
      </c>
      <c r="D28" s="6" t="s">
        <v>71</v>
      </c>
      <c r="E28" s="6" t="s">
        <v>71</v>
      </c>
      <c r="F28" t="str">
        <f t="shared" si="2"/>
        <v/>
      </c>
      <c r="H28" t="str">
        <f t="shared" si="0"/>
        <v>имеется</v>
      </c>
      <c r="I28" t="str">
        <f t="shared" si="1"/>
        <v>имеется</v>
      </c>
    </row>
    <row r="29" spans="1:9" hidden="1" x14ac:dyDescent="0.25">
      <c r="A29" s="7" t="s">
        <v>129</v>
      </c>
      <c r="B29" s="14" t="s">
        <v>73</v>
      </c>
      <c r="C29" s="6" t="s">
        <v>71</v>
      </c>
      <c r="D29" s="6" t="s">
        <v>71</v>
      </c>
      <c r="E29" s="6"/>
      <c r="F29" t="str">
        <f t="shared" si="2"/>
        <v>ТТС</v>
      </c>
      <c r="H29" t="str">
        <f t="shared" si="0"/>
        <v>имеется</v>
      </c>
      <c r="I29" t="str">
        <f t="shared" si="1"/>
        <v>имеется</v>
      </c>
    </row>
    <row r="30" spans="1:9" hidden="1" x14ac:dyDescent="0.25">
      <c r="A30" s="7" t="s">
        <v>63</v>
      </c>
      <c r="B30" s="19" t="s">
        <v>78</v>
      </c>
      <c r="C30" s="6"/>
      <c r="D30" s="6"/>
      <c r="E30" s="6"/>
      <c r="F30" t="str">
        <f t="shared" si="2"/>
        <v>ТТС</v>
      </c>
      <c r="H30" t="str">
        <f t="shared" si="0"/>
        <v>отсутствует</v>
      </c>
      <c r="I30" t="str">
        <f t="shared" si="1"/>
        <v>отсутствует</v>
      </c>
    </row>
    <row r="31" spans="1:9" ht="30" hidden="1" x14ac:dyDescent="0.25">
      <c r="A31" s="4" t="s">
        <v>142</v>
      </c>
      <c r="B31" s="17" t="s">
        <v>81</v>
      </c>
      <c r="C31" s="6" t="s">
        <v>71</v>
      </c>
      <c r="D31" s="6" t="s">
        <v>71</v>
      </c>
      <c r="E31" s="6" t="s">
        <v>71</v>
      </c>
      <c r="F31" t="str">
        <f t="shared" si="2"/>
        <v>ТТС</v>
      </c>
      <c r="H31" t="str">
        <f t="shared" si="0"/>
        <v>имеется</v>
      </c>
      <c r="I31" t="str">
        <f t="shared" si="1"/>
        <v>имеется</v>
      </c>
    </row>
    <row r="32" spans="1:9" hidden="1" x14ac:dyDescent="0.25">
      <c r="A32" s="7" t="s">
        <v>17</v>
      </c>
      <c r="B32" s="14" t="s">
        <v>86</v>
      </c>
      <c r="C32" s="6"/>
      <c r="D32" s="6"/>
      <c r="E32" s="6"/>
      <c r="F32" t="str">
        <f t="shared" si="2"/>
        <v>ТТС</v>
      </c>
      <c r="H32" t="str">
        <f t="shared" si="0"/>
        <v>отсутствует</v>
      </c>
      <c r="I32" t="str">
        <f t="shared" si="1"/>
        <v>отсутствует</v>
      </c>
    </row>
    <row r="33" spans="1:9" hidden="1" x14ac:dyDescent="0.25">
      <c r="A33" s="5" t="s">
        <v>62</v>
      </c>
      <c r="B33" s="11"/>
      <c r="C33" s="6"/>
      <c r="D33" s="6"/>
      <c r="E33" s="6"/>
      <c r="F33" t="str">
        <f t="shared" si="2"/>
        <v/>
      </c>
      <c r="H33" t="str">
        <f t="shared" si="0"/>
        <v>отсутствует</v>
      </c>
      <c r="I33" t="str">
        <f t="shared" si="1"/>
        <v>отсутствует</v>
      </c>
    </row>
    <row r="34" spans="1:9" hidden="1" x14ac:dyDescent="0.25">
      <c r="A34" s="5" t="s">
        <v>138</v>
      </c>
      <c r="B34" s="15" t="s">
        <v>86</v>
      </c>
      <c r="C34" s="6"/>
      <c r="D34" s="6"/>
      <c r="E34" s="6"/>
      <c r="F34" t="str">
        <f t="shared" si="2"/>
        <v>ТТС</v>
      </c>
      <c r="H34" t="str">
        <f t="shared" ref="H34:H68" si="3">IF(EXACT(C34,"+"), "имеется", "отсутствует")</f>
        <v>отсутствует</v>
      </c>
      <c r="I34" t="str">
        <f t="shared" ref="I34:I68" si="4">IF(EXACT(D34,"+"), "имеется", "отсутствует")</f>
        <v>отсутствует</v>
      </c>
    </row>
    <row r="35" spans="1:9" hidden="1" x14ac:dyDescent="0.25">
      <c r="A35" s="7" t="s">
        <v>48</v>
      </c>
      <c r="B35" s="14" t="s">
        <v>86</v>
      </c>
      <c r="C35" s="6"/>
      <c r="D35" s="6"/>
      <c r="E35" s="6"/>
      <c r="F35" t="str">
        <f t="shared" si="2"/>
        <v>ТТС</v>
      </c>
      <c r="H35" t="str">
        <f t="shared" si="3"/>
        <v>отсутствует</v>
      </c>
      <c r="I35" t="str">
        <f t="shared" si="4"/>
        <v>отсутствует</v>
      </c>
    </row>
    <row r="36" spans="1:9" ht="30" hidden="1" x14ac:dyDescent="0.25">
      <c r="A36" s="4" t="s">
        <v>19</v>
      </c>
      <c r="B36" s="15" t="s">
        <v>86</v>
      </c>
      <c r="C36" s="6"/>
      <c r="D36" s="6"/>
      <c r="E36" s="6"/>
      <c r="F36" t="str">
        <f t="shared" si="2"/>
        <v>ТТС</v>
      </c>
      <c r="H36" t="str">
        <f t="shared" si="3"/>
        <v>отсутствует</v>
      </c>
      <c r="I36" t="str">
        <f t="shared" si="4"/>
        <v>отсутствует</v>
      </c>
    </row>
    <row r="37" spans="1:9" ht="30" hidden="1" x14ac:dyDescent="0.25">
      <c r="A37" s="7" t="s">
        <v>28</v>
      </c>
      <c r="B37" s="14" t="s">
        <v>81</v>
      </c>
      <c r="C37" s="6" t="s">
        <v>71</v>
      </c>
      <c r="D37" s="6" t="s">
        <v>71</v>
      </c>
      <c r="E37" s="6" t="s">
        <v>71</v>
      </c>
      <c r="F37" t="str">
        <f t="shared" si="2"/>
        <v>ТТС</v>
      </c>
      <c r="H37" t="str">
        <f t="shared" si="3"/>
        <v>имеется</v>
      </c>
      <c r="I37" t="str">
        <f t="shared" si="4"/>
        <v>имеется</v>
      </c>
    </row>
    <row r="38" spans="1:9" hidden="1" x14ac:dyDescent="0.25">
      <c r="A38" s="7" t="s">
        <v>60</v>
      </c>
      <c r="B38" s="14" t="s">
        <v>73</v>
      </c>
      <c r="C38" s="6" t="s">
        <v>71</v>
      </c>
      <c r="D38" s="6" t="s">
        <v>71</v>
      </c>
      <c r="E38" s="6"/>
      <c r="F38" t="str">
        <f t="shared" si="2"/>
        <v>ТТС</v>
      </c>
      <c r="H38" t="str">
        <f t="shared" si="3"/>
        <v>имеется</v>
      </c>
      <c r="I38" t="str">
        <f t="shared" si="4"/>
        <v>имеется</v>
      </c>
    </row>
    <row r="39" spans="1:9" hidden="1" x14ac:dyDescent="0.25">
      <c r="A39" s="7" t="s">
        <v>65</v>
      </c>
      <c r="B39" s="7" t="s">
        <v>70</v>
      </c>
      <c r="C39" s="13"/>
      <c r="D39" s="13"/>
      <c r="E39" s="6"/>
      <c r="F39" t="str">
        <f t="shared" si="2"/>
        <v/>
      </c>
      <c r="H39" t="str">
        <f t="shared" si="3"/>
        <v>отсутствует</v>
      </c>
      <c r="I39" t="str">
        <f t="shared" si="4"/>
        <v>отсутствует</v>
      </c>
    </row>
    <row r="40" spans="1:9" hidden="1" x14ac:dyDescent="0.25">
      <c r="A40" s="4" t="s">
        <v>43</v>
      </c>
      <c r="B40" s="15" t="s">
        <v>80</v>
      </c>
      <c r="C40" s="6" t="s">
        <v>71</v>
      </c>
      <c r="D40" s="6" t="s">
        <v>71</v>
      </c>
      <c r="E40" s="6" t="s">
        <v>71</v>
      </c>
      <c r="F40" t="str">
        <f t="shared" si="2"/>
        <v>ТТС</v>
      </c>
      <c r="H40" t="str">
        <f t="shared" si="3"/>
        <v>имеется</v>
      </c>
      <c r="I40" t="str">
        <f t="shared" si="4"/>
        <v>имеется</v>
      </c>
    </row>
    <row r="41" spans="1:9" hidden="1" x14ac:dyDescent="0.25">
      <c r="A41" s="7" t="s">
        <v>135</v>
      </c>
      <c r="B41" s="14" t="s">
        <v>73</v>
      </c>
      <c r="C41" s="6" t="s">
        <v>71</v>
      </c>
      <c r="D41" s="6" t="s">
        <v>71</v>
      </c>
      <c r="E41" s="6"/>
      <c r="F41" t="str">
        <f t="shared" si="2"/>
        <v>ТТС</v>
      </c>
      <c r="H41" t="str">
        <f t="shared" si="3"/>
        <v>имеется</v>
      </c>
      <c r="I41" t="str">
        <f t="shared" si="4"/>
        <v>имеется</v>
      </c>
    </row>
    <row r="42" spans="1:9" hidden="1" x14ac:dyDescent="0.25">
      <c r="A42" s="4" t="s">
        <v>133</v>
      </c>
      <c r="B42" s="15" t="s">
        <v>73</v>
      </c>
      <c r="C42" s="6" t="s">
        <v>71</v>
      </c>
      <c r="D42" s="6" t="s">
        <v>71</v>
      </c>
      <c r="E42" s="6"/>
      <c r="F42" t="str">
        <f t="shared" si="2"/>
        <v>ТТС</v>
      </c>
      <c r="H42" t="str">
        <f t="shared" si="3"/>
        <v>имеется</v>
      </c>
      <c r="I42" t="str">
        <f t="shared" si="4"/>
        <v>имеется</v>
      </c>
    </row>
    <row r="43" spans="1:9" hidden="1" x14ac:dyDescent="0.25">
      <c r="A43" s="7" t="s">
        <v>55</v>
      </c>
      <c r="B43" s="14" t="s">
        <v>89</v>
      </c>
      <c r="C43" s="6"/>
      <c r="D43" s="6"/>
      <c r="E43" s="6"/>
      <c r="F43" t="str">
        <f t="shared" si="2"/>
        <v>ТТС</v>
      </c>
      <c r="H43" t="str">
        <f t="shared" si="3"/>
        <v>отсутствует</v>
      </c>
      <c r="I43" t="str">
        <f t="shared" si="4"/>
        <v>отсутствует</v>
      </c>
    </row>
    <row r="44" spans="1:9" hidden="1" x14ac:dyDescent="0.25">
      <c r="A44" s="4" t="s">
        <v>3</v>
      </c>
      <c r="B44" s="5"/>
      <c r="C44" s="6"/>
      <c r="D44" s="6"/>
      <c r="E44" s="6"/>
      <c r="F44" t="str">
        <f t="shared" si="2"/>
        <v/>
      </c>
      <c r="H44" t="str">
        <f t="shared" si="3"/>
        <v>отсутствует</v>
      </c>
      <c r="I44" t="str">
        <f t="shared" si="4"/>
        <v>отсутствует</v>
      </c>
    </row>
    <row r="45" spans="1:9" x14ac:dyDescent="0.25">
      <c r="A45" s="4" t="s">
        <v>36</v>
      </c>
      <c r="B45" s="15" t="s">
        <v>143</v>
      </c>
      <c r="C45" s="6"/>
      <c r="D45" s="6"/>
      <c r="E45" s="6"/>
      <c r="F45" t="str">
        <f t="shared" si="2"/>
        <v/>
      </c>
      <c r="H45" t="str">
        <f t="shared" si="3"/>
        <v>отсутствует</v>
      </c>
      <c r="I45" t="str">
        <f t="shared" si="4"/>
        <v>отсутствует</v>
      </c>
    </row>
    <row r="46" spans="1:9" hidden="1" x14ac:dyDescent="0.25">
      <c r="A46" s="7" t="s">
        <v>141</v>
      </c>
      <c r="B46" s="14" t="s">
        <v>78</v>
      </c>
      <c r="C46" s="6"/>
      <c r="D46" s="6"/>
      <c r="E46" s="6"/>
      <c r="F46" t="str">
        <f t="shared" si="2"/>
        <v>ТТС</v>
      </c>
      <c r="H46" t="str">
        <f t="shared" si="3"/>
        <v>отсутствует</v>
      </c>
      <c r="I46" t="str">
        <f t="shared" si="4"/>
        <v>отсутствует</v>
      </c>
    </row>
    <row r="47" spans="1:9" hidden="1" x14ac:dyDescent="0.25">
      <c r="A47" s="7" t="s">
        <v>27</v>
      </c>
      <c r="B47" s="14" t="s">
        <v>86</v>
      </c>
      <c r="C47" s="6"/>
      <c r="D47" s="6"/>
      <c r="E47" s="6"/>
      <c r="F47" t="str">
        <f t="shared" si="2"/>
        <v>ТТС</v>
      </c>
      <c r="H47" t="str">
        <f t="shared" si="3"/>
        <v>отсутствует</v>
      </c>
      <c r="I47" t="str">
        <f t="shared" si="4"/>
        <v>отсутствует</v>
      </c>
    </row>
    <row r="48" spans="1:9" hidden="1" x14ac:dyDescent="0.25">
      <c r="A48" s="7" t="s">
        <v>31</v>
      </c>
      <c r="B48" s="14" t="s">
        <v>86</v>
      </c>
      <c r="C48" s="6"/>
      <c r="D48" s="6"/>
      <c r="E48" s="6"/>
      <c r="F48" t="str">
        <f t="shared" si="2"/>
        <v>ТТС</v>
      </c>
      <c r="H48" t="str">
        <f t="shared" si="3"/>
        <v>отсутствует</v>
      </c>
      <c r="I48" t="str">
        <f t="shared" si="4"/>
        <v>отсутствует</v>
      </c>
    </row>
    <row r="49" spans="1:9" hidden="1" x14ac:dyDescent="0.25">
      <c r="A49" s="7" t="s">
        <v>41</v>
      </c>
      <c r="B49" s="14" t="s">
        <v>80</v>
      </c>
      <c r="C49" s="6" t="s">
        <v>71</v>
      </c>
      <c r="D49" s="6" t="s">
        <v>71</v>
      </c>
      <c r="E49" s="6" t="s">
        <v>71</v>
      </c>
      <c r="F49" t="str">
        <f t="shared" si="2"/>
        <v>ТТС</v>
      </c>
      <c r="H49" t="str">
        <f t="shared" si="3"/>
        <v>имеется</v>
      </c>
      <c r="I49" t="str">
        <f t="shared" si="4"/>
        <v>имеется</v>
      </c>
    </row>
    <row r="50" spans="1:9" hidden="1" x14ac:dyDescent="0.25">
      <c r="A50" s="7" t="s">
        <v>33</v>
      </c>
      <c r="B50" s="14" t="s">
        <v>78</v>
      </c>
      <c r="C50" s="6"/>
      <c r="D50" s="6"/>
      <c r="E50" s="6"/>
      <c r="F50" t="str">
        <f t="shared" si="2"/>
        <v>ТТС</v>
      </c>
      <c r="H50" t="str">
        <f t="shared" si="3"/>
        <v>отсутствует</v>
      </c>
      <c r="I50" t="str">
        <f t="shared" si="4"/>
        <v>отсутствует</v>
      </c>
    </row>
    <row r="51" spans="1:9" hidden="1" x14ac:dyDescent="0.25">
      <c r="A51" s="5" t="s">
        <v>128</v>
      </c>
      <c r="B51" s="11"/>
      <c r="C51" s="6"/>
      <c r="D51" s="6"/>
      <c r="E51" s="6"/>
      <c r="F51" t="str">
        <f t="shared" si="2"/>
        <v/>
      </c>
      <c r="H51" t="str">
        <f t="shared" si="3"/>
        <v>отсутствует</v>
      </c>
      <c r="I51" t="str">
        <f t="shared" si="4"/>
        <v>отсутствует</v>
      </c>
    </row>
    <row r="52" spans="1:9" hidden="1" x14ac:dyDescent="0.25">
      <c r="A52" s="4" t="s">
        <v>45</v>
      </c>
      <c r="B52" s="18" t="s">
        <v>91</v>
      </c>
      <c r="C52" s="6"/>
      <c r="D52" s="6"/>
      <c r="E52" s="6"/>
      <c r="F52" t="str">
        <f t="shared" si="2"/>
        <v/>
      </c>
      <c r="H52" t="str">
        <f t="shared" si="3"/>
        <v>отсутствует</v>
      </c>
      <c r="I52" t="str">
        <f t="shared" si="4"/>
        <v>отсутствует</v>
      </c>
    </row>
    <row r="53" spans="1:9" hidden="1" x14ac:dyDescent="0.25">
      <c r="A53" s="4" t="s">
        <v>10</v>
      </c>
      <c r="B53" s="15" t="s">
        <v>84</v>
      </c>
      <c r="C53" s="6" t="s">
        <v>71</v>
      </c>
      <c r="D53" s="6" t="s">
        <v>71</v>
      </c>
      <c r="E53" s="6"/>
      <c r="F53" t="str">
        <f t="shared" si="2"/>
        <v/>
      </c>
      <c r="H53" t="str">
        <f t="shared" si="3"/>
        <v>имеется</v>
      </c>
      <c r="I53" t="str">
        <f t="shared" si="4"/>
        <v>имеется</v>
      </c>
    </row>
    <row r="54" spans="1:9" hidden="1" x14ac:dyDescent="0.25">
      <c r="A54" s="7" t="s">
        <v>15</v>
      </c>
      <c r="B54" s="14" t="s">
        <v>74</v>
      </c>
      <c r="C54" s="6" t="s">
        <v>71</v>
      </c>
      <c r="D54" s="6" t="s">
        <v>71</v>
      </c>
      <c r="E54" s="6" t="s">
        <v>71</v>
      </c>
      <c r="F54" t="str">
        <f t="shared" si="2"/>
        <v>ТТС</v>
      </c>
      <c r="H54" t="str">
        <f t="shared" si="3"/>
        <v>имеется</v>
      </c>
      <c r="I54" t="str">
        <f t="shared" si="4"/>
        <v>имеется</v>
      </c>
    </row>
    <row r="55" spans="1:9" hidden="1" x14ac:dyDescent="0.25">
      <c r="A55" s="7" t="s">
        <v>44</v>
      </c>
      <c r="B55" s="14" t="s">
        <v>73</v>
      </c>
      <c r="C55" s="6" t="s">
        <v>71</v>
      </c>
      <c r="D55" s="6" t="s">
        <v>71</v>
      </c>
      <c r="E55" s="6"/>
      <c r="F55" t="str">
        <f t="shared" si="2"/>
        <v>ТТС</v>
      </c>
      <c r="H55" t="str">
        <f t="shared" si="3"/>
        <v>имеется</v>
      </c>
      <c r="I55" t="str">
        <f t="shared" si="4"/>
        <v>имеется</v>
      </c>
    </row>
    <row r="56" spans="1:9" hidden="1" x14ac:dyDescent="0.25">
      <c r="A56" s="4" t="s">
        <v>64</v>
      </c>
      <c r="B56" s="11"/>
      <c r="C56" s="6"/>
      <c r="D56" s="6"/>
      <c r="E56" s="6"/>
      <c r="F56" t="str">
        <f t="shared" si="2"/>
        <v/>
      </c>
      <c r="H56" t="str">
        <f t="shared" si="3"/>
        <v>отсутствует</v>
      </c>
      <c r="I56" t="str">
        <f t="shared" si="4"/>
        <v>отсутствует</v>
      </c>
    </row>
    <row r="57" spans="1:9" hidden="1" x14ac:dyDescent="0.25">
      <c r="A57" s="7" t="s">
        <v>13</v>
      </c>
      <c r="B57" s="23" t="s">
        <v>146</v>
      </c>
      <c r="C57" s="6" t="s">
        <v>71</v>
      </c>
      <c r="D57" s="6" t="s">
        <v>71</v>
      </c>
      <c r="E57" s="6" t="s">
        <v>71</v>
      </c>
      <c r="F57" t="str">
        <f t="shared" si="2"/>
        <v/>
      </c>
      <c r="H57" t="str">
        <f t="shared" si="3"/>
        <v>имеется</v>
      </c>
      <c r="I57" t="str">
        <f t="shared" si="4"/>
        <v>имеется</v>
      </c>
    </row>
    <row r="58" spans="1:9" hidden="1" x14ac:dyDescent="0.25">
      <c r="A58" s="7" t="s">
        <v>51</v>
      </c>
      <c r="B58" s="14" t="s">
        <v>78</v>
      </c>
      <c r="C58" s="6"/>
      <c r="D58" s="6" t="s">
        <v>154</v>
      </c>
      <c r="E58" s="6" t="s">
        <v>154</v>
      </c>
      <c r="F58" t="str">
        <f t="shared" si="2"/>
        <v>ТТС</v>
      </c>
      <c r="H58" t="str">
        <f t="shared" si="3"/>
        <v>отсутствует</v>
      </c>
      <c r="I58" t="str">
        <f t="shared" si="4"/>
        <v>отсутствует</v>
      </c>
    </row>
    <row r="59" spans="1:9" hidden="1" x14ac:dyDescent="0.25">
      <c r="A59" s="4" t="s">
        <v>7</v>
      </c>
      <c r="B59" s="24" t="s">
        <v>151</v>
      </c>
      <c r="C59" s="6" t="s">
        <v>71</v>
      </c>
      <c r="D59" s="6" t="s">
        <v>71</v>
      </c>
      <c r="E59" s="6" t="s">
        <v>71</v>
      </c>
      <c r="F59" t="str">
        <f t="shared" si="2"/>
        <v/>
      </c>
      <c r="H59" t="str">
        <f t="shared" si="3"/>
        <v>имеется</v>
      </c>
      <c r="I59" t="str">
        <f t="shared" si="4"/>
        <v>имеется</v>
      </c>
    </row>
    <row r="60" spans="1:9" hidden="1" x14ac:dyDescent="0.25">
      <c r="A60" s="5" t="s">
        <v>21</v>
      </c>
      <c r="B60" s="15" t="s">
        <v>96</v>
      </c>
      <c r="C60" s="6" t="s">
        <v>71</v>
      </c>
      <c r="D60" s="6" t="s">
        <v>71</v>
      </c>
      <c r="E60" s="6"/>
      <c r="F60" t="str">
        <f t="shared" si="2"/>
        <v/>
      </c>
      <c r="H60" t="str">
        <f t="shared" si="3"/>
        <v>имеется</v>
      </c>
      <c r="I60" t="str">
        <f t="shared" si="4"/>
        <v>имеется</v>
      </c>
    </row>
    <row r="61" spans="1:9" hidden="1" x14ac:dyDescent="0.25">
      <c r="A61" s="8" t="s">
        <v>1</v>
      </c>
      <c r="B61" s="14" t="s">
        <v>76</v>
      </c>
      <c r="C61" s="6" t="s">
        <v>71</v>
      </c>
      <c r="D61" s="6" t="s">
        <v>71</v>
      </c>
      <c r="E61" s="6"/>
      <c r="F61" t="str">
        <f t="shared" si="2"/>
        <v/>
      </c>
      <c r="H61" t="str">
        <f t="shared" si="3"/>
        <v>имеется</v>
      </c>
      <c r="I61" t="str">
        <f t="shared" si="4"/>
        <v>имеется</v>
      </c>
    </row>
    <row r="62" spans="1:9" hidden="1" x14ac:dyDescent="0.25">
      <c r="A62" s="5" t="s">
        <v>18</v>
      </c>
      <c r="B62" s="15" t="s">
        <v>86</v>
      </c>
      <c r="C62" s="6"/>
      <c r="D62" s="6"/>
      <c r="E62" s="6"/>
      <c r="F62" t="str">
        <f t="shared" si="2"/>
        <v>ТТС</v>
      </c>
      <c r="H62" t="str">
        <f t="shared" si="3"/>
        <v>отсутствует</v>
      </c>
      <c r="I62" t="str">
        <f t="shared" si="4"/>
        <v>отсутствует</v>
      </c>
    </row>
    <row r="63" spans="1:9" hidden="1" x14ac:dyDescent="0.25">
      <c r="A63" s="4" t="s">
        <v>124</v>
      </c>
      <c r="B63" s="18" t="s">
        <v>145</v>
      </c>
      <c r="C63" s="6"/>
      <c r="D63" s="6"/>
      <c r="E63" s="6"/>
      <c r="F63" t="str">
        <f t="shared" si="2"/>
        <v/>
      </c>
      <c r="H63" t="str">
        <f t="shared" si="3"/>
        <v>отсутствует</v>
      </c>
      <c r="I63" t="str">
        <f t="shared" si="4"/>
        <v>отсутствует</v>
      </c>
    </row>
    <row r="64" spans="1:9" hidden="1" x14ac:dyDescent="0.25">
      <c r="A64" s="7" t="s">
        <v>122</v>
      </c>
      <c r="B64" s="17" t="s">
        <v>144</v>
      </c>
      <c r="C64" s="6" t="s">
        <v>71</v>
      </c>
      <c r="D64" s="6" t="s">
        <v>71</v>
      </c>
      <c r="E64" s="6" t="s">
        <v>71</v>
      </c>
      <c r="F64" t="str">
        <f t="shared" si="2"/>
        <v/>
      </c>
      <c r="H64" t="str">
        <f t="shared" si="3"/>
        <v>имеется</v>
      </c>
      <c r="I64" t="str">
        <f t="shared" si="4"/>
        <v>имеется</v>
      </c>
    </row>
    <row r="65" spans="1:9" hidden="1" x14ac:dyDescent="0.25">
      <c r="A65" s="7" t="s">
        <v>40</v>
      </c>
      <c r="B65" s="8" t="s">
        <v>96</v>
      </c>
      <c r="C65" s="6" t="s">
        <v>71</v>
      </c>
      <c r="D65" s="6" t="s">
        <v>71</v>
      </c>
      <c r="E65" s="6"/>
      <c r="F65" t="str">
        <f t="shared" si="2"/>
        <v/>
      </c>
      <c r="H65" t="str">
        <f t="shared" si="3"/>
        <v>имеется</v>
      </c>
      <c r="I65" t="str">
        <f t="shared" si="4"/>
        <v>имеется</v>
      </c>
    </row>
    <row r="66" spans="1:9" hidden="1" x14ac:dyDescent="0.25">
      <c r="A66" s="7" t="s">
        <v>20</v>
      </c>
      <c r="B66" s="23" t="s">
        <v>91</v>
      </c>
      <c r="C66" s="6"/>
      <c r="D66" s="6"/>
      <c r="E66" s="6"/>
      <c r="F66" t="str">
        <f t="shared" si="2"/>
        <v/>
      </c>
      <c r="H66" t="str">
        <f t="shared" si="3"/>
        <v>отсутствует</v>
      </c>
      <c r="I66" t="str">
        <f t="shared" si="4"/>
        <v>отсутствует</v>
      </c>
    </row>
    <row r="67" spans="1:9" hidden="1" x14ac:dyDescent="0.25">
      <c r="A67" s="7" t="s">
        <v>54</v>
      </c>
      <c r="B67" s="23" t="s">
        <v>91</v>
      </c>
      <c r="C67" s="6"/>
      <c r="D67" s="6"/>
      <c r="E67" s="6"/>
      <c r="F67" t="str">
        <f t="shared" si="2"/>
        <v/>
      </c>
      <c r="H67" t="str">
        <f t="shared" si="3"/>
        <v>отсутствует</v>
      </c>
      <c r="I67" t="str">
        <f t="shared" si="4"/>
        <v>отсутствует</v>
      </c>
    </row>
    <row r="68" spans="1:9" hidden="1" x14ac:dyDescent="0.25">
      <c r="A68" s="9" t="s">
        <v>132</v>
      </c>
      <c r="B68" s="23" t="s">
        <v>73</v>
      </c>
      <c r="C68" s="6" t="s">
        <v>154</v>
      </c>
      <c r="D68" s="6" t="s">
        <v>154</v>
      </c>
      <c r="E68" s="6"/>
      <c r="F68" t="str">
        <f t="shared" si="2"/>
        <v>ТТС</v>
      </c>
      <c r="H68" t="str">
        <f t="shared" si="3"/>
        <v>отсутствует</v>
      </c>
      <c r="I68" t="str">
        <f t="shared" si="4"/>
        <v>отсутствует</v>
      </c>
    </row>
  </sheetData>
  <autoFilter ref="A1:F68" xr:uid="{7E53A89F-130E-49AB-AF9D-468348AFAA09}">
    <filterColumn colId="1">
      <filters>
        <filter val="Чичев"/>
      </filters>
    </filterColumn>
  </autoFilter>
  <sortState xmlns:xlrd2="http://schemas.microsoft.com/office/spreadsheetml/2017/richdata2" ref="A2:I68">
    <sortCondition ref="A2:A68"/>
  </sortState>
  <conditionalFormatting sqref="A2:B68">
    <cfRule type="expression" dxfId="3" priority="4">
      <formula>$F2="ТТС"</formula>
    </cfRule>
  </conditionalFormatting>
  <conditionalFormatting sqref="C2:E68">
    <cfRule type="containsText" dxfId="2" priority="1" operator="containsText" text="!">
      <formula>NOT(ISERROR(SEARCH("!",C2)))</formula>
    </cfRule>
    <cfRule type="containsBlanks" dxfId="1" priority="2">
      <formula>LEN(TRIM(C2))=0</formula>
    </cfRule>
    <cfRule type="notContainsBlanks" dxfId="0" priority="3">
      <formula>LEN(TRIM(C2))&gt;0</formula>
    </cfRule>
  </conditionalFormatting>
  <pageMargins left="0.7" right="0.7" top="0.75" bottom="0.75" header="0.3" footer="0.3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2020</vt:lpstr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Алексей</cp:lastModifiedBy>
  <cp:lastPrinted>2020-02-04T09:22:55Z</cp:lastPrinted>
  <dcterms:created xsi:type="dcterms:W3CDTF">2015-06-05T18:19:34Z</dcterms:created>
  <dcterms:modified xsi:type="dcterms:W3CDTF">2021-02-06T16:33:30Z</dcterms:modified>
</cp:coreProperties>
</file>