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Dell\Documents\Excel projects\Hospital Emergency Room dashboard\"/>
    </mc:Choice>
  </mc:AlternateContent>
  <xr:revisionPtr revIDLastSave="0" documentId="13_ncr:1_{F03E8471-2B43-46BC-AD86-4759DD8A573B}" xr6:coauthVersionLast="47" xr6:coauthVersionMax="47" xr10:uidLastSave="{00000000-0000-0000-0000-000000000000}"/>
  <bookViews>
    <workbookView xWindow="-108" yWindow="-108" windowWidth="23256" windowHeight="12456" activeTab="1" xr2:uid="{65AE756F-AE70-4C91-91CD-809AD3BFDA0C}"/>
  </bookViews>
  <sheets>
    <sheet name="Pivot Report" sheetId="1" r:id="rId1"/>
    <sheet name="Dashboard" sheetId="2" r:id="rId2"/>
  </sheets>
  <definedNames>
    <definedName name="Slicer_Date__Month">#N/A</definedName>
    <definedName name="Slicer_Date__Year">#N/A</definedName>
  </definedNames>
  <calcPr calcId="191029"/>
  <pivotCaches>
    <pivotCache cacheId="2495" r:id="rId3"/>
    <pivotCache cacheId="2498" r:id="rId4"/>
    <pivotCache cacheId="2501" r:id="rId5"/>
    <pivotCache cacheId="2504" r:id="rId6"/>
    <pivotCache cacheId="2507" r:id="rId7"/>
    <pivotCache cacheId="2510" r:id="rId8"/>
    <pivotCache cacheId="2513" r:id="rId9"/>
    <pivotCache cacheId="2516" r:id="rId10"/>
    <pivotCache cacheId="2519" r:id="rId11"/>
    <pivotCache cacheId="2522" r:id="rId12"/>
    <pivotCache cacheId="2525" r:id="rId13"/>
    <pivotCache cacheId="2528" r:id="rId14"/>
  </pivotCaches>
  <extLst>
    <ext xmlns:x14="http://schemas.microsoft.com/office/spreadsheetml/2009/9/main" uri="{876F7934-8845-4945-9796-88D515C7AA90}">
      <x14:pivotCaches>
        <pivotCache cacheId="1501"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60b018ec-e495-4bca-908f-4f0a1fafa753" name="Hospital Emergency Room Data" connection="Query - Hospital Emergency Room Data"/>
          <x15:modelTable id="Calender_Table_aac12f5b-18cf-4e4f-8898-c53be0463d71"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3CEC806-DF6A-4E9E-AC28-8DFA3C254C43}" name="Query - Calender_Table" description="Connection to the 'Calender_Table' query in the workbook." type="100" refreshedVersion="8" minRefreshableVersion="5">
    <extLst>
      <ext xmlns:x15="http://schemas.microsoft.com/office/spreadsheetml/2010/11/main" uri="{DE250136-89BD-433C-8126-D09CA5730AF9}">
        <x15:connection id="9f209af9-3611-4597-9023-6e8fbd7b7046"/>
      </ext>
    </extLst>
  </connection>
  <connection id="2" xr16:uid="{B8AAACDA-7FD3-439F-A1F1-3289E67926F1}"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b1bbcc10-8c33-4f78-89fc-4a97856ae9df"/>
      </ext>
    </extLst>
  </connection>
  <connection id="3" xr16:uid="{ABEBEAAB-89B2-473B-BA08-5BC239EBDF0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<sst xmlns="http://schemas.openxmlformats.org/spreadsheetml/2006/main" count="148" uniqueCount="67">
  <si>
    <t>no. of patient</t>
  </si>
  <si>
    <t>Distinct Count of Patient Id</t>
  </si>
  <si>
    <t>Average of Patient Waittime</t>
  </si>
  <si>
    <t>Average of Patient Satisfaction Score</t>
  </si>
  <si>
    <t>Grand Total</t>
  </si>
  <si>
    <t>Row Labels</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</si>
  <si>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</si>
  <si>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</si>
  <si>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</si>
  <si>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</si>
  <si>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</si>
  <si>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</si>
  <si>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</si>
  <si>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</si>
  <si>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</si>
  <si>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</si>
  <si>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</si>
  <si>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</si>
  <si>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</si>
  <si>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</si>
  <si>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</si>
  <si>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</si>
  <si>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</si>
  <si>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</si>
  <si>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</si>
  <si>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</si>
  <si>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</si>
  <si>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</si>
  <si>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</si>
  <si>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</si>
  <si>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</si>
  <si>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</si>
  <si>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</si>
  <si>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</si>
  <si>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</si>
  <si>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</si>
  <si>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</si>
  <si>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Admitted</t>
  </si>
  <si>
    <t>not Admitted</t>
  </si>
  <si>
    <t>Count of Patient Admission Flag</t>
  </si>
  <si>
    <t>Count of Patient Admission Flag2</t>
  </si>
  <si>
    <t>0-09</t>
  </si>
  <si>
    <t>10-19</t>
  </si>
  <si>
    <t>20-29</t>
  </si>
  <si>
    <t>30-39</t>
  </si>
  <si>
    <t>40-49</t>
  </si>
  <si>
    <t>50-59</t>
  </si>
  <si>
    <t>60-69</t>
  </si>
  <si>
    <t>70-79</t>
  </si>
  <si>
    <t>Count of Age Group</t>
  </si>
  <si>
    <t>Delay</t>
  </si>
  <si>
    <t>Ontime</t>
  </si>
  <si>
    <t>Count of Patient Id</t>
  </si>
  <si>
    <t>Female</t>
  </si>
  <si>
    <t>Male</t>
  </si>
  <si>
    <t>Count of Patient Gender</t>
  </si>
  <si>
    <t>Cardiology</t>
  </si>
  <si>
    <t>Gastroenterology</t>
  </si>
  <si>
    <t>General Practice</t>
  </si>
  <si>
    <t>Neurology</t>
  </si>
  <si>
    <t>None</t>
  </si>
  <si>
    <t>Orthopedics</t>
  </si>
  <si>
    <t>Physiotherapy</t>
  </si>
  <si>
    <t>Renal</t>
  </si>
  <si>
    <t>Count of Department Referral</t>
  </si>
  <si>
    <t>2023</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</si>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</sst>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3" tint="-0.249977111117893"/>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10" fontId="0" fillId="0" borderId="0" xfId="0" applyNumberFormat="1"/>
    <xf numFmtId="0" fontId="0" fillId="0" borderId="0" xfId="0" applyNumberFormat="1"/>
    <xf numFmtId="1" fontId="0" fillId="0" borderId="0" xfId="0" applyNumberFormat="1"/>
  </cellXfs>
  <cellStyles count="1">
    <cellStyle name="Normal" xfId="0" builtinId="0"/>
  </cellStyles>
  <dxfs count="295">
    <dxf>
      <numFmt numFmtId="1" formatCode="0"/>
    </dxf>
    <dxf>
      <numFmt numFmtId="2" formatCode="0.00"/>
    </dxf>
    <dxf>
      <numFmt numFmtId="14"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2" formatCode="0.00"/>
    </dxf>
    <dxf>
      <numFmt numFmtId="14"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2" formatCode="0.00"/>
    </dxf>
    <dxf>
      <numFmt numFmtId="14"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2" formatCode="0.00"/>
    </dxf>
    <dxf>
      <numFmt numFmtId="14"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font>
        <b/>
        <color theme="1"/>
      </font>
      <border>
        <bottom style="thin">
          <color theme="4"/>
        </bottom>
        <vertical/>
        <horizontal/>
      </border>
    </dxf>
    <dxf>
      <font>
        <sz val="8"/>
        <color theme="1"/>
      </font>
      <border diagonalUp="0" diagonalDown="0">
        <left/>
        <right/>
        <top/>
        <bottom/>
        <vertical/>
        <horizontal/>
      </bord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s>
  <tableStyles count="1" defaultTableStyle="TableStyleMedium2" defaultPivotStyle="PivotStyleLight16">
    <tableStyle name="Mystyle" pivot="0" table="0" count="10" xr9:uid="{8C1ED53E-ECFE-42BD-92ED-66A0E3ADB921}">
      <tableStyleElement type="wholeTable" dxfId="281"/>
      <tableStyleElement type="headerRow" dxfId="280"/>
    </tableStyle>
  </tableStyles>
  <colors>
    <mruColors>
      <color rgb="FF000000"/>
    </mruColors>
  </colors>
  <extLst>
    <ext xmlns:x14="http://schemas.microsoft.com/office/spreadsheetml/2009/9/main" uri="{46F421CA-312F-682f-3DD2-61675219B42D}">
      <x14:dxfs count="4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7" Type="http://schemas.openxmlformats.org/officeDocument/2006/relationships/pivotCacheDefinition" Target="pivotCache/pivotCacheDefinition5.xml"/><Relationship Id="rId12" Type="http://schemas.openxmlformats.org/officeDocument/2006/relationships/pivotCacheDefinition" Target="pivotCache/pivotCacheDefinition10.xml"/><Relationship Id="rId17" Type="http://schemas.microsoft.com/office/2007/relationships/slicerCache" Target="slicerCaches/slicerCache2.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pivotCacheDefinition" Target="pivotCache/pivotCacheDefinition3.xml"/><Relationship Id="rId15" Type="http://schemas.openxmlformats.org/officeDocument/2006/relationships/pivotCacheDefinition" Target="pivotCache/pivotCacheDefinition13.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8.xml"/><Relationship Id="rId19" Type="http://schemas.openxmlformats.org/officeDocument/2006/relationships/connections" Target="connections.xml"/><Relationship Id="rId31" Type="http://schemas.openxmlformats.org/officeDocument/2006/relationships/customXml" Target="../customXml/item9.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1"/>
        <c:spPr>
          <a:solidFill>
            <a:schemeClr val="accent2"/>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spPr>
          <a:solidFill>
            <a:schemeClr val="accent1"/>
          </a:solidFill>
          <a:ln>
            <a:noFill/>
          </a:ln>
          <a:effectLst/>
        </c:spPr>
        <c:dLbl>
          <c:idx val="0"/>
          <c:layout>
            <c:manualLayout>
              <c:x val="-7.5160618868952891E-3"/>
              <c:y val="-9.8890431362805842E-3"/>
            </c:manualLayout>
          </c:layout>
          <c:spPr>
            <a:noFill/>
            <a:ln>
              <a:noFill/>
            </a:ln>
            <a:effectLst/>
          </c:spPr>
          <c:txPr>
            <a:bodyPr rot="0" spcFirstLastPara="1" vertOverflow="ellipsis" vert="horz" wrap="none" lIns="38100" tIns="19050" rIns="38100" bIns="19050" anchor="ctr" anchorCtr="1">
              <a:no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manualLayout>
                  <c:w val="0.18377480168542656"/>
                  <c:h val="0.27354738682867902"/>
                </c:manualLayout>
              </c15:layout>
              <c15:dlblFieldTable/>
              <c15:showDataLabelsRange val="1"/>
            </c:ext>
          </c:extLst>
        </c:dLbl>
      </c:pivotFmt>
      <c:pivotFmt>
        <c:idx val="4"/>
        <c:dLbl>
          <c:idx val="0"/>
          <c:tx>
            <c:rich>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FB6569BC-B910-4350-B6F1-6F118264EE1F}" type="CELLRANGE">
                  <a:rPr lang="en-US"/>
                  <a:pPr>
                    <a:defRPr sz="6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s>
    <c:plotArea>
      <c:layout>
        <c:manualLayout>
          <c:layoutTarget val="inner"/>
          <c:xMode val="edge"/>
          <c:yMode val="edge"/>
          <c:x val="9.4065859893383908E-4"/>
          <c:y val="2.2895630179685628E-2"/>
          <c:w val="0.74663508693080816"/>
          <c:h val="0.63366991712502996"/>
        </c:manualLayout>
      </c:layout>
      <c:barChart>
        <c:barDir val="bar"/>
        <c:grouping val="clustered"/>
        <c:varyColors val="0"/>
        <c:ser>
          <c:idx val="0"/>
          <c:order val="0"/>
          <c:tx>
            <c:strRef>
              <c:f>'Pivot Report'!$C$41:$C$42</c:f>
              <c:strCache>
                <c:ptCount val="1"/>
                <c:pt idx="0">
                  <c:v>Count of Patient Admission Flag</c:v>
                </c:pt>
              </c:strCache>
            </c:strRef>
          </c:tx>
          <c:spPr>
            <a:solidFill>
              <a:schemeClr val="accent1"/>
            </a:solidFill>
            <a:ln>
              <a:noFill/>
            </a:ln>
            <a:effectLst/>
          </c:spPr>
          <c:invertIfNegative val="0"/>
          <c:dPt>
            <c:idx val="0"/>
            <c:invertIfNegative val="0"/>
            <c:bubble3D val="0"/>
          </c:dPt>
          <c:dLbls>
            <c:dLbl>
              <c:idx val="0"/>
              <c:layout>
                <c:manualLayout>
                  <c:x val="-7.5160618868952891E-3"/>
                  <c:y val="-9.8890431362805842E-3"/>
                </c:manualLayout>
              </c:layout>
              <c:spPr>
                <a:noFill/>
                <a:ln>
                  <a:noFill/>
                </a:ln>
                <a:effectLst/>
              </c:spPr>
              <c:txPr>
                <a:bodyPr rot="0" spcFirstLastPara="1" vertOverflow="ellipsis" vert="horz" wrap="none" lIns="38100" tIns="19050" rIns="38100" bIns="19050" anchor="ctr" anchorCtr="1">
                  <a:no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manualLayout>
                      <c:w val="0.18377480168542656"/>
                      <c:h val="0.27354738682867902"/>
                    </c:manualLayout>
                  </c15:layout>
                  <c15:dlblFieldTable/>
                  <c15:showDataLabelsRange val="1"/>
                </c:ext>
              </c:extLst>
            </c:dLbl>
            <c:spPr>
              <a:noFill/>
              <a:ln>
                <a:noFill/>
              </a:ln>
              <a:effectLst/>
            </c:spPr>
            <c:txPr>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'Pivot Report'!$C$41:$C$42</c:f>
              <c:strCache>
                <c:ptCount val="2"/>
                <c:pt idx="0">
                  <c:v>Admitted</c:v>
                </c:pt>
                <c:pt idx="1">
                  <c:v>not Admitted</c:v>
                </c:pt>
              </c:strCache>
            </c:strRef>
          </c:cat>
          <c:val>
            <c:numRef>
              <c:f>'Pivot Report'!$C$41:$C$42</c:f>
              <c:numCache>
                <c:formatCode>0.00</c:formatCode>
                <c:ptCount val="2"/>
                <c:pt idx="0">
                  <c:v>269</c:v>
                </c:pt>
                <c:pt idx="1">
                  <c:v>244</c:v>
                </c:pt>
              </c:numCache>
            </c:numRef>
          </c:val>
          <c:extLst>
            <c:ext xmlns:c16="http://schemas.microsoft.com/office/drawing/2014/chart" uri="{C3380CC4-5D6E-409C-BE32-E72D297353CC}">
              <c16:uniqueId val="{0000000C-9D17-4021-A586-B8CDEF2FF160}"/>
            </c:ext>
          </c:extLst>
        </c:ser>
        <c:ser>
          <c:idx val="1"/>
          <c:order val="1"/>
          <c:tx>
            <c:strRef>
              <c:f>'Pivot Report'!$C$41:$C$42</c:f>
              <c:strCache>
                <c:ptCount val="1"/>
                <c:pt idx="0">
                  <c:v>Count of Patient Admission Flag2</c:v>
                </c:pt>
              </c:strCache>
            </c:strRef>
          </c:tx>
          <c:spPr>
            <a:solidFill>
              <a:schemeClr val="accent2"/>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Report'!$C$41:$C$42</c:f>
              <c:strCache>
                <c:ptCount val="2"/>
                <c:pt idx="0">
                  <c:v>Admitted</c:v>
                </c:pt>
                <c:pt idx="1">
                  <c:v>not Admitted</c:v>
                </c:pt>
              </c:strCache>
            </c:strRef>
          </c:cat>
          <c:val>
            <c:numRef>
              <c:f>'Pivot Report'!$C$41:$C$42</c:f>
              <c:numCache>
                <c:formatCode>0.00%</c:formatCode>
                <c:ptCount val="2"/>
                <c:pt idx="0">
                  <c:v>0.52436647173489281</c:v>
                </c:pt>
                <c:pt idx="1">
                  <c:v>0.47563352826510719</c:v>
                </c:pt>
              </c:numCache>
            </c:numRef>
          </c:val>
          <c:extLst>
            <c:ext xmlns:c16="http://schemas.microsoft.com/office/drawing/2014/chart" uri="{C3380CC4-5D6E-409C-BE32-E72D297353CC}">
              <c16:uniqueId val="{0000000D-9D17-4021-A586-B8CDEF2FF160}"/>
            </c:ext>
          </c:extLst>
        </c:ser>
        <c:dLbls>
          <c:dLblPos val="outEnd"/>
          <c:showLegendKey val="0"/>
          <c:showVal val="1"/>
          <c:showCatName val="0"/>
          <c:showSerName val="0"/>
          <c:showPercent val="0"/>
          <c:showBubbleSize val="0"/>
        </c:dLbls>
        <c:gapWidth val="182"/>
        <c:axId val="1184735520"/>
        <c:axId val="1184733024"/>
      </c:barChart>
      <c:catAx>
        <c:axId val="1184735520"/>
        <c:scaling>
          <c:orientation val="minMax"/>
        </c:scaling>
        <c:delete val="1"/>
        <c:axPos val="l"/>
        <c:numFmt formatCode="General" sourceLinked="1"/>
        <c:majorTickMark val="none"/>
        <c:minorTickMark val="none"/>
        <c:tickLblPos val="nextTo"/>
        <c:crossAx val="1184733024"/>
        <c:crosses val="autoZero"/>
        <c:auto val="1"/>
        <c:lblAlgn val="ctr"/>
        <c:lblOffset val="100"/>
        <c:noMultiLvlLbl val="0"/>
      </c:catAx>
      <c:valAx>
        <c:axId val="1184733024"/>
        <c:scaling>
          <c:orientation val="minMax"/>
        </c:scaling>
        <c:delete val="1"/>
        <c:axPos val="b"/>
        <c:numFmt formatCode="0.00" sourceLinked="1"/>
        <c:majorTickMark val="none"/>
        <c:minorTickMark val="none"/>
        <c:tickLblPos val="nextTo"/>
        <c:crossAx val="1184735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549865219968305E-2"/>
          <c:y val="0"/>
          <c:w val="0.90645035176389444"/>
          <c:h val="1"/>
        </c:manualLayout>
      </c:layout>
      <c:areaChart>
        <c:grouping val="standard"/>
        <c:varyColors val="0"/>
        <c:ser>
          <c:idx val="0"/>
          <c:order val="0"/>
          <c:tx>
            <c:strRef>
              <c:f>'Pivot Report'!$D$6</c:f>
              <c:strCache>
                <c:ptCount val="1"/>
                <c:pt idx="0">
                  <c:v>Total</c:v>
                </c:pt>
              </c:strCache>
            </c:strRef>
          </c:tx>
          <c:spPr>
            <a:solidFill>
              <a:schemeClr val="accent1"/>
            </a:solidFill>
            <a:ln w="25400">
              <a:noFill/>
            </a:ln>
            <a:effectLst/>
          </c:spPr>
          <c:cat>
            <c:strRef>
              <c:f>'Pivot Report'!$C$7:$C$38</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Report'!$D$7:$D$38</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7-8F2D-4003-8868-98B1D6BD0CF0}"/>
            </c:ext>
          </c:extLst>
        </c:ser>
        <c:dLbls>
          <c:showLegendKey val="0"/>
          <c:showVal val="0"/>
          <c:showCatName val="0"/>
          <c:showSerName val="0"/>
          <c:showPercent val="0"/>
          <c:showBubbleSize val="0"/>
        </c:dLbls>
        <c:axId val="316902000"/>
        <c:axId val="316899088"/>
      </c:areaChart>
      <c:catAx>
        <c:axId val="316902000"/>
        <c:scaling>
          <c:orientation val="minMax"/>
        </c:scaling>
        <c:delete val="1"/>
        <c:axPos val="b"/>
        <c:numFmt formatCode="General" sourceLinked="1"/>
        <c:majorTickMark val="out"/>
        <c:minorTickMark val="none"/>
        <c:tickLblPos val="nextTo"/>
        <c:crossAx val="316899088"/>
        <c:crosses val="autoZero"/>
        <c:auto val="1"/>
        <c:lblAlgn val="ctr"/>
        <c:lblOffset val="100"/>
        <c:noMultiLvlLbl val="0"/>
      </c:catAx>
      <c:valAx>
        <c:axId val="316899088"/>
        <c:scaling>
          <c:orientation val="minMax"/>
        </c:scaling>
        <c:delete val="1"/>
        <c:axPos val="l"/>
        <c:numFmt formatCode="General" sourceLinked="1"/>
        <c:majorTickMark val="none"/>
        <c:minorTickMark val="none"/>
        <c:tickLblPos val="nextTo"/>
        <c:crossAx val="3169020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Report!PivotTable5</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458442694663164E-2"/>
          <c:y val="0.2695787752970033"/>
          <c:w val="0.87804844706911633"/>
          <c:h val="0.5306086739157605"/>
        </c:manualLayout>
      </c:layout>
      <c:areaChart>
        <c:grouping val="standard"/>
        <c:varyColors val="0"/>
        <c:ser>
          <c:idx val="0"/>
          <c:order val="0"/>
          <c:tx>
            <c:strRef>
              <c:f>'Pivot Report'!$G$6</c:f>
              <c:strCache>
                <c:ptCount val="1"/>
                <c:pt idx="0">
                  <c:v>Total</c:v>
                </c:pt>
              </c:strCache>
            </c:strRef>
          </c:tx>
          <c:spPr>
            <a:solidFill>
              <a:schemeClr val="accent1"/>
            </a:solidFill>
            <a:ln w="25400">
              <a:noFill/>
            </a:ln>
            <a:effectLst/>
          </c:spPr>
          <c:cat>
            <c:strRef>
              <c:f>'Pivot Report'!$F$7:$F$38</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Report'!$G$7:$G$38</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7-6ACB-412E-BF37-1AE7867EB473}"/>
            </c:ext>
          </c:extLst>
        </c:ser>
        <c:dLbls>
          <c:showLegendKey val="0"/>
          <c:showVal val="0"/>
          <c:showCatName val="0"/>
          <c:showSerName val="0"/>
          <c:showPercent val="0"/>
          <c:showBubbleSize val="0"/>
        </c:dLbls>
        <c:axId val="1186336048"/>
        <c:axId val="1186335632"/>
      </c:areaChart>
      <c:catAx>
        <c:axId val="1186336048"/>
        <c:scaling>
          <c:orientation val="minMax"/>
        </c:scaling>
        <c:delete val="1"/>
        <c:axPos val="b"/>
        <c:numFmt formatCode="General" sourceLinked="1"/>
        <c:majorTickMark val="out"/>
        <c:minorTickMark val="none"/>
        <c:tickLblPos val="nextTo"/>
        <c:crossAx val="1186335632"/>
        <c:crosses val="autoZero"/>
        <c:auto val="1"/>
        <c:lblAlgn val="ctr"/>
        <c:lblOffset val="100"/>
        <c:noMultiLvlLbl val="0"/>
      </c:catAx>
      <c:valAx>
        <c:axId val="1186335632"/>
        <c:scaling>
          <c:orientation val="minMax"/>
        </c:scaling>
        <c:delete val="1"/>
        <c:axPos val="l"/>
        <c:numFmt formatCode="0.00" sourceLinked="1"/>
        <c:majorTickMark val="none"/>
        <c:minorTickMark val="none"/>
        <c:tickLblPos val="nextTo"/>
        <c:crossAx val="11863360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Report!PivotTable6</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108027753097497E-2"/>
          <c:y val="0.13400835358964702"/>
          <c:w val="0.91543912212953926"/>
          <c:h val="0.81222908314067488"/>
        </c:manualLayout>
      </c:layout>
      <c:areaChart>
        <c:grouping val="standard"/>
        <c:varyColors val="0"/>
        <c:ser>
          <c:idx val="0"/>
          <c:order val="0"/>
          <c:tx>
            <c:strRef>
              <c:f>'Pivot Report'!$L$6</c:f>
              <c:strCache>
                <c:ptCount val="1"/>
                <c:pt idx="0">
                  <c:v>Total</c:v>
                </c:pt>
              </c:strCache>
            </c:strRef>
          </c:tx>
          <c:spPr>
            <a:solidFill>
              <a:schemeClr val="accent1"/>
            </a:solidFill>
            <a:ln w="25400">
              <a:noFill/>
            </a:ln>
            <a:effectLst/>
          </c:spPr>
          <c:cat>
            <c:strRef>
              <c:f>'Pivot Report'!$K$7:$K$38</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Report'!$L$7:$L$38</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7-013F-40A0-9CE7-44A545BC2A94}"/>
            </c:ext>
          </c:extLst>
        </c:ser>
        <c:dLbls>
          <c:showLegendKey val="0"/>
          <c:showVal val="0"/>
          <c:showCatName val="0"/>
          <c:showSerName val="0"/>
          <c:showPercent val="0"/>
          <c:showBubbleSize val="0"/>
        </c:dLbls>
        <c:axId val="1230334208"/>
        <c:axId val="1230334624"/>
      </c:areaChart>
      <c:catAx>
        <c:axId val="1230334208"/>
        <c:scaling>
          <c:orientation val="minMax"/>
        </c:scaling>
        <c:delete val="1"/>
        <c:axPos val="b"/>
        <c:numFmt formatCode="General" sourceLinked="1"/>
        <c:majorTickMark val="out"/>
        <c:minorTickMark val="none"/>
        <c:tickLblPos val="nextTo"/>
        <c:crossAx val="1230334624"/>
        <c:crosses val="autoZero"/>
        <c:auto val="1"/>
        <c:lblAlgn val="ctr"/>
        <c:lblOffset val="100"/>
        <c:noMultiLvlLbl val="0"/>
      </c:catAx>
      <c:valAx>
        <c:axId val="1230334624"/>
        <c:scaling>
          <c:orientation val="minMax"/>
        </c:scaling>
        <c:delete val="1"/>
        <c:axPos val="l"/>
        <c:numFmt formatCode="0.00" sourceLinked="1"/>
        <c:majorTickMark val="none"/>
        <c:minorTickMark val="none"/>
        <c:tickLblPos val="nextTo"/>
        <c:crossAx val="1230334208"/>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Report!PivotTable7</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503873039927198E-2"/>
          <c:y val="0.15922783708915533"/>
          <c:w val="0.90649147931216012"/>
          <c:h val="0.56344960737479111"/>
        </c:manualLayout>
      </c:layout>
      <c:barChart>
        <c:barDir val="col"/>
        <c:grouping val="clustered"/>
        <c:varyColors val="0"/>
        <c:ser>
          <c:idx val="0"/>
          <c:order val="0"/>
          <c:tx>
            <c:strRef>
              <c:f>'Pivot Report'!$B$54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Report'!$A$55:$A$63</c:f>
              <c:strCache>
                <c:ptCount val="8"/>
                <c:pt idx="0">
                  <c:v>0-09</c:v>
                </c:pt>
                <c:pt idx="1">
                  <c:v>10-19</c:v>
                </c:pt>
                <c:pt idx="2">
                  <c:v>20-29</c:v>
                </c:pt>
                <c:pt idx="3">
                  <c:v>30-39</c:v>
                </c:pt>
                <c:pt idx="4">
                  <c:v>40-49</c:v>
                </c:pt>
                <c:pt idx="5">
                  <c:v>50-59</c:v>
                </c:pt>
                <c:pt idx="6">
                  <c:v>60-69</c:v>
                </c:pt>
                <c:pt idx="7">
                  <c:v>70-79</c:v>
                </c:pt>
              </c:strCache>
            </c:strRef>
          </c:cat>
          <c:val>
            <c:numRef>
              <c:f>'Pivot Report'!$B$55:$B$63</c:f>
              <c:numCache>
                <c:formatCode>0</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8-6223-4CB3-BFA4-9ADA1817BF1A}"/>
            </c:ext>
          </c:extLst>
        </c:ser>
        <c:dLbls>
          <c:showLegendKey val="0"/>
          <c:showVal val="0"/>
          <c:showCatName val="0"/>
          <c:showSerName val="0"/>
          <c:showPercent val="0"/>
          <c:showBubbleSize val="0"/>
        </c:dLbls>
        <c:gapWidth val="219"/>
        <c:overlap val="-27"/>
        <c:axId val="987635295"/>
        <c:axId val="987635711"/>
      </c:barChart>
      <c:catAx>
        <c:axId val="98763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987635711"/>
        <c:crosses val="autoZero"/>
        <c:auto val="1"/>
        <c:lblAlgn val="ctr"/>
        <c:lblOffset val="100"/>
        <c:noMultiLvlLbl val="0"/>
      </c:catAx>
      <c:valAx>
        <c:axId val="987635711"/>
        <c:scaling>
          <c:orientation val="minMax"/>
        </c:scaling>
        <c:delete val="1"/>
        <c:axPos val="l"/>
        <c:numFmt formatCode="0" sourceLinked="1"/>
        <c:majorTickMark val="none"/>
        <c:minorTickMark val="none"/>
        <c:tickLblPos val="nextTo"/>
        <c:crossAx val="98763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Report!PivotTable9</c:name>
    <c:fmtId val="33"/>
  </c:pivotSource>
  <c:chart>
    <c:autoTitleDeleted val="1"/>
    <c:pivotFmts>
      <c:pivotFmt>
        <c:idx val="0"/>
      </c:pivotFmt>
      <c:pivotFmt>
        <c:idx val="1"/>
      </c:pivotFmt>
      <c:pivotFmt>
        <c:idx val="2"/>
      </c:pivotFmt>
      <c:pivotFmt>
        <c:idx val="3"/>
      </c:pivotFmt>
      <c:pivotFmt>
        <c:idx val="4"/>
        <c:spPr>
          <a:solidFill>
            <a:schemeClr val="accent1"/>
          </a:soli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0.24256672099335186"/>
                  <c:h val="0.25362209953770687"/>
                </c:manualLayout>
              </c15:layout>
            </c:ext>
          </c:extLst>
        </c:dLbl>
      </c:pivotFmt>
      <c:pivotFmt>
        <c:idx val="6"/>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0.22157436089007607"/>
                  <c:h val="0.23006222034237883"/>
                </c:manualLayout>
              </c15:layout>
            </c:ext>
          </c:extLst>
        </c:dLbl>
      </c:pivotFmt>
    </c:pivotFmts>
    <c:plotArea>
      <c:layout>
        <c:manualLayout>
          <c:layoutTarget val="inner"/>
          <c:xMode val="edge"/>
          <c:yMode val="edge"/>
          <c:x val="0.18687663434614585"/>
          <c:y val="0.12621973390322269"/>
          <c:w val="0.6634643675349019"/>
          <c:h val="0.74461090952264342"/>
        </c:manualLayout>
      </c:layout>
      <c:pieChart>
        <c:varyColors val="1"/>
        <c:ser>
          <c:idx val="0"/>
          <c:order val="0"/>
          <c:tx>
            <c:strRef>
              <c:f>'Pivot Report'!$B$65</c:f>
              <c:strCache>
                <c:ptCount val="1"/>
                <c:pt idx="0">
                  <c:v>Total</c:v>
                </c:pt>
              </c:strCache>
            </c:strRef>
          </c:tx>
          <c:spPr>
            <a:effectLst/>
          </c:spPr>
          <c:dPt>
            <c:idx val="0"/>
            <c:bubble3D val="0"/>
            <c:spPr>
              <a:solidFill>
                <a:schemeClr val="accent1"/>
              </a:solidFill>
              <a:ln>
                <a:noFill/>
              </a:ln>
              <a:effectLst/>
            </c:spPr>
          </c:dPt>
          <c:dPt>
            <c:idx val="1"/>
            <c:bubble3D val="0"/>
            <c:spPr>
              <a:solidFill>
                <a:schemeClr val="accent2"/>
              </a:solidFill>
              <a:ln>
                <a:noFill/>
              </a:ln>
              <a:effectLst/>
            </c:spPr>
          </c:dPt>
          <c:dLbls>
            <c:dLbl>
              <c:idx val="0"/>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0.24256672099335186"/>
                      <c:h val="0.25362209953770687"/>
                    </c:manualLayout>
                  </c15:layout>
                </c:ext>
              </c:extLst>
            </c:dLbl>
            <c:dLbl>
              <c:idx val="1"/>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0.22157436089007607"/>
                      <c:h val="0.23006222034237883"/>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Report'!$A$66:$A$68</c:f>
              <c:strCache>
                <c:ptCount val="2"/>
                <c:pt idx="0">
                  <c:v>Delay</c:v>
                </c:pt>
                <c:pt idx="1">
                  <c:v>Ontime</c:v>
                </c:pt>
              </c:strCache>
            </c:strRef>
          </c:cat>
          <c:val>
            <c:numRef>
              <c:f>'Pivot Report'!$B$66:$B$68</c:f>
              <c:numCache>
                <c:formatCode>0</c:formatCode>
                <c:ptCount val="2"/>
                <c:pt idx="0">
                  <c:v>316</c:v>
                </c:pt>
                <c:pt idx="1">
                  <c:v>197</c:v>
                </c:pt>
              </c:numCache>
            </c:numRef>
          </c:val>
          <c:extLst>
            <c:ext xmlns:c16="http://schemas.microsoft.com/office/drawing/2014/chart" uri="{C3380CC4-5D6E-409C-BE32-E72D297353CC}">
              <c16:uniqueId val="{00000012-8E54-4CC5-8E86-2582C273080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1517532753040587"/>
          <c:y val="2.9222457129433871E-4"/>
          <c:w val="0.73787815174666349"/>
          <c:h val="0.12889943827311648"/>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Report!PivotTable10</c:name>
    <c:fmtId val="38"/>
  </c:pivotSource>
  <c:chart>
    <c:autoTitleDeleted val="1"/>
    <c:pivotFmts>
      <c:pivotFmt>
        <c:idx val="0"/>
      </c:pivotFmt>
      <c:pivotFmt>
        <c:idx val="1"/>
      </c:pivotFmt>
      <c:pivotFmt>
        <c:idx val="2"/>
      </c:pivotFmt>
      <c:pivotFmt>
        <c:idx val="3"/>
      </c:pivotFmt>
      <c:pivotFmt>
        <c:idx val="4"/>
        <c:spPr>
          <a:solidFill>
            <a:schemeClr val="accent1"/>
          </a:soli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7228388028109"/>
                  <c:h val="0.25279299113472764"/>
                </c:manualLayout>
              </c15:layout>
            </c:ext>
          </c:extLst>
        </c:dLbl>
      </c:pivotFmt>
      <c:pivotFmt>
        <c:idx val="6"/>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752800969948619"/>
                  <c:h val="0.22978042935641838"/>
                </c:manualLayout>
              </c15:layout>
            </c:ext>
          </c:extLst>
        </c:dLbl>
      </c:pivotFmt>
    </c:pivotFmts>
    <c:plotArea>
      <c:layout>
        <c:manualLayout>
          <c:layoutTarget val="inner"/>
          <c:xMode val="edge"/>
          <c:yMode val="edge"/>
          <c:x val="0.19185437794745569"/>
          <c:y val="0.13796574389917962"/>
          <c:w val="0.64429567213141348"/>
          <c:h val="0.71977857204336149"/>
        </c:manualLayout>
      </c:layout>
      <c:doughnutChart>
        <c:varyColors val="1"/>
        <c:ser>
          <c:idx val="0"/>
          <c:order val="0"/>
          <c:tx>
            <c:strRef>
              <c:f>'Pivot Report'!$B$71</c:f>
              <c:strCache>
                <c:ptCount val="1"/>
                <c:pt idx="0">
                  <c:v>Total</c:v>
                </c:pt>
              </c:strCache>
            </c:strRef>
          </c:tx>
          <c:spPr>
            <a:effectLst/>
          </c:spPr>
          <c:dPt>
            <c:idx val="0"/>
            <c:bubble3D val="0"/>
            <c:spPr>
              <a:solidFill>
                <a:schemeClr val="accent1"/>
              </a:solidFill>
              <a:ln>
                <a:noFill/>
              </a:ln>
              <a:effectLst/>
            </c:spPr>
          </c:dPt>
          <c:dPt>
            <c:idx val="1"/>
            <c:bubble3D val="0"/>
            <c:spPr>
              <a:solidFill>
                <a:schemeClr val="accent2"/>
              </a:solidFill>
              <a:ln>
                <a:noFill/>
              </a:ln>
              <a:effectLst/>
            </c:spPr>
          </c:dPt>
          <c:dLbls>
            <c:dLbl>
              <c:idx val="0"/>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7228388028109"/>
                      <c:h val="0.25279299113472764"/>
                    </c:manualLayout>
                  </c15:layout>
                </c:ext>
              </c:extLst>
            </c:dLbl>
            <c:dLbl>
              <c:idx val="1"/>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752800969948619"/>
                      <c:h val="0.22978042935641838"/>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Report'!$A$72:$A$74</c:f>
              <c:strCache>
                <c:ptCount val="2"/>
                <c:pt idx="0">
                  <c:v>Female</c:v>
                </c:pt>
                <c:pt idx="1">
                  <c:v>Male</c:v>
                </c:pt>
              </c:strCache>
            </c:strRef>
          </c:cat>
          <c:val>
            <c:numRef>
              <c:f>'Pivot Report'!$B$72:$B$74</c:f>
              <c:numCache>
                <c:formatCode>0</c:formatCode>
                <c:ptCount val="2"/>
                <c:pt idx="0">
                  <c:v>241</c:v>
                </c:pt>
                <c:pt idx="1">
                  <c:v>272</c:v>
                </c:pt>
              </c:numCache>
            </c:numRef>
          </c:val>
          <c:extLst>
            <c:ext xmlns:c16="http://schemas.microsoft.com/office/drawing/2014/chart" uri="{C3380CC4-5D6E-409C-BE32-E72D297353CC}">
              <c16:uniqueId val="{00000012-E1C7-42F6-BC14-93723F7D6323}"/>
            </c:ext>
          </c:extLst>
        </c:ser>
        <c:dLbls>
          <c:showLegendKey val="0"/>
          <c:showVal val="0"/>
          <c:showCatName val="0"/>
          <c:showSerName val="0"/>
          <c:showPercent val="1"/>
          <c:showBubbleSize val="0"/>
          <c:showLeaderLines val="1"/>
        </c:dLbls>
        <c:firstSliceAng val="0"/>
        <c:holeSize val="51"/>
      </c:doughnutChart>
      <c:spPr>
        <a:noFill/>
        <a:ln>
          <a:noFill/>
        </a:ln>
        <a:effectLst/>
      </c:spPr>
    </c:plotArea>
    <c:legend>
      <c:legendPos val="r"/>
      <c:layout>
        <c:manualLayout>
          <c:xMode val="edge"/>
          <c:yMode val="edge"/>
          <c:x val="0.18258471844321625"/>
          <c:y val="8.1033209663463907E-3"/>
          <c:w val="0.59082360478648555"/>
          <c:h val="0.1323276662634938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Report!PivotTable11</c:name>
    <c:fmtId val="44"/>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95513835249798"/>
          <c:y val="8.4027699668039454E-2"/>
          <c:w val="0.61779864771455117"/>
          <c:h val="0.76710312550562476"/>
        </c:manualLayout>
      </c:layout>
      <c:barChart>
        <c:barDir val="bar"/>
        <c:grouping val="clustered"/>
        <c:varyColors val="0"/>
        <c:ser>
          <c:idx val="0"/>
          <c:order val="0"/>
          <c:tx>
            <c:strRef>
              <c:f>'Pivot Report'!$B$76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Report'!$A$77:$A$85</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Report'!$B$77:$B$85</c:f>
              <c:numCache>
                <c:formatCode>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A-9B8E-4EB6-822F-8D630EF1320A}"/>
            </c:ext>
          </c:extLst>
        </c:ser>
        <c:dLbls>
          <c:showLegendKey val="0"/>
          <c:showVal val="0"/>
          <c:showCatName val="0"/>
          <c:showSerName val="0"/>
          <c:showPercent val="0"/>
          <c:showBubbleSize val="0"/>
        </c:dLbls>
        <c:gapWidth val="52"/>
        <c:axId val="1077697951"/>
        <c:axId val="1077700447"/>
      </c:barChart>
      <c:catAx>
        <c:axId val="1077697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077700447"/>
        <c:crosses val="autoZero"/>
        <c:auto val="1"/>
        <c:lblAlgn val="ctr"/>
        <c:lblOffset val="100"/>
        <c:noMultiLvlLbl val="0"/>
      </c:catAx>
      <c:valAx>
        <c:axId val="1077700447"/>
        <c:scaling>
          <c:orientation val="minMax"/>
        </c:scaling>
        <c:delete val="1"/>
        <c:axPos val="b"/>
        <c:numFmt formatCode="0" sourceLinked="1"/>
        <c:majorTickMark val="none"/>
        <c:minorTickMark val="none"/>
        <c:tickLblPos val="nextTo"/>
        <c:crossAx val="107769795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chart" Target="../charts/chart6.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8.emf"/><Relationship Id="rId5" Type="http://schemas.openxmlformats.org/officeDocument/2006/relationships/image" Target="../media/image5.svg"/><Relationship Id="rId15" Type="http://schemas.openxmlformats.org/officeDocument/2006/relationships/chart" Target="../charts/chart8.xml"/><Relationship Id="rId10" Type="http://schemas.openxmlformats.org/officeDocument/2006/relationships/chart" Target="../charts/chart4.xml"/><Relationship Id="rId4" Type="http://schemas.openxmlformats.org/officeDocument/2006/relationships/image" Target="../media/image4.png"/><Relationship Id="rId9" Type="http://schemas.openxmlformats.org/officeDocument/2006/relationships/chart" Target="../charts/chart3.xml"/><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0</xdr:colOff>
      <xdr:row>49</xdr:row>
      <xdr:rowOff>1</xdr:rowOff>
    </xdr:from>
    <xdr:to>
      <xdr:col>4</xdr:col>
      <xdr:colOff>0</xdr:colOff>
      <xdr:row>52</xdr:row>
      <xdr:rowOff>0</xdr:rowOff>
    </xdr:to>
    <xdr:graphicFrame macro="">
      <xdr:nvGraphicFramePr>
        <xdr:cNvPr id="6" name="Chart 5">
          <a:extLst>
            <a:ext uri="{FF2B5EF4-FFF2-40B4-BE49-F238E27FC236}">
              <a16:creationId xmlns:a16="http://schemas.microsoft.com/office/drawing/2014/main" id="{E9740DE9-D5BA-3E2C-F1D6-FDF63D79FA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30489</xdr:colOff>
      <xdr:row>0</xdr:row>
      <xdr:rowOff>53216</xdr:rowOff>
    </xdr:from>
    <xdr:to>
      <xdr:col>4</xdr:col>
      <xdr:colOff>336176</xdr:colOff>
      <xdr:row>2</xdr:row>
      <xdr:rowOff>137391</xdr:rowOff>
    </xdr:to>
    <xdr:sp macro="" textlink="">
      <xdr:nvSpPr>
        <xdr:cNvPr id="2" name="Rectangle: Rounded Corners 1">
          <a:extLst>
            <a:ext uri="{FF2B5EF4-FFF2-40B4-BE49-F238E27FC236}">
              <a16:creationId xmlns:a16="http://schemas.microsoft.com/office/drawing/2014/main" id="{29634698-581D-1D3C-B893-E0AE3E03358E}"/>
            </a:ext>
          </a:extLst>
        </xdr:cNvPr>
        <xdr:cNvSpPr/>
      </xdr:nvSpPr>
      <xdr:spPr>
        <a:xfrm>
          <a:off x="30489" y="53216"/>
          <a:ext cx="2744087" cy="451728"/>
        </a:xfrm>
        <a:prstGeom prst="roundRect">
          <a:avLst>
            <a:gd name="adj"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US" sz="1100"/>
        </a:p>
      </xdr:txBody>
    </xdr:sp>
    <xdr:clientData/>
  </xdr:twoCellAnchor>
  <xdr:twoCellAnchor editAs="absolute">
    <xdr:from>
      <xdr:col>0</xdr:col>
      <xdr:colOff>30489</xdr:colOff>
      <xdr:row>2</xdr:row>
      <xdr:rowOff>177209</xdr:rowOff>
    </xdr:from>
    <xdr:to>
      <xdr:col>1</xdr:col>
      <xdr:colOff>39871</xdr:colOff>
      <xdr:row>15</xdr:row>
      <xdr:rowOff>119616</xdr:rowOff>
    </xdr:to>
    <xdr:sp macro="" textlink="">
      <xdr:nvSpPr>
        <xdr:cNvPr id="3" name="Rectangle: Rounded Corners 2">
          <a:extLst>
            <a:ext uri="{FF2B5EF4-FFF2-40B4-BE49-F238E27FC236}">
              <a16:creationId xmlns:a16="http://schemas.microsoft.com/office/drawing/2014/main" id="{E7F46512-0C34-D57C-C313-2907A58CEB1E}"/>
            </a:ext>
          </a:extLst>
        </xdr:cNvPr>
        <xdr:cNvSpPr/>
      </xdr:nvSpPr>
      <xdr:spPr>
        <a:xfrm>
          <a:off x="30489" y="544354"/>
          <a:ext cx="618982" cy="2328853"/>
        </a:xfrm>
        <a:prstGeom prst="roundRect">
          <a:avLst>
            <a:gd name="adj"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385431</xdr:colOff>
      <xdr:row>0</xdr:row>
      <xdr:rowOff>48734</xdr:rowOff>
    </xdr:from>
    <xdr:to>
      <xdr:col>6</xdr:col>
      <xdr:colOff>8860</xdr:colOff>
      <xdr:row>2</xdr:row>
      <xdr:rowOff>132909</xdr:rowOff>
    </xdr:to>
    <xdr:sp macro="" textlink="">
      <xdr:nvSpPr>
        <xdr:cNvPr id="4" name="Rectangle: Rounded Corners 3">
          <a:extLst>
            <a:ext uri="{FF2B5EF4-FFF2-40B4-BE49-F238E27FC236}">
              <a16:creationId xmlns:a16="http://schemas.microsoft.com/office/drawing/2014/main" id="{9F03E6C1-262E-EC00-9BB8-AF519BAA8747}"/>
            </a:ext>
          </a:extLst>
        </xdr:cNvPr>
        <xdr:cNvSpPr/>
      </xdr:nvSpPr>
      <xdr:spPr>
        <a:xfrm>
          <a:off x="2830919" y="48734"/>
          <a:ext cx="846174" cy="447454"/>
        </a:xfrm>
        <a:prstGeom prst="roundRect">
          <a:avLst>
            <a:gd name="adj"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84174</xdr:colOff>
      <xdr:row>2</xdr:row>
      <xdr:rowOff>177213</xdr:rowOff>
    </xdr:from>
    <xdr:to>
      <xdr:col>2</xdr:col>
      <xdr:colOff>424572</xdr:colOff>
      <xdr:row>7</xdr:row>
      <xdr:rowOff>1</xdr:rowOff>
    </xdr:to>
    <xdr:sp macro="" textlink="">
      <xdr:nvSpPr>
        <xdr:cNvPr id="6" name="Rectangle: Rounded Corners 5">
          <a:extLst>
            <a:ext uri="{FF2B5EF4-FFF2-40B4-BE49-F238E27FC236}">
              <a16:creationId xmlns:a16="http://schemas.microsoft.com/office/drawing/2014/main" id="{395D01B2-B6B6-09A9-2ABB-AF7EEE5D966C}"/>
            </a:ext>
          </a:extLst>
        </xdr:cNvPr>
        <xdr:cNvSpPr/>
      </xdr:nvSpPr>
      <xdr:spPr>
        <a:xfrm>
          <a:off x="693774" y="544766"/>
          <a:ext cx="949998" cy="741670"/>
        </a:xfrm>
        <a:prstGeom prst="roundRect">
          <a:avLst>
            <a:gd name="adj" fmla="val 941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494336</xdr:colOff>
      <xdr:row>2</xdr:row>
      <xdr:rowOff>177213</xdr:rowOff>
    </xdr:from>
    <xdr:to>
      <xdr:col>4</xdr:col>
      <xdr:colOff>223362</xdr:colOff>
      <xdr:row>7</xdr:row>
      <xdr:rowOff>1</xdr:rowOff>
    </xdr:to>
    <xdr:sp macro="" textlink="">
      <xdr:nvSpPr>
        <xdr:cNvPr id="8" name="Rectangle: Rounded Corners 7">
          <a:extLst>
            <a:ext uri="{FF2B5EF4-FFF2-40B4-BE49-F238E27FC236}">
              <a16:creationId xmlns:a16="http://schemas.microsoft.com/office/drawing/2014/main" id="{DA33F3A8-A9EF-839D-ABC8-31A5440FD8B6}"/>
            </a:ext>
          </a:extLst>
        </xdr:cNvPr>
        <xdr:cNvSpPr/>
      </xdr:nvSpPr>
      <xdr:spPr>
        <a:xfrm>
          <a:off x="1713536" y="544766"/>
          <a:ext cx="948226" cy="741670"/>
        </a:xfrm>
        <a:prstGeom prst="roundRect">
          <a:avLst>
            <a:gd name="adj" fmla="val 760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293126</xdr:colOff>
      <xdr:row>2</xdr:row>
      <xdr:rowOff>177213</xdr:rowOff>
    </xdr:from>
    <xdr:to>
      <xdr:col>6</xdr:col>
      <xdr:colOff>22151</xdr:colOff>
      <xdr:row>7</xdr:row>
      <xdr:rowOff>1</xdr:rowOff>
    </xdr:to>
    <xdr:sp macro="" textlink="">
      <xdr:nvSpPr>
        <xdr:cNvPr id="9" name="Rectangle: Rounded Corners 8">
          <a:extLst>
            <a:ext uri="{FF2B5EF4-FFF2-40B4-BE49-F238E27FC236}">
              <a16:creationId xmlns:a16="http://schemas.microsoft.com/office/drawing/2014/main" id="{A8B52C2A-A262-AED2-A876-A6453E54B1D8}"/>
            </a:ext>
          </a:extLst>
        </xdr:cNvPr>
        <xdr:cNvSpPr/>
      </xdr:nvSpPr>
      <xdr:spPr>
        <a:xfrm>
          <a:off x="2731526" y="544766"/>
          <a:ext cx="948225" cy="741670"/>
        </a:xfrm>
        <a:prstGeom prst="roundRect">
          <a:avLst>
            <a:gd name="adj" fmla="val 760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79744</xdr:colOff>
      <xdr:row>10</xdr:row>
      <xdr:rowOff>26585</xdr:rowOff>
    </xdr:from>
    <xdr:to>
      <xdr:col>6</xdr:col>
      <xdr:colOff>22151</xdr:colOff>
      <xdr:row>15</xdr:row>
      <xdr:rowOff>106326</xdr:rowOff>
    </xdr:to>
    <xdr:sp macro="" textlink="">
      <xdr:nvSpPr>
        <xdr:cNvPr id="12" name="Rectangle: Rounded Corners 11">
          <a:extLst>
            <a:ext uri="{FF2B5EF4-FFF2-40B4-BE49-F238E27FC236}">
              <a16:creationId xmlns:a16="http://schemas.microsoft.com/office/drawing/2014/main" id="{B2FA046B-3E20-95E7-B976-3025CD67B606}"/>
            </a:ext>
          </a:extLst>
        </xdr:cNvPr>
        <xdr:cNvSpPr/>
      </xdr:nvSpPr>
      <xdr:spPr>
        <a:xfrm>
          <a:off x="691116" y="1842980"/>
          <a:ext cx="2999268" cy="987939"/>
        </a:xfrm>
        <a:prstGeom prst="roundRect">
          <a:avLst>
            <a:gd name="adj"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79744</xdr:colOff>
      <xdr:row>0</xdr:row>
      <xdr:rowOff>48733</xdr:rowOff>
    </xdr:from>
    <xdr:to>
      <xdr:col>8</xdr:col>
      <xdr:colOff>79744</xdr:colOff>
      <xdr:row>6</xdr:row>
      <xdr:rowOff>53163</xdr:rowOff>
    </xdr:to>
    <xdr:sp macro="" textlink="">
      <xdr:nvSpPr>
        <xdr:cNvPr id="13" name="Rectangle: Rounded Corners 12">
          <a:extLst>
            <a:ext uri="{FF2B5EF4-FFF2-40B4-BE49-F238E27FC236}">
              <a16:creationId xmlns:a16="http://schemas.microsoft.com/office/drawing/2014/main" id="{7C0E33EF-A276-B5C8-A336-8989D66BA15E}"/>
            </a:ext>
          </a:extLst>
        </xdr:cNvPr>
        <xdr:cNvSpPr/>
      </xdr:nvSpPr>
      <xdr:spPr>
        <a:xfrm>
          <a:off x="3747977" y="48733"/>
          <a:ext cx="1222744" cy="1094267"/>
        </a:xfrm>
        <a:prstGeom prst="roundRect">
          <a:avLst>
            <a:gd name="adj"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8</xdr:col>
      <xdr:colOff>141767</xdr:colOff>
      <xdr:row>0</xdr:row>
      <xdr:rowOff>48733</xdr:rowOff>
    </xdr:from>
    <xdr:to>
      <xdr:col>10</xdr:col>
      <xdr:colOff>141767</xdr:colOff>
      <xdr:row>6</xdr:row>
      <xdr:rowOff>53163</xdr:rowOff>
    </xdr:to>
    <xdr:sp macro="" textlink="">
      <xdr:nvSpPr>
        <xdr:cNvPr id="14" name="Rectangle: Rounded Corners 13">
          <a:extLst>
            <a:ext uri="{FF2B5EF4-FFF2-40B4-BE49-F238E27FC236}">
              <a16:creationId xmlns:a16="http://schemas.microsoft.com/office/drawing/2014/main" id="{1AED542F-7F1F-C19D-69D4-068DCF61A6FD}"/>
            </a:ext>
          </a:extLst>
        </xdr:cNvPr>
        <xdr:cNvSpPr/>
      </xdr:nvSpPr>
      <xdr:spPr>
        <a:xfrm>
          <a:off x="5032744" y="48733"/>
          <a:ext cx="1222744" cy="1094267"/>
        </a:xfrm>
        <a:prstGeom prst="roundRect">
          <a:avLst>
            <a:gd name="adj"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88604</xdr:colOff>
      <xdr:row>6</xdr:row>
      <xdr:rowOff>106326</xdr:rowOff>
    </xdr:from>
    <xdr:to>
      <xdr:col>10</xdr:col>
      <xdr:colOff>150627</xdr:colOff>
      <xdr:row>15</xdr:row>
      <xdr:rowOff>101895</xdr:rowOff>
    </xdr:to>
    <xdr:sp macro="" textlink="">
      <xdr:nvSpPr>
        <xdr:cNvPr id="16" name="Rectangle: Rounded Corners 15">
          <a:extLst>
            <a:ext uri="{FF2B5EF4-FFF2-40B4-BE49-F238E27FC236}">
              <a16:creationId xmlns:a16="http://schemas.microsoft.com/office/drawing/2014/main" id="{47F705A4-35EA-FD62-B493-AEAC7C82C7FB}"/>
            </a:ext>
          </a:extLst>
        </xdr:cNvPr>
        <xdr:cNvSpPr/>
      </xdr:nvSpPr>
      <xdr:spPr>
        <a:xfrm>
          <a:off x="3756837" y="1196163"/>
          <a:ext cx="2507511" cy="1630325"/>
        </a:xfrm>
        <a:prstGeom prst="roundRect">
          <a:avLst>
            <a:gd name="adj"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551331</xdr:colOff>
      <xdr:row>0</xdr:row>
      <xdr:rowOff>76202</xdr:rowOff>
    </xdr:from>
    <xdr:to>
      <xdr:col>4</xdr:col>
      <xdr:colOff>264461</xdr:colOff>
      <xdr:row>1</xdr:row>
      <xdr:rowOff>76201</xdr:rowOff>
    </xdr:to>
    <xdr:sp macro="" textlink="">
      <xdr:nvSpPr>
        <xdr:cNvPr id="18" name="TextBox 17">
          <a:extLst>
            <a:ext uri="{FF2B5EF4-FFF2-40B4-BE49-F238E27FC236}">
              <a16:creationId xmlns:a16="http://schemas.microsoft.com/office/drawing/2014/main" id="{2BF7D127-6EE0-551A-55F0-9DEF66875182}"/>
            </a:ext>
          </a:extLst>
        </xdr:cNvPr>
        <xdr:cNvSpPr txBox="1"/>
      </xdr:nvSpPr>
      <xdr:spPr>
        <a:xfrm>
          <a:off x="551331" y="76202"/>
          <a:ext cx="2151530" cy="183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050"/>
            <a:t>Hospital Emergency Room Dashboard</a:t>
          </a:r>
        </a:p>
      </xdr:txBody>
    </xdr:sp>
    <xdr:clientData/>
  </xdr:twoCellAnchor>
  <xdr:twoCellAnchor editAs="oneCell">
    <xdr:from>
      <xdr:col>0</xdr:col>
      <xdr:colOff>62753</xdr:colOff>
      <xdr:row>0</xdr:row>
      <xdr:rowOff>58271</xdr:rowOff>
    </xdr:from>
    <xdr:to>
      <xdr:col>0</xdr:col>
      <xdr:colOff>560294</xdr:colOff>
      <xdr:row>2</xdr:row>
      <xdr:rowOff>117773</xdr:rowOff>
    </xdr:to>
    <xdr:pic>
      <xdr:nvPicPr>
        <xdr:cNvPr id="20" name="Picture 19">
          <a:extLst>
            <a:ext uri="{FF2B5EF4-FFF2-40B4-BE49-F238E27FC236}">
              <a16:creationId xmlns:a16="http://schemas.microsoft.com/office/drawing/2014/main" id="{08DDB1ED-EC58-787F-2272-D3A74EDF01E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1618" t="8826" r="21987" b="12916"/>
        <a:stretch/>
      </xdr:blipFill>
      <xdr:spPr>
        <a:xfrm>
          <a:off x="62753" y="58271"/>
          <a:ext cx="497541" cy="427055"/>
        </a:xfrm>
        <a:prstGeom prst="rect">
          <a:avLst/>
        </a:prstGeom>
      </xdr:spPr>
    </xdr:pic>
    <xdr:clientData/>
  </xdr:twoCellAnchor>
  <xdr:twoCellAnchor editAs="absolute">
    <xdr:from>
      <xdr:col>2</xdr:col>
      <xdr:colOff>17932</xdr:colOff>
      <xdr:row>1</xdr:row>
      <xdr:rowOff>67238</xdr:rowOff>
    </xdr:from>
    <xdr:to>
      <xdr:col>3</xdr:col>
      <xdr:colOff>138953</xdr:colOff>
      <xdr:row>2</xdr:row>
      <xdr:rowOff>31376</xdr:rowOff>
    </xdr:to>
    <xdr:sp macro="" textlink="">
      <xdr:nvSpPr>
        <xdr:cNvPr id="21" name="TextBox 20">
          <a:extLst>
            <a:ext uri="{FF2B5EF4-FFF2-40B4-BE49-F238E27FC236}">
              <a16:creationId xmlns:a16="http://schemas.microsoft.com/office/drawing/2014/main" id="{7E94428B-E3B2-5A89-38F5-6F0EF8B3A478}"/>
            </a:ext>
          </a:extLst>
        </xdr:cNvPr>
        <xdr:cNvSpPr txBox="1"/>
      </xdr:nvSpPr>
      <xdr:spPr>
        <a:xfrm>
          <a:off x="1237132" y="251014"/>
          <a:ext cx="730621" cy="147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a:t>Monthly</a:t>
          </a:r>
          <a:r>
            <a:rPr lang="en-US" sz="800" baseline="0"/>
            <a:t> Report</a:t>
          </a:r>
          <a:endParaRPr lang="en-US" sz="800"/>
        </a:p>
      </xdr:txBody>
    </xdr:sp>
    <xdr:clientData/>
  </xdr:twoCellAnchor>
  <xdr:twoCellAnchor editAs="absolute">
    <xdr:from>
      <xdr:col>2</xdr:col>
      <xdr:colOff>591671</xdr:colOff>
      <xdr:row>4</xdr:row>
      <xdr:rowOff>121026</xdr:rowOff>
    </xdr:from>
    <xdr:to>
      <xdr:col>4</xdr:col>
      <xdr:colOff>103092</xdr:colOff>
      <xdr:row>5</xdr:row>
      <xdr:rowOff>85165</xdr:rowOff>
    </xdr:to>
    <xdr:sp macro="" textlink="">
      <xdr:nvSpPr>
        <xdr:cNvPr id="22" name="TextBox 21">
          <a:extLst>
            <a:ext uri="{FF2B5EF4-FFF2-40B4-BE49-F238E27FC236}">
              <a16:creationId xmlns:a16="http://schemas.microsoft.com/office/drawing/2014/main" id="{BEB2E4D2-F7A1-A15B-21EE-1C5863D860C7}"/>
            </a:ext>
          </a:extLst>
        </xdr:cNvPr>
        <xdr:cNvSpPr txBox="1"/>
      </xdr:nvSpPr>
      <xdr:spPr>
        <a:xfrm>
          <a:off x="1810871" y="856132"/>
          <a:ext cx="730621" cy="147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a:t>Avg.</a:t>
          </a:r>
          <a:r>
            <a:rPr lang="en-US" sz="800" baseline="0"/>
            <a:t> Wait Time</a:t>
          </a:r>
          <a:endParaRPr lang="en-US" sz="800"/>
        </a:p>
      </xdr:txBody>
    </xdr:sp>
    <xdr:clientData/>
  </xdr:twoCellAnchor>
  <xdr:twoCellAnchor editAs="absolute">
    <xdr:from>
      <xdr:col>2</xdr:col>
      <xdr:colOff>596152</xdr:colOff>
      <xdr:row>3</xdr:row>
      <xdr:rowOff>156885</xdr:rowOff>
    </xdr:from>
    <xdr:to>
      <xdr:col>4</xdr:col>
      <xdr:colOff>103095</xdr:colOff>
      <xdr:row>4</xdr:row>
      <xdr:rowOff>121024</xdr:rowOff>
    </xdr:to>
    <xdr:sp macro="" textlink="'Pivot Report'!A10">
      <xdr:nvSpPr>
        <xdr:cNvPr id="23" name="TextBox 22">
          <a:extLst>
            <a:ext uri="{FF2B5EF4-FFF2-40B4-BE49-F238E27FC236}">
              <a16:creationId xmlns:a16="http://schemas.microsoft.com/office/drawing/2014/main" id="{127E0B2B-9BA4-0EC3-A8D3-F1D066BEA92F}"/>
            </a:ext>
          </a:extLst>
        </xdr:cNvPr>
        <xdr:cNvSpPr txBox="1"/>
      </xdr:nvSpPr>
      <xdr:spPr>
        <a:xfrm>
          <a:off x="1815352" y="708214"/>
          <a:ext cx="726143" cy="147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9D15CA8F-8EE8-472A-9770-A0F85D8FA7F9}" type="TxLink">
            <a:rPr lang="en-US" sz="1000" b="0" i="0" u="none" strike="noStrike">
              <a:solidFill>
                <a:srgbClr val="000000"/>
              </a:solidFill>
              <a:latin typeface="Calibri"/>
              <a:ea typeface="Calibri"/>
              <a:cs typeface="Calibri"/>
            </a:rPr>
            <a:pPr algn="ctr"/>
            <a:t>36.32</a:t>
          </a:fld>
          <a:endParaRPr lang="en-US" sz="400"/>
        </a:p>
      </xdr:txBody>
    </xdr:sp>
    <xdr:clientData/>
  </xdr:twoCellAnchor>
  <xdr:twoCellAnchor editAs="absolute">
    <xdr:from>
      <xdr:col>1</xdr:col>
      <xdr:colOff>188259</xdr:colOff>
      <xdr:row>4</xdr:row>
      <xdr:rowOff>121026</xdr:rowOff>
    </xdr:from>
    <xdr:to>
      <xdr:col>2</xdr:col>
      <xdr:colOff>309280</xdr:colOff>
      <xdr:row>5</xdr:row>
      <xdr:rowOff>85165</xdr:rowOff>
    </xdr:to>
    <xdr:sp macro="" textlink="">
      <xdr:nvSpPr>
        <xdr:cNvPr id="30" name="TextBox 29">
          <a:extLst>
            <a:ext uri="{FF2B5EF4-FFF2-40B4-BE49-F238E27FC236}">
              <a16:creationId xmlns:a16="http://schemas.microsoft.com/office/drawing/2014/main" id="{2606834C-83DC-3C26-B515-0F59C8F482F8}"/>
            </a:ext>
          </a:extLst>
        </xdr:cNvPr>
        <xdr:cNvSpPr txBox="1"/>
      </xdr:nvSpPr>
      <xdr:spPr>
        <a:xfrm>
          <a:off x="797859" y="856132"/>
          <a:ext cx="730621" cy="147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a:t>No.</a:t>
          </a:r>
          <a:r>
            <a:rPr lang="en-US" sz="800" baseline="0"/>
            <a:t> of Patient</a:t>
          </a:r>
          <a:endParaRPr lang="en-US" sz="800"/>
        </a:p>
      </xdr:txBody>
    </xdr:sp>
    <xdr:clientData/>
  </xdr:twoCellAnchor>
  <xdr:twoCellAnchor editAs="absolute">
    <xdr:from>
      <xdr:col>1</xdr:col>
      <xdr:colOff>192740</xdr:colOff>
      <xdr:row>3</xdr:row>
      <xdr:rowOff>156885</xdr:rowOff>
    </xdr:from>
    <xdr:to>
      <xdr:col>2</xdr:col>
      <xdr:colOff>309283</xdr:colOff>
      <xdr:row>4</xdr:row>
      <xdr:rowOff>121024</xdr:rowOff>
    </xdr:to>
    <xdr:sp macro="" textlink="'Pivot Report'!A5">
      <xdr:nvSpPr>
        <xdr:cNvPr id="31" name="TextBox 30">
          <a:extLst>
            <a:ext uri="{FF2B5EF4-FFF2-40B4-BE49-F238E27FC236}">
              <a16:creationId xmlns:a16="http://schemas.microsoft.com/office/drawing/2014/main" id="{71879E39-AE99-C8C4-A12B-7DCFBD5965A5}"/>
            </a:ext>
          </a:extLst>
        </xdr:cNvPr>
        <xdr:cNvSpPr txBox="1"/>
      </xdr:nvSpPr>
      <xdr:spPr>
        <a:xfrm>
          <a:off x="802340" y="708214"/>
          <a:ext cx="726143" cy="147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A1490DB2-B547-4B4B-B099-F6D89954CF01}" type="TxLink">
            <a:rPr lang="en-US" sz="1000" b="0" i="0" u="none" strike="noStrike">
              <a:solidFill>
                <a:srgbClr val="000000"/>
              </a:solidFill>
              <a:latin typeface="Calibri"/>
              <a:ea typeface="Calibri"/>
              <a:cs typeface="Calibri"/>
            </a:rPr>
            <a:pPr algn="ctr"/>
            <a:t>513</a:t>
          </a:fld>
          <a:endParaRPr lang="en-US" sz="600"/>
        </a:p>
      </xdr:txBody>
    </xdr:sp>
    <xdr:clientData/>
  </xdr:twoCellAnchor>
  <xdr:twoCellAnchor editAs="absolute">
    <xdr:from>
      <xdr:col>4</xdr:col>
      <xdr:colOff>336176</xdr:colOff>
      <xdr:row>4</xdr:row>
      <xdr:rowOff>121026</xdr:rowOff>
    </xdr:from>
    <xdr:to>
      <xdr:col>5</xdr:col>
      <xdr:colOff>573741</xdr:colOff>
      <xdr:row>5</xdr:row>
      <xdr:rowOff>85165</xdr:rowOff>
    </xdr:to>
    <xdr:sp macro="" textlink="">
      <xdr:nvSpPr>
        <xdr:cNvPr id="32" name="TextBox 31">
          <a:extLst>
            <a:ext uri="{FF2B5EF4-FFF2-40B4-BE49-F238E27FC236}">
              <a16:creationId xmlns:a16="http://schemas.microsoft.com/office/drawing/2014/main" id="{D63227CA-4366-6DF4-0AA7-7318752C878B}"/>
            </a:ext>
          </a:extLst>
        </xdr:cNvPr>
        <xdr:cNvSpPr txBox="1"/>
      </xdr:nvSpPr>
      <xdr:spPr>
        <a:xfrm>
          <a:off x="2774576" y="856132"/>
          <a:ext cx="847165" cy="147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a:t>Satisfaction</a:t>
          </a:r>
          <a:r>
            <a:rPr lang="en-US" sz="800" baseline="0"/>
            <a:t> Score</a:t>
          </a:r>
          <a:endParaRPr lang="en-US" sz="800"/>
        </a:p>
      </xdr:txBody>
    </xdr:sp>
    <xdr:clientData/>
  </xdr:twoCellAnchor>
  <xdr:twoCellAnchor editAs="absolute">
    <xdr:from>
      <xdr:col>4</xdr:col>
      <xdr:colOff>403411</xdr:colOff>
      <xdr:row>3</xdr:row>
      <xdr:rowOff>156885</xdr:rowOff>
    </xdr:from>
    <xdr:to>
      <xdr:col>5</xdr:col>
      <xdr:colOff>519954</xdr:colOff>
      <xdr:row>4</xdr:row>
      <xdr:rowOff>121024</xdr:rowOff>
    </xdr:to>
    <xdr:sp macro="" textlink="'Pivot Report'!A14">
      <xdr:nvSpPr>
        <xdr:cNvPr id="33" name="TextBox 32">
          <a:extLst>
            <a:ext uri="{FF2B5EF4-FFF2-40B4-BE49-F238E27FC236}">
              <a16:creationId xmlns:a16="http://schemas.microsoft.com/office/drawing/2014/main" id="{89C82A1A-5D10-6688-2C58-42F1226654ED}"/>
            </a:ext>
          </a:extLst>
        </xdr:cNvPr>
        <xdr:cNvSpPr txBox="1"/>
      </xdr:nvSpPr>
      <xdr:spPr>
        <a:xfrm>
          <a:off x="2841811" y="708214"/>
          <a:ext cx="726143" cy="147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19CD5D6E-450C-4561-A5EE-F41F0B9C7AC9}" type="TxLink">
            <a:rPr lang="en-US" sz="1000" b="0" i="0" u="none" strike="noStrike">
              <a:solidFill>
                <a:srgbClr val="000000"/>
              </a:solidFill>
              <a:latin typeface="Calibri"/>
              <a:ea typeface="Calibri"/>
              <a:cs typeface="Calibri"/>
            </a:rPr>
            <a:pPr algn="ctr"/>
            <a:t>4.96</a:t>
          </a:fld>
          <a:endParaRPr lang="en-US" sz="400"/>
        </a:p>
      </xdr:txBody>
    </xdr:sp>
    <xdr:clientData/>
  </xdr:twoCellAnchor>
  <xdr:twoCellAnchor editAs="oneCell">
    <xdr:from>
      <xdr:col>5</xdr:col>
      <xdr:colOff>381000</xdr:colOff>
      <xdr:row>3</xdr:row>
      <xdr:rowOff>22095</xdr:rowOff>
    </xdr:from>
    <xdr:to>
      <xdr:col>5</xdr:col>
      <xdr:colOff>583024</xdr:colOff>
      <xdr:row>4</xdr:row>
      <xdr:rowOff>40342</xdr:rowOff>
    </xdr:to>
    <xdr:pic>
      <xdr:nvPicPr>
        <xdr:cNvPr id="35" name="Graphic 34" descr="Customer review with solid fill">
          <a:extLst>
            <a:ext uri="{FF2B5EF4-FFF2-40B4-BE49-F238E27FC236}">
              <a16:creationId xmlns:a16="http://schemas.microsoft.com/office/drawing/2014/main" id="{1AC9E80A-87C0-C560-294B-555CE7E643F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429000" y="573424"/>
          <a:ext cx="202024" cy="202024"/>
        </a:xfrm>
        <a:prstGeom prst="rect">
          <a:avLst/>
        </a:prstGeom>
      </xdr:spPr>
    </xdr:pic>
    <xdr:clientData/>
  </xdr:twoCellAnchor>
  <xdr:twoCellAnchor editAs="oneCell">
    <xdr:from>
      <xdr:col>4</xdr:col>
      <xdr:colOff>8647</xdr:colOff>
      <xdr:row>3</xdr:row>
      <xdr:rowOff>24178</xdr:rowOff>
    </xdr:from>
    <xdr:to>
      <xdr:col>4</xdr:col>
      <xdr:colOff>186177</xdr:colOff>
      <xdr:row>4</xdr:row>
      <xdr:rowOff>17931</xdr:rowOff>
    </xdr:to>
    <xdr:pic>
      <xdr:nvPicPr>
        <xdr:cNvPr id="37" name="Graphic 36" descr="Hourglass Finished with solid fill">
          <a:extLst>
            <a:ext uri="{FF2B5EF4-FFF2-40B4-BE49-F238E27FC236}">
              <a16:creationId xmlns:a16="http://schemas.microsoft.com/office/drawing/2014/main" id="{477F9F68-BE1E-F969-0E7B-BED9083C774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447047" y="575507"/>
          <a:ext cx="177530" cy="177530"/>
        </a:xfrm>
        <a:prstGeom prst="rect">
          <a:avLst/>
        </a:prstGeom>
      </xdr:spPr>
    </xdr:pic>
    <xdr:clientData/>
  </xdr:twoCellAnchor>
  <xdr:twoCellAnchor editAs="oneCell">
    <xdr:from>
      <xdr:col>2</xdr:col>
      <xdr:colOff>197224</xdr:colOff>
      <xdr:row>3</xdr:row>
      <xdr:rowOff>12813</xdr:rowOff>
    </xdr:from>
    <xdr:to>
      <xdr:col>2</xdr:col>
      <xdr:colOff>403412</xdr:colOff>
      <xdr:row>4</xdr:row>
      <xdr:rowOff>35224</xdr:rowOff>
    </xdr:to>
    <xdr:pic>
      <xdr:nvPicPr>
        <xdr:cNvPr id="39" name="Graphic 38" descr="Female Profile with solid fill">
          <a:extLst>
            <a:ext uri="{FF2B5EF4-FFF2-40B4-BE49-F238E27FC236}">
              <a16:creationId xmlns:a16="http://schemas.microsoft.com/office/drawing/2014/main" id="{EC513B7E-05FA-0B1F-7A49-5C7329E5682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416424" y="564142"/>
          <a:ext cx="206188" cy="206188"/>
        </a:xfrm>
        <a:prstGeom prst="rect">
          <a:avLst/>
        </a:prstGeom>
      </xdr:spPr>
    </xdr:pic>
    <xdr:clientData/>
  </xdr:twoCellAnchor>
  <xdr:twoCellAnchor editAs="oneCell">
    <xdr:from>
      <xdr:col>0</xdr:col>
      <xdr:colOff>62752</xdr:colOff>
      <xdr:row>3</xdr:row>
      <xdr:rowOff>28610</xdr:rowOff>
    </xdr:from>
    <xdr:to>
      <xdr:col>0</xdr:col>
      <xdr:colOff>599962</xdr:colOff>
      <xdr:row>15</xdr:row>
      <xdr:rowOff>106326</xdr:rowOff>
    </xdr:to>
    <mc:AlternateContent xmlns:mc="http://schemas.openxmlformats.org/markup-compatibility/2006" xmlns:a14="http://schemas.microsoft.com/office/drawing/2010/main">
      <mc:Choice Requires="a14">
        <xdr:graphicFrame macro="">
          <xdr:nvGraphicFramePr>
            <xdr:cNvPr id="40" name="Date (Month)">
              <a:extLst>
                <a:ext uri="{FF2B5EF4-FFF2-40B4-BE49-F238E27FC236}">
                  <a16:creationId xmlns:a16="http://schemas.microsoft.com/office/drawing/2014/main" id="{A535C5C3-9744-4F18-8038-88AA4CD947B4}"/>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62752" y="579939"/>
              <a:ext cx="537210" cy="22830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39871</xdr:colOff>
      <xdr:row>3</xdr:row>
      <xdr:rowOff>156886</xdr:rowOff>
    </xdr:from>
    <xdr:to>
      <xdr:col>2</xdr:col>
      <xdr:colOff>494337</xdr:colOff>
      <xdr:row>7</xdr:row>
      <xdr:rowOff>2</xdr:rowOff>
    </xdr:to>
    <xdr:graphicFrame macro="">
      <xdr:nvGraphicFramePr>
        <xdr:cNvPr id="5" name="Chart 4">
          <a:extLst>
            <a:ext uri="{FF2B5EF4-FFF2-40B4-BE49-F238E27FC236}">
              <a16:creationId xmlns:a16="http://schemas.microsoft.com/office/drawing/2014/main" id="{A7804FF8-2E20-4D88-9F0D-12D3FAB60C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456014</xdr:colOff>
      <xdr:row>4</xdr:row>
      <xdr:rowOff>49309</xdr:rowOff>
    </xdr:from>
    <xdr:to>
      <xdr:col>4</xdr:col>
      <xdr:colOff>334094</xdr:colOff>
      <xdr:row>7</xdr:row>
      <xdr:rowOff>133579</xdr:rowOff>
    </xdr:to>
    <xdr:graphicFrame macro="">
      <xdr:nvGraphicFramePr>
        <xdr:cNvPr id="7" name="Chart 6">
          <a:extLst>
            <a:ext uri="{FF2B5EF4-FFF2-40B4-BE49-F238E27FC236}">
              <a16:creationId xmlns:a16="http://schemas.microsoft.com/office/drawing/2014/main" id="{582F5339-AD21-4BCD-B6D0-F3C82298D2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255601</xdr:colOff>
      <xdr:row>2</xdr:row>
      <xdr:rowOff>37360</xdr:rowOff>
    </xdr:from>
    <xdr:to>
      <xdr:col>6</xdr:col>
      <xdr:colOff>79744</xdr:colOff>
      <xdr:row>7</xdr:row>
      <xdr:rowOff>53166</xdr:rowOff>
    </xdr:to>
    <xdr:graphicFrame macro="">
      <xdr:nvGraphicFramePr>
        <xdr:cNvPr id="10" name="Chart 9">
          <a:extLst>
            <a:ext uri="{FF2B5EF4-FFF2-40B4-BE49-F238E27FC236}">
              <a16:creationId xmlns:a16="http://schemas.microsoft.com/office/drawing/2014/main" id="{143500DC-6E38-471B-873C-C83C870995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xdr:col>
      <xdr:colOff>73891</xdr:colOff>
      <xdr:row>7</xdr:row>
      <xdr:rowOff>53165</xdr:rowOff>
    </xdr:from>
    <xdr:to>
      <xdr:col>6</xdr:col>
      <xdr:colOff>18473</xdr:colOff>
      <xdr:row>9</xdr:row>
      <xdr:rowOff>145640</xdr:rowOff>
    </xdr:to>
    <xdr:pic>
      <xdr:nvPicPr>
        <xdr:cNvPr id="25" name="Picture 24">
          <a:extLst>
            <a:ext uri="{FF2B5EF4-FFF2-40B4-BE49-F238E27FC236}">
              <a16:creationId xmlns:a16="http://schemas.microsoft.com/office/drawing/2014/main" id="{94D83A68-F3F5-48CD-8DB9-F3A2B204AAF3}"/>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83491" y="1346256"/>
          <a:ext cx="2992582" cy="461929"/>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xmlns:a14="http://schemas.microsoft.com/office/drawing/2010/main">
              <a:solidFill>
                <a:srgbClr val="FFFFFF"/>
              </a:solidFill>
            </a14:hiddenFill>
          </a:ext>
        </a:extLst>
      </xdr:spPr>
    </xdr:pic>
    <xdr:clientData/>
  </xdr:twoCellAnchor>
  <xdr:twoCellAnchor>
    <xdr:from>
      <xdr:col>1</xdr:col>
      <xdr:colOff>83127</xdr:colOff>
      <xdr:row>9</xdr:row>
      <xdr:rowOff>138546</xdr:rowOff>
    </xdr:from>
    <xdr:to>
      <xdr:col>6</xdr:col>
      <xdr:colOff>23090</xdr:colOff>
      <xdr:row>15</xdr:row>
      <xdr:rowOff>78510</xdr:rowOff>
    </xdr:to>
    <xdr:graphicFrame macro="">
      <xdr:nvGraphicFramePr>
        <xdr:cNvPr id="15" name="Chart 14">
          <a:extLst>
            <a:ext uri="{FF2B5EF4-FFF2-40B4-BE49-F238E27FC236}">
              <a16:creationId xmlns:a16="http://schemas.microsoft.com/office/drawing/2014/main" id="{0476248F-4D42-4D0D-B856-B5F4BDD29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83127</xdr:colOff>
      <xdr:row>0</xdr:row>
      <xdr:rowOff>67205</xdr:rowOff>
    </xdr:from>
    <xdr:to>
      <xdr:col>8</xdr:col>
      <xdr:colOff>73891</xdr:colOff>
      <xdr:row>6</xdr:row>
      <xdr:rowOff>36945</xdr:rowOff>
    </xdr:to>
    <xdr:graphicFrame macro="">
      <xdr:nvGraphicFramePr>
        <xdr:cNvPr id="17" name="Chart 16">
          <a:extLst>
            <a:ext uri="{FF2B5EF4-FFF2-40B4-BE49-F238E27FC236}">
              <a16:creationId xmlns:a16="http://schemas.microsoft.com/office/drawing/2014/main" id="{3AF16453-8021-4DB1-B0B6-35A2097462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133927</xdr:colOff>
      <xdr:row>0</xdr:row>
      <xdr:rowOff>50800</xdr:rowOff>
    </xdr:from>
    <xdr:to>
      <xdr:col>10</xdr:col>
      <xdr:colOff>147782</xdr:colOff>
      <xdr:row>6</xdr:row>
      <xdr:rowOff>46181</xdr:rowOff>
    </xdr:to>
    <xdr:graphicFrame macro="">
      <xdr:nvGraphicFramePr>
        <xdr:cNvPr id="27" name="Chart 26">
          <a:extLst>
            <a:ext uri="{FF2B5EF4-FFF2-40B4-BE49-F238E27FC236}">
              <a16:creationId xmlns:a16="http://schemas.microsoft.com/office/drawing/2014/main" id="{CE416674-87E3-4A27-8C33-654F2F806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83127</xdr:colOff>
      <xdr:row>6</xdr:row>
      <xdr:rowOff>101598</xdr:rowOff>
    </xdr:from>
    <xdr:to>
      <xdr:col>10</xdr:col>
      <xdr:colOff>143164</xdr:colOff>
      <xdr:row>15</xdr:row>
      <xdr:rowOff>87746</xdr:rowOff>
    </xdr:to>
    <xdr:graphicFrame macro="">
      <xdr:nvGraphicFramePr>
        <xdr:cNvPr id="34" name="Chart 33">
          <a:extLst>
            <a:ext uri="{FF2B5EF4-FFF2-40B4-BE49-F238E27FC236}">
              <a16:creationId xmlns:a16="http://schemas.microsoft.com/office/drawing/2014/main" id="{86F46C63-DC36-4D16-9EAF-47117AE7AB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4</xdr:col>
      <xdr:colOff>403410</xdr:colOff>
      <xdr:row>0</xdr:row>
      <xdr:rowOff>85981</xdr:rowOff>
    </xdr:from>
    <xdr:to>
      <xdr:col>5</xdr:col>
      <xdr:colOff>573741</xdr:colOff>
      <xdr:row>2</xdr:row>
      <xdr:rowOff>104982</xdr:rowOff>
    </xdr:to>
    <mc:AlternateContent xmlns:mc="http://schemas.openxmlformats.org/markup-compatibility/2006">
      <mc:Choice xmlns:a14="http://schemas.microsoft.com/office/drawing/2010/main" Requires="a14">
        <xdr:graphicFrame macro="">
          <xdr:nvGraphicFramePr>
            <xdr:cNvPr id="36" name="Date (Year)">
              <a:extLst>
                <a:ext uri="{FF2B5EF4-FFF2-40B4-BE49-F238E27FC236}">
                  <a16:creationId xmlns:a16="http://schemas.microsoft.com/office/drawing/2014/main" id="{BF3348D2-B0D2-498A-B224-F9500D2FD34B}"/>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2841810" y="85981"/>
              <a:ext cx="779931" cy="3861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0.23648</cdr:x>
      <cdr:y>0.86995</cdr:y>
    </cdr:from>
    <cdr:to>
      <cdr:x>0.70634</cdr:x>
      <cdr:y>1</cdr:y>
    </cdr:to>
    <cdr:sp macro="" textlink="">
      <cdr:nvSpPr>
        <cdr:cNvPr id="2" name="TextBox 21">
          <a:extLst xmlns:a="http://schemas.openxmlformats.org/drawingml/2006/main">
            <a:ext uri="{FF2B5EF4-FFF2-40B4-BE49-F238E27FC236}">
              <a16:creationId xmlns:a16="http://schemas.microsoft.com/office/drawing/2014/main" id="{BEB2E4D2-F7A1-A15B-21EE-1C5863D860C7}"/>
            </a:ext>
          </a:extLst>
        </cdr:cNvPr>
        <cdr:cNvSpPr txBox="1"/>
      </cdr:nvSpPr>
      <cdr:spPr>
        <a:xfrm xmlns:a="http://schemas.openxmlformats.org/drawingml/2006/main">
          <a:off x="706581" y="895926"/>
          <a:ext cx="1403928" cy="13392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800"/>
            <a:t>No.</a:t>
          </a:r>
          <a:r>
            <a:rPr lang="en-US" sz="800" baseline="0"/>
            <a:t> of Patients by Age Group</a:t>
          </a:r>
          <a:endParaRPr lang="en-US" sz="800"/>
        </a:p>
      </cdr:txBody>
    </cdr:sp>
  </cdr:relSizeAnchor>
</c:userShapes>
</file>

<file path=xl/drawings/drawing4.xml><?xml version="1.0" encoding="utf-8"?>
<c:userShapes xmlns:c="http://schemas.openxmlformats.org/drawingml/2006/chart">
  <cdr:relSizeAnchor xmlns:cdr="http://schemas.openxmlformats.org/drawingml/2006/chartDrawing">
    <cdr:from>
      <cdr:x>0</cdr:x>
      <cdr:y>0.87438</cdr:y>
    </cdr:from>
    <cdr:to>
      <cdr:x>1</cdr:x>
      <cdr:y>0.98286</cdr:y>
    </cdr:to>
    <cdr:sp macro="" textlink="">
      <cdr:nvSpPr>
        <cdr:cNvPr id="2" name="TextBox 21">
          <a:extLst xmlns:a="http://schemas.openxmlformats.org/drawingml/2006/main">
            <a:ext uri="{FF2B5EF4-FFF2-40B4-BE49-F238E27FC236}">
              <a16:creationId xmlns:a16="http://schemas.microsoft.com/office/drawing/2014/main" id="{BEB2E4D2-F7A1-A15B-21EE-1C5863D860C7}"/>
            </a:ext>
          </a:extLst>
        </cdr:cNvPr>
        <cdr:cNvSpPr txBox="1"/>
      </cdr:nvSpPr>
      <cdr:spPr>
        <a:xfrm xmlns:a="http://schemas.openxmlformats.org/drawingml/2006/main">
          <a:off x="0" y="942672"/>
          <a:ext cx="1209964" cy="11695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800"/>
            <a:t>Patients</a:t>
          </a:r>
          <a:r>
            <a:rPr lang="en-US" sz="800" baseline="0"/>
            <a:t> attendence  time</a:t>
          </a:r>
          <a:endParaRPr lang="en-US" sz="800"/>
        </a:p>
      </cdr:txBody>
    </cdr:sp>
  </cdr:relSizeAnchor>
</c:userShapes>
</file>

<file path=xl/drawings/drawing5.xml><?xml version="1.0" encoding="utf-8"?>
<c:userShapes xmlns:c="http://schemas.openxmlformats.org/drawingml/2006/chart">
  <cdr:relSizeAnchor xmlns:cdr="http://schemas.openxmlformats.org/drawingml/2006/chartDrawing">
    <cdr:from>
      <cdr:x>0.01498</cdr:x>
      <cdr:y>0.86513</cdr:y>
    </cdr:from>
    <cdr:to>
      <cdr:x>1</cdr:x>
      <cdr:y>1</cdr:y>
    </cdr:to>
    <cdr:sp macro="" textlink="">
      <cdr:nvSpPr>
        <cdr:cNvPr id="2" name="TextBox 21">
          <a:extLst xmlns:a="http://schemas.openxmlformats.org/drawingml/2006/main">
            <a:ext uri="{FF2B5EF4-FFF2-40B4-BE49-F238E27FC236}">
              <a16:creationId xmlns:a16="http://schemas.microsoft.com/office/drawing/2014/main" id="{BEB2E4D2-F7A1-A15B-21EE-1C5863D860C7}"/>
            </a:ext>
          </a:extLst>
        </cdr:cNvPr>
        <cdr:cNvSpPr txBox="1"/>
      </cdr:nvSpPr>
      <cdr:spPr>
        <a:xfrm xmlns:a="http://schemas.openxmlformats.org/drawingml/2006/main">
          <a:off x="18474" y="954879"/>
          <a:ext cx="1214581" cy="14886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800"/>
            <a:t>No.</a:t>
          </a:r>
          <a:r>
            <a:rPr lang="en-US" sz="800" baseline="0"/>
            <a:t> of patients by Gender</a:t>
          </a:r>
          <a:endParaRPr lang="en-US" sz="800"/>
        </a:p>
      </cdr:txBody>
    </cdr:sp>
  </cdr:relSizeAnchor>
</c:userShapes>
</file>

<file path=xl/drawings/drawing6.xml><?xml version="1.0" encoding="utf-8"?>
<c:userShapes xmlns:c="http://schemas.openxmlformats.org/drawingml/2006/chart">
  <cdr:relSizeAnchor xmlns:cdr="http://schemas.openxmlformats.org/drawingml/2006/chartDrawing">
    <cdr:from>
      <cdr:x>0.11091</cdr:x>
      <cdr:y>0.88515</cdr:y>
    </cdr:from>
    <cdr:to>
      <cdr:x>0.90943</cdr:x>
      <cdr:y>0.97545</cdr:y>
    </cdr:to>
    <cdr:sp macro="" textlink="">
      <cdr:nvSpPr>
        <cdr:cNvPr id="2" name="TextBox 21">
          <a:extLst xmlns:a="http://schemas.openxmlformats.org/drawingml/2006/main">
            <a:ext uri="{FF2B5EF4-FFF2-40B4-BE49-F238E27FC236}">
              <a16:creationId xmlns:a16="http://schemas.microsoft.com/office/drawing/2014/main" id="{BEB2E4D2-F7A1-A15B-21EE-1C5863D860C7}"/>
            </a:ext>
          </a:extLst>
        </cdr:cNvPr>
        <cdr:cNvSpPr txBox="1"/>
      </cdr:nvSpPr>
      <cdr:spPr>
        <a:xfrm xmlns:a="http://schemas.openxmlformats.org/drawingml/2006/main">
          <a:off x="277091" y="1459345"/>
          <a:ext cx="1995055" cy="14886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800"/>
            <a:t>No.</a:t>
          </a:r>
          <a:r>
            <a:rPr lang="en-US" sz="800" baseline="0"/>
            <a:t> of Patients by Department Referral</a:t>
          </a:r>
          <a:endParaRPr lang="en-US" sz="800"/>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33.216077777775" createdVersion="5" refreshedVersion="8" minRefreshableVersion="3" recordCount="0" supportSubquery="1" supportAdvancedDrill="1" xr:uid="{38B543DB-6119-4774-BEC7-09E587D5B7B5}">
  <cacheSource type="external" connectionId="3"/>
  <cacheFields count="3">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33.216082291663" createdVersion="5" refreshedVersion="8" minRefreshableVersion="3" recordCount="0" supportSubquery="1" supportAdvancedDrill="1" xr:uid="{6B03F35F-3990-4AD3-A55B-BD2ECCF2F859}">
  <cacheSource type="external" connectionId="3"/>
  <cacheFields count="5">
    <cacheField name="[Calende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er_Table].[Date (Year)].[Date (Year)]" caption="Date (Year)" numFmtId="0" hierarchy="3" level="1">
      <sharedItems containsSemiMixedTypes="0" containsNonDate="0" containsString="0"/>
    </cacheField>
    <cacheField name="Dummy0" numFmtId="0" hierarchy="33" level="32767">
      <extLst>
        <ext xmlns:x14="http://schemas.microsoft.com/office/spreadsheetml/2009/9/main" uri="{63CAB8AC-B538-458d-9737-405883B0398D}">
          <x14:cacheField ignore="1"/>
        </ext>
      </extLst>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33.216082754632" createdVersion="5" refreshedVersion="8" minRefreshableVersion="3" recordCount="0" supportSubquery="1" supportAdvancedDrill="1" xr:uid="{F74BDBE0-06A7-4866-B35B-E7A652525FE3}">
  <cacheSource type="external" connectionId="3"/>
  <cacheFields count="4">
    <cacheField name="[Calender_Table].[Date (Month)].[Date (Month)]" caption="Date (Month)" numFmtId="0" hierarchy="1" level="1">
      <sharedItems containsSemiMixedTypes="0" containsNonDate="0" containsString="0"/>
    </cacheField>
    <cacheField name="[Hospital Emergency Room Data].[Attend status].[Attend status]" caption="Attend status" numFmtId="0" hierarchy="17" level="1">
      <sharedItems count="2">
        <s v="Delay"/>
        <s v="Ontime"/>
      </sharedItems>
    </cacheField>
    <cacheField name="[Measures].[Count of Patient Id]" caption="Count of Patient Id" numFmtId="0" hierarchy="23" level="32767"/>
    <cacheField name="[Calender_Table].[Date (Year)].[Date (Year)]" caption="Date (Year)" numFmtId="0" hierarchy="3"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33.216084027779" createdVersion="5" refreshedVersion="8" minRefreshableVersion="3" recordCount="0" supportSubquery="1" supportAdvancedDrill="1" xr:uid="{5DC0475D-9686-4F6E-87D3-5A6E593ACD71}">
  <cacheSource type="external" connectionId="3"/>
  <cacheFields count="4">
    <cacheField name="[Calender_Table].[Date (Month)].[Date (Month)]" caption="Date (Month)" numFmtId="0" hierarchy="1" level="1">
      <sharedItems containsNonDate="0" count="1">
        <s v="Jan"/>
      </sharedItems>
    </cacheField>
    <cacheField name="[Calende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er_Table].[Date (Quarter)].[Date (Quarter)]" caption="Date (Quarter)" numFmtId="0" hierarchy="4" level="1">
      <sharedItems containsNonDate="0" count="1">
        <s v="Qtr1"/>
      </sharedItems>
    </cacheField>
    <cacheField name="[Calender_Table].[Date (Year)].[Date (Year)]" caption="Date (Year)" numFmtId="0" hierarchy="3" level="1">
      <sharedItems count="2">
        <s v="2023"/>
        <s v="2024"/>
      </sharedItems>
    </cacheField>
  </cacheFields>
  <cacheHierarchies count="33">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33.195974074071" createdVersion="3" refreshedVersion="8" minRefreshableVersion="3" recordCount="0" supportSubquery="1" supportAdvancedDrill="1" xr:uid="{234D3CEE-E4C6-4454-9375-0A0851DA6BA7}">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69885476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33.216078240737" createdVersion="5" refreshedVersion="8" minRefreshableVersion="3" recordCount="0" supportSubquery="1" supportAdvancedDrill="1" xr:uid="{86EA0987-6422-4200-84FE-621FDD8513EF}">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1" level="32767"/>
    <cacheField name="[Calender_Table].[Date (Year)].[Date (Year)]" caption="Date (Year)" numFmtId="0" hierarchy="3"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33.216078819445" createdVersion="5" refreshedVersion="8" minRefreshableVersion="3" recordCount="0" supportSubquery="1" supportAdvancedDrill="1" xr:uid="{2C1E7DA7-166F-49B6-8177-BE4597438858}">
  <cacheSource type="external" connectionId="3"/>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2" level="32767"/>
    <cacheField name="[Calender_Table].[Date (Year)].[Date (Year)]" caption="Date (Year)" numFmtId="0" hierarchy="3"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33.216078935184" createdVersion="5" refreshedVersion="8" minRefreshableVersion="3" recordCount="0" supportSubquery="1" supportAdvancedDrill="1" xr:uid="{3D91FC42-1795-4C66-919C-5844AB2EDC63}">
  <cacheSource type="external" connectionId="3"/>
  <cacheFields count="3">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33.216079398146" createdVersion="5" refreshedVersion="8" minRefreshableVersion="3" recordCount="0" supportSubquery="1" supportAdvancedDrill="1" xr:uid="{55189632-6128-48C9-B849-3C2942C3258D}">
  <cacheSource type="external" connectionId="3"/>
  <cacheFields count="3">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33.216079861108" createdVersion="5" refreshedVersion="8" minRefreshableVersion="3" recordCount="0" supportSubquery="1" supportAdvancedDrill="1" xr:uid="{9610ADD3-C40F-4924-8E42-8FBE042B645E}">
  <cacheSource type="external" connectionId="3"/>
  <cacheFields count="4">
    <cacheField name="[Measures].[Distinct Count of Patient Id]" caption="Distinct Count of Patient Id" numFmtId="0" hierarchy="24" level="32767"/>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33.216080439815" createdVersion="5" refreshedVersion="8" minRefreshableVersion="3" recordCount="0" supportSubquery="1" supportAdvancedDrill="1" xr:uid="{706E2904-FEBA-4415-8487-773FEE6F979D}">
  <cacheSource type="external" connectionId="3"/>
  <cacheFields count="4">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_Table].[Date (Year)].[Date (Year)]" caption="Date (Year)" numFmtId="0" hierarchy="3"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33.216081018516" createdVersion="5" refreshedVersion="8" minRefreshableVersion="3" recordCount="0" supportSubquery="1" supportAdvancedDrill="1" xr:uid="{5A2D1449-CE9D-4F1A-9453-A6AD79FE77AC}">
  <cacheSource type="external" connectionId="3"/>
  <cacheFields count="4">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_Table].[Date (Year)].[Date (Year)]" caption="Date (Year)" numFmtId="0" hierarchy="3"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33.216081481478" createdVersion="5" refreshedVersion="8" minRefreshableVersion="3" recordCount="0" supportSubquery="1" supportAdvancedDrill="1" xr:uid="{1CE2322C-A4A3-433B-A94C-47AAF2151233}">
  <cacheSource type="external" connectionId="3"/>
  <cacheFields count="4">
    <cacheField name="[Calende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0" level="32767"/>
    <cacheField name="[Calender_Table].[Date (Year)].[Date (Year)]" caption="Date (Year)" numFmtId="0" hierarchy="3"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F86DCA-C2A6-48AC-919F-2053DFD5EDF3}" name="PivotTable12" cacheId="2528" applyNumberFormats="0" applyBorderFormats="0" applyFontFormats="0" applyPatternFormats="0" applyAlignmentFormats="0" applyWidthHeightFormats="1" dataCaption="Values" tag="e484c9dd-3e39-45df-886c-f7887d7ffcce" updatedVersion="8" minRefreshableVersion="3" subtotalHiddenItems="1" itemPrintTitles="1" createdVersion="5" indent="0" outline="1" outlineData="1" multipleFieldFilters="0" chartFormat="46">
  <location ref="A88:A91" firstHeaderRow="1" firstDataRow="1" firstDataCol="1"/>
  <pivotFields count="4">
    <pivotField axis="axisRow" allDrilled="1" subtotalTop="0" showAll="0" dataSourceSort="1" defaultSubtotal="0">
      <items count="1">
        <item s="1"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2">
        <item x="0" e="0"/>
        <item x="1" e="0"/>
      </items>
    </pivotField>
  </pivotFields>
  <rowFields count="4">
    <field x="3"/>
    <field x="2"/>
    <field x="0"/>
    <field x="1"/>
  </rowFields>
  <rowItems count="3">
    <i>
      <x/>
    </i>
    <i>
      <x v="1"/>
    </i>
    <i t="grand">
      <x/>
    </i>
  </rowItems>
  <formats count="1">
    <format dxfId="284">
      <pivotArea outline="0" collapsedLevelsAreSubtotals="1" fieldPosition="0"/>
    </format>
  </formats>
  <pivotHierarchies count="33">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4F821AC-BAE9-49D9-A997-9B19E0F6D4F2}" name="PivotTable6" cacheId="2516" applyNumberFormats="0" applyBorderFormats="0" applyFontFormats="0" applyPatternFormats="0" applyAlignmentFormats="0" applyWidthHeightFormats="1" dataCaption="Values" tag="e484c9dd-3e39-45df-886c-f7887d7ffcce" updatedVersion="8" minRefreshableVersion="3" subtotalHiddenItems="1" itemPrintTitles="1" createdVersion="5" indent="0" outline="1" outlineData="1" multipleFieldFilters="0" chartFormat="10">
  <location ref="K6:L38"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
    <format dxfId="292">
      <pivotArea outline="0" collapsedLevelsAreSubtotals="1" fieldPosition="0"/>
    </format>
  </formats>
  <chartFormats count="1">
    <chartFormat chart="9"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C8D0B52-8197-4580-8C33-0A061E55E94D}" name="PivotTable3" cacheId="2507" applyNumberFormats="0" applyBorderFormats="0" applyFontFormats="0" applyPatternFormats="0" applyAlignmentFormats="0" applyWidthHeightFormats="1" dataCaption="Values" tag="e484c9dd-3e39-45df-886c-f7887d7ffcce" updatedVersion="8" minRefreshableVersion="3" useAutoFormatting="1" subtotalHiddenItems="1" itemPrintTitles="1" createdVersion="5" indent="0" outline="1" outlineData="1" multipleFieldFilters="0">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293">
      <pivotArea outline="0" collapsedLevelsAreSubtotals="1" fieldPosition="0"/>
    </format>
  </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5D62871-424F-4AB6-90D2-FF9C7B91664B}" name="PivotTable5" cacheId="2513" applyNumberFormats="0" applyBorderFormats="0" applyFontFormats="0" applyPatternFormats="0" applyAlignmentFormats="0" applyWidthHeightFormats="1" dataCaption="Values" tag="e484c9dd-3e39-45df-886c-f7887d7ffcce" updatedVersion="8" minRefreshableVersion="3" subtotalHiddenItems="1" itemPrintTitles="1" createdVersion="5" indent="0" outline="1" outlineData="1" multipleFieldFilters="0" chartFormat="7">
  <location ref="F6:G38"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294">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F3119A-7B90-4802-BE77-0DB4E6B8AC8D}" name="PivotTable11" cacheId="2501" applyNumberFormats="0" applyBorderFormats="0" applyFontFormats="0" applyPatternFormats="0" applyAlignmentFormats="0" applyWidthHeightFormats="1" dataCaption="Values" tag="e484c9dd-3e39-45df-886c-f7887d7ffcce" updatedVersion="8" minRefreshableVersion="3" subtotalHiddenItems="1" itemPrintTitles="1" createdVersion="5" indent="0" outline="1" outlineData="1" multipleFieldFilters="0" chartFormat="46">
  <location ref="A76:B85"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1"/>
    </i>
    <i>
      <x v="7"/>
    </i>
    <i>
      <x v="3"/>
    </i>
    <i>
      <x v="6"/>
    </i>
    <i>
      <x/>
    </i>
    <i>
      <x v="5"/>
    </i>
    <i>
      <x v="2"/>
    </i>
    <i>
      <x v="4"/>
    </i>
    <i t="grand">
      <x/>
    </i>
  </rowItems>
  <colItems count="1">
    <i/>
  </colItems>
  <dataFields count="1">
    <dataField name="Count of Department Referral" fld="2" subtotal="count" baseField="0" baseItem="0"/>
  </dataFields>
  <formats count="1">
    <format dxfId="285">
      <pivotArea outline="0" collapsedLevelsAreSubtotals="1" fieldPosition="0"/>
    </format>
  </formats>
  <chartFormats count="1">
    <chartFormat chart="44"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9E2E29-821A-4D58-BD84-B2D99F1F51DD}" name="PivotTable10" cacheId="2498" applyNumberFormats="0" applyBorderFormats="0" applyFontFormats="0" applyPatternFormats="0" applyAlignmentFormats="0" applyWidthHeightFormats="1" dataCaption="Values" tag="e484c9dd-3e39-45df-886c-f7887d7ffcce" updatedVersion="8" minRefreshableVersion="3" subtotalHiddenItems="1" itemPrintTitles="1" createdVersion="5" indent="0" outline="1" outlineData="1" multipleFieldFilters="0" chartFormat="42">
  <location ref="A71:B7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286">
      <pivotArea outline="0" collapsedLevelsAreSubtotals="1" fieldPosition="0"/>
    </format>
  </formats>
  <chartFormats count="3">
    <chartFormat chart="38" format="4" series="1">
      <pivotArea type="data" outline="0" fieldPosition="0">
        <references count="1">
          <reference field="4294967294" count="1" selected="0">
            <x v="0"/>
          </reference>
        </references>
      </pivotArea>
    </chartFormat>
    <chartFormat chart="38" format="5">
      <pivotArea type="data" outline="0" fieldPosition="0">
        <references count="2">
          <reference field="4294967294" count="1" selected="0">
            <x v="0"/>
          </reference>
          <reference field="1" count="1" selected="0">
            <x v="0"/>
          </reference>
        </references>
      </pivotArea>
    </chartFormat>
    <chartFormat chart="38" format="6">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1061AE-9899-40FD-91BF-3A1AA03F6B38}" name="PivotTable9" cacheId="2525" applyNumberFormats="0" applyBorderFormats="0" applyFontFormats="0" applyPatternFormats="0" applyAlignmentFormats="0" applyWidthHeightFormats="1" dataCaption="Values" tag="e484c9dd-3e39-45df-886c-f7887d7ffcce" updatedVersion="8" minRefreshableVersion="3" subtotalHiddenItems="1" itemPrintTitles="1" createdVersion="5" indent="0" outline="1" outlineData="1" multipleFieldFilters="0" chartFormat="36">
  <location ref="A65:B6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Id" fld="2" subtotal="count" baseField="0" baseItem="0"/>
  </dataFields>
  <formats count="1">
    <format dxfId="287">
      <pivotArea outline="0" collapsedLevelsAreSubtotals="1" fieldPosition="0"/>
    </format>
  </formats>
  <chartFormats count="3">
    <chartFormat chart="33" format="4" series="1">
      <pivotArea type="data" outline="0" fieldPosition="0">
        <references count="1">
          <reference field="4294967294" count="1" selected="0">
            <x v="0"/>
          </reference>
        </references>
      </pivotArea>
    </chartFormat>
    <chartFormat chart="33" format="5">
      <pivotArea type="data" outline="0" fieldPosition="0">
        <references count="2">
          <reference field="4294967294" count="1" selected="0">
            <x v="0"/>
          </reference>
          <reference field="1" count="1" selected="0">
            <x v="0"/>
          </reference>
        </references>
      </pivotArea>
    </chartFormat>
    <chartFormat chart="33" format="6">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202FC5-7FFF-4A49-966E-96D11AB6C592}" name="PivotTable7" cacheId="2519" applyNumberFormats="0" applyBorderFormats="0" applyFontFormats="0" applyPatternFormats="0" applyAlignmentFormats="0" applyWidthHeightFormats="1" dataCaption="Values" tag="e484c9dd-3e39-45df-886c-f7887d7ffcce" updatedVersion="8" minRefreshableVersion="3" subtotalHiddenItems="1" itemPrintTitles="1" createdVersion="5" indent="0" outline="1" outlineData="1" multipleFieldFilters="0" chartFormat="31">
  <location ref="A54:B6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numFmtId="1"/>
  </dataFields>
  <formats count="1">
    <format dxfId="288">
      <pivotArea outline="0" collapsedLevelsAreSubtotals="1" fieldPosition="0"/>
    </format>
  </formats>
  <chartFormats count="1">
    <chartFormat chart="29"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388DE71-2048-4F94-83D9-DC1C590727AC}" name="PivotTable2" cacheId="2504" applyNumberFormats="0" applyBorderFormats="0" applyFontFormats="0" applyPatternFormats="0" applyAlignmentFormats="0" applyWidthHeightFormats="1" dataCaption="Values" tag="e484c9dd-3e39-45df-886c-f7887d7ffcce" updatedVersion="8" minRefreshableVersion="3" useAutoFormatting="1" subtotalHiddenItems="1"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289">
      <pivotArea outline="0" collapsedLevelsAreSubtotals="1" fieldPosition="0"/>
    </format>
  </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BBF5752-F6BE-437C-9E0F-5D3D86112C84}" name="PivotTable1" cacheId="2495" applyNumberFormats="0" applyBorderFormats="0" applyFontFormats="0" applyPatternFormats="0" applyAlignmentFormats="0" applyWidthHeightFormats="1" dataCaption="Values" tag="e484c9dd-3e39-45df-886c-f7887d7ffcce" updatedVersion="8" minRefreshableVersion="3" useAutoFormatting="1"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809B391-9023-49FE-BB88-E9EBADE845F0}" name="PivotTable4" cacheId="2510" applyNumberFormats="0" applyBorderFormats="0" applyFontFormats="0" applyPatternFormats="0" applyAlignmentFormats="0" applyWidthHeightFormats="1" dataCaption="Values" tag="e484c9dd-3e39-45df-886c-f7887d7ffcce" updatedVersion="8" minRefreshableVersion="3" subtotalHiddenItems="1" itemPrintTitles="1" createdVersion="5" indent="0" outline="1" outlineData="1" multipleFieldFilters="0" chartFormat="4">
  <location ref="C6:D38"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1">
    <chartFormat chart="2"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0684995-FAC4-4FB8-8978-15B17E316FED}" name="PivotTable8" cacheId="2522" applyNumberFormats="0" applyBorderFormats="0" applyFontFormats="0" applyPatternFormats="0" applyAlignmentFormats="0" applyWidthHeightFormats="1" dataCaption="Values" tag="e484c9dd-3e39-45df-886c-f7887d7ffcce" updatedVersion="8" minRefreshableVersion="3" subtotalHiddenItems="1" itemPrintTitles="1" createdVersion="5" indent="0" outline="1" outlineData="1" multipleFieldFilters="0" chartFormat="1">
  <location ref="A40:C43"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291">
      <pivotArea outline="0" collapsedLevelsAreSubtotals="1" fieldPosition="0"/>
    </format>
    <format dxfId="290">
      <pivotArea outline="0" fieldPosition="0">
        <references count="1">
          <reference field="4294967294" count="1">
            <x v="1"/>
          </reference>
        </references>
      </pivotArea>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1" count="1" selected="0">
            <x v="1"/>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0" format="4">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3EE2D255-0DBF-4243-8E6C-93708C9BFDFC}" sourceName="[Calender_Table].[Date (Month)]">
  <pivotTables>
    <pivotTable tabId="1" name="PivotTable4"/>
    <pivotTable tabId="1" name="PivotTable5"/>
    <pivotTable tabId="1" name="PivotTable6"/>
    <pivotTable tabId="1" name="PivotTable1"/>
    <pivotTable tabId="1" name="PivotTable2"/>
    <pivotTable tabId="1" name="PivotTable3"/>
    <pivotTable tabId="1" name="PivotTable8"/>
    <pivotTable tabId="1" name="PivotTable7"/>
    <pivotTable tabId="1" name="PivotTable9"/>
    <pivotTable tabId="1" name="PivotTable10"/>
    <pivotTable tabId="1" name="PivotTable11"/>
    <pivotTable tabId="1" name="PivotTable12"/>
  </pivotTables>
  <data>
    <olap pivotCacheId="698854765">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C93BE912-A5E6-4CCE-B2E2-EB78151AC89F}" sourceName="[Calende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698854765">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1EAC140E-9732-4428-9DA5-2A0C8FF3C4B7}" cache="Slicer_Date__Month" caption="Date (Month)" showCaption="0" level="1" style="Mystyle" rowHeight="146304"/>
  <slicer name="Date (Year)" xr10:uid="{4B98455C-0734-4E53-91ED-D08E4FDE740A}" cache="Slicer_Date__Year" caption="Date (Year)" showCaption="0" level="1" style="Mystyle" rowHeight="9144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BF87C-CDC5-47EB-B12B-2ED01AFB62A0}">
  <dimension ref="A3:L91"/>
  <sheetViews>
    <sheetView topLeftCell="A79" zoomScale="148" zoomScaleNormal="148" workbookViewId="0">
      <selection activeCell="A88" sqref="A88"/>
    </sheetView>
  </sheetViews>
  <sheetFormatPr defaultRowHeight="14.4" x14ac:dyDescent="0.3"/>
  <cols>
    <col min="1" max="1" width="32.44140625" bestFit="1" customWidth="1"/>
    <col min="2" max="2" width="14.5546875" customWidth="1"/>
    <col min="3" max="3" width="14.33203125" customWidth="1"/>
    <col min="4" max="4" width="14.44140625" customWidth="1"/>
    <col min="5" max="5" width="9.109375" bestFit="1" customWidth="1"/>
    <col min="6" max="6" width="12.5546875" bestFit="1" customWidth="1"/>
    <col min="7" max="7" width="25.5546875" bestFit="1" customWidth="1"/>
    <col min="8" max="10" width="9.109375" bestFit="1" customWidth="1"/>
    <col min="11" max="11" width="12.5546875" bestFit="1" customWidth="1"/>
    <col min="12" max="12" width="32.6640625" bestFit="1" customWidth="1"/>
    <col min="13" max="31" width="10.109375" bestFit="1" customWidth="1"/>
    <col min="32" max="40" width="9.109375" bestFit="1" customWidth="1"/>
    <col min="41" max="62" width="10.109375" bestFit="1" customWidth="1"/>
    <col min="63" max="71" width="9.109375" bestFit="1" customWidth="1"/>
    <col min="72" max="92" width="10.109375" bestFit="1" customWidth="1"/>
    <col min="93" max="101" width="9.109375" bestFit="1" customWidth="1"/>
    <col min="102" max="123" width="10.109375" bestFit="1" customWidth="1"/>
    <col min="124" max="132" width="9.109375" bestFit="1" customWidth="1"/>
    <col min="133" max="154" width="10.109375" bestFit="1" customWidth="1"/>
    <col min="155" max="163" width="9.109375" bestFit="1" customWidth="1"/>
    <col min="164" max="193" width="10.109375" bestFit="1" customWidth="1"/>
    <col min="194" max="215" width="11.21875" bestFit="1" customWidth="1"/>
    <col min="216" max="224" width="10.109375" bestFit="1" customWidth="1"/>
    <col min="225" max="245" width="11.21875" bestFit="1" customWidth="1"/>
    <col min="246" max="254" width="10.109375" bestFit="1" customWidth="1"/>
    <col min="255" max="276" width="11.21875" bestFit="1" customWidth="1"/>
    <col min="277" max="285" width="9.109375" bestFit="1" customWidth="1"/>
    <col min="286" max="307" width="10.109375" bestFit="1" customWidth="1"/>
    <col min="308" max="316" width="9.109375" bestFit="1" customWidth="1"/>
    <col min="317" max="336" width="10.109375" bestFit="1" customWidth="1"/>
    <col min="337" max="345" width="9.109375" bestFit="1" customWidth="1"/>
    <col min="346" max="367" width="10.109375" bestFit="1" customWidth="1"/>
    <col min="368" max="376" width="9.109375" bestFit="1" customWidth="1"/>
    <col min="377" max="397" width="10.109375" bestFit="1" customWidth="1"/>
    <col min="398" max="406" width="9.109375" bestFit="1" customWidth="1"/>
    <col min="407" max="428" width="10.109375" bestFit="1" customWidth="1"/>
    <col min="429" max="437" width="9.109375" bestFit="1" customWidth="1"/>
    <col min="438" max="458" width="10.109375" bestFit="1" customWidth="1"/>
    <col min="459" max="467" width="9.109375" bestFit="1" customWidth="1"/>
    <col min="468" max="489" width="10.109375" bestFit="1" customWidth="1"/>
    <col min="490" max="498" width="9.109375" bestFit="1" customWidth="1"/>
    <col min="499" max="520" width="10.109375" bestFit="1" customWidth="1"/>
    <col min="521" max="529" width="9.109375" bestFit="1" customWidth="1"/>
    <col min="530" max="559" width="10.109375" bestFit="1" customWidth="1"/>
    <col min="560" max="580" width="11.21875" bestFit="1" customWidth="1"/>
    <col min="581" max="581" width="10.77734375" bestFit="1" customWidth="1"/>
  </cols>
  <sheetData>
    <row r="3" spans="1:12" x14ac:dyDescent="0.3">
      <c r="A3" t="s">
        <v>0</v>
      </c>
    </row>
    <row r="4" spans="1:12" x14ac:dyDescent="0.3">
      <c r="A4" t="s">
        <v>1</v>
      </c>
    </row>
    <row r="5" spans="1:12" x14ac:dyDescent="0.3">
      <c r="A5" s="6">
        <v>513</v>
      </c>
    </row>
    <row r="6" spans="1:12" x14ac:dyDescent="0.3">
      <c r="C6" s="1" t="s">
        <v>5</v>
      </c>
      <c r="D6" t="s">
        <v>1</v>
      </c>
      <c r="F6" s="1" t="s">
        <v>5</v>
      </c>
      <c r="G6" t="s">
        <v>2</v>
      </c>
      <c r="K6" s="1" t="s">
        <v>5</v>
      </c>
      <c r="L6" t="s">
        <v>3</v>
      </c>
    </row>
    <row r="7" spans="1:12" x14ac:dyDescent="0.3">
      <c r="C7" s="4" t="s">
        <v>6</v>
      </c>
      <c r="D7" s="6">
        <v>19</v>
      </c>
      <c r="F7" s="4" t="s">
        <v>6</v>
      </c>
      <c r="G7" s="2">
        <v>37.789473684210527</v>
      </c>
      <c r="K7" s="4" t="s">
        <v>6</v>
      </c>
      <c r="L7" s="2">
        <v>6.666666666666667</v>
      </c>
    </row>
    <row r="8" spans="1:12" x14ac:dyDescent="0.3">
      <c r="C8" s="4" t="s">
        <v>7</v>
      </c>
      <c r="D8" s="6">
        <v>14</v>
      </c>
      <c r="F8" s="4" t="s">
        <v>7</v>
      </c>
      <c r="G8" s="2">
        <v>38.214285714285715</v>
      </c>
      <c r="K8" s="4" t="s">
        <v>7</v>
      </c>
      <c r="L8" s="2">
        <v>3.5</v>
      </c>
    </row>
    <row r="9" spans="1:12" x14ac:dyDescent="0.3">
      <c r="A9" t="s">
        <v>2</v>
      </c>
      <c r="C9" s="4" t="s">
        <v>8</v>
      </c>
      <c r="D9" s="6">
        <v>13</v>
      </c>
      <c r="F9" s="4" t="s">
        <v>8</v>
      </c>
      <c r="G9" s="2">
        <v>40.92307692307692</v>
      </c>
      <c r="K9" s="4" t="s">
        <v>8</v>
      </c>
      <c r="L9" s="2">
        <v>4.5</v>
      </c>
    </row>
    <row r="10" spans="1:12" x14ac:dyDescent="0.3">
      <c r="A10" s="2">
        <v>36.323586744639378</v>
      </c>
      <c r="C10" s="4" t="s">
        <v>9</v>
      </c>
      <c r="D10" s="6">
        <v>22</v>
      </c>
      <c r="F10" s="4" t="s">
        <v>9</v>
      </c>
      <c r="G10" s="2">
        <v>34.5</v>
      </c>
      <c r="K10" s="4" t="s">
        <v>9</v>
      </c>
      <c r="L10" s="2">
        <v>4.8</v>
      </c>
    </row>
    <row r="11" spans="1:12" x14ac:dyDescent="0.3">
      <c r="C11" s="4" t="s">
        <v>10</v>
      </c>
      <c r="D11" s="6">
        <v>19</v>
      </c>
      <c r="F11" s="4" t="s">
        <v>10</v>
      </c>
      <c r="G11" s="2">
        <v>30.684210526315791</v>
      </c>
      <c r="K11" s="4" t="s">
        <v>10</v>
      </c>
      <c r="L11" s="2">
        <v>7.75</v>
      </c>
    </row>
    <row r="12" spans="1:12" x14ac:dyDescent="0.3">
      <c r="C12" s="4" t="s">
        <v>11</v>
      </c>
      <c r="D12" s="6">
        <v>15</v>
      </c>
      <c r="F12" s="4" t="s">
        <v>11</v>
      </c>
      <c r="G12" s="2">
        <v>37.666666666666664</v>
      </c>
      <c r="K12" s="4" t="s">
        <v>11</v>
      </c>
      <c r="L12" s="2">
        <v>6.2</v>
      </c>
    </row>
    <row r="13" spans="1:12" x14ac:dyDescent="0.3">
      <c r="A13" t="s">
        <v>3</v>
      </c>
      <c r="C13" s="4" t="s">
        <v>12</v>
      </c>
      <c r="D13" s="6">
        <v>12</v>
      </c>
      <c r="F13" s="4" t="s">
        <v>12</v>
      </c>
      <c r="G13" s="2">
        <v>36.083333333333336</v>
      </c>
      <c r="K13" s="4" t="s">
        <v>12</v>
      </c>
      <c r="L13" s="2">
        <v>3.75</v>
      </c>
    </row>
    <row r="14" spans="1:12" x14ac:dyDescent="0.3">
      <c r="A14" s="2">
        <v>4.9591836734693882</v>
      </c>
      <c r="C14" s="4" t="s">
        <v>13</v>
      </c>
      <c r="D14" s="6">
        <v>21</v>
      </c>
      <c r="F14" s="4" t="s">
        <v>13</v>
      </c>
      <c r="G14" s="2">
        <v>43.523809523809526</v>
      </c>
      <c r="K14" s="4" t="s">
        <v>13</v>
      </c>
      <c r="L14" s="2">
        <v>6.5</v>
      </c>
    </row>
    <row r="15" spans="1:12" x14ac:dyDescent="0.3">
      <c r="C15" s="4" t="s">
        <v>14</v>
      </c>
      <c r="D15" s="6">
        <v>12</v>
      </c>
      <c r="F15" s="4" t="s">
        <v>14</v>
      </c>
      <c r="G15" s="2">
        <v>29.5</v>
      </c>
      <c r="K15" s="4" t="s">
        <v>14</v>
      </c>
      <c r="L15" s="2">
        <v>3</v>
      </c>
    </row>
    <row r="16" spans="1:12" x14ac:dyDescent="0.3">
      <c r="C16" s="4" t="s">
        <v>15</v>
      </c>
      <c r="D16" s="6">
        <v>13</v>
      </c>
      <c r="F16" s="4" t="s">
        <v>15</v>
      </c>
      <c r="G16" s="2">
        <v>38.07692307692308</v>
      </c>
      <c r="K16" s="4" t="s">
        <v>15</v>
      </c>
      <c r="L16" s="2">
        <v>4.5</v>
      </c>
    </row>
    <row r="17" spans="3:12" x14ac:dyDescent="0.3">
      <c r="C17" s="4" t="s">
        <v>16</v>
      </c>
      <c r="D17" s="6">
        <v>13</v>
      </c>
      <c r="F17" s="4" t="s">
        <v>16</v>
      </c>
      <c r="G17" s="2">
        <v>35.846153846153847</v>
      </c>
      <c r="K17" s="4" t="s">
        <v>16</v>
      </c>
      <c r="L17" s="2">
        <v>6</v>
      </c>
    </row>
    <row r="18" spans="3:12" x14ac:dyDescent="0.3">
      <c r="C18" s="4" t="s">
        <v>17</v>
      </c>
      <c r="D18" s="6">
        <v>16</v>
      </c>
      <c r="F18" s="4" t="s">
        <v>17</v>
      </c>
      <c r="G18" s="2">
        <v>32.625</v>
      </c>
      <c r="K18" s="4" t="s">
        <v>17</v>
      </c>
      <c r="L18" s="2">
        <v>5.2</v>
      </c>
    </row>
    <row r="19" spans="3:12" x14ac:dyDescent="0.3">
      <c r="C19" s="4" t="s">
        <v>18</v>
      </c>
      <c r="D19" s="6">
        <v>20</v>
      </c>
      <c r="F19" s="4" t="s">
        <v>18</v>
      </c>
      <c r="G19" s="2">
        <v>39.200000000000003</v>
      </c>
      <c r="K19" s="4" t="s">
        <v>18</v>
      </c>
      <c r="L19" s="2">
        <v>4.4000000000000004</v>
      </c>
    </row>
    <row r="20" spans="3:12" x14ac:dyDescent="0.3">
      <c r="C20" s="4" t="s">
        <v>19</v>
      </c>
      <c r="D20" s="6">
        <v>25</v>
      </c>
      <c r="F20" s="4" t="s">
        <v>19</v>
      </c>
      <c r="G20" s="2">
        <v>35.28</v>
      </c>
      <c r="K20" s="4" t="s">
        <v>19</v>
      </c>
      <c r="L20" s="2">
        <v>3.4545454545454546</v>
      </c>
    </row>
    <row r="21" spans="3:12" x14ac:dyDescent="0.3">
      <c r="C21" s="4" t="s">
        <v>20</v>
      </c>
      <c r="D21" s="6">
        <v>20</v>
      </c>
      <c r="F21" s="4" t="s">
        <v>20</v>
      </c>
      <c r="G21" s="2">
        <v>32.549999999999997</v>
      </c>
      <c r="K21" s="4" t="s">
        <v>20</v>
      </c>
      <c r="L21" s="2">
        <v>4.4000000000000004</v>
      </c>
    </row>
    <row r="22" spans="3:12" x14ac:dyDescent="0.3">
      <c r="C22" s="4" t="s">
        <v>21</v>
      </c>
      <c r="D22" s="6">
        <v>14</v>
      </c>
      <c r="F22" s="4" t="s">
        <v>21</v>
      </c>
      <c r="G22" s="2">
        <v>35.642857142857146</v>
      </c>
      <c r="K22" s="4" t="s">
        <v>21</v>
      </c>
      <c r="L22" s="2">
        <v>5.833333333333333</v>
      </c>
    </row>
    <row r="23" spans="3:12" x14ac:dyDescent="0.3">
      <c r="C23" s="4" t="s">
        <v>22</v>
      </c>
      <c r="D23" s="6">
        <v>17</v>
      </c>
      <c r="F23" s="4" t="s">
        <v>22</v>
      </c>
      <c r="G23" s="2">
        <v>38.764705882352942</v>
      </c>
      <c r="K23" s="4" t="s">
        <v>22</v>
      </c>
      <c r="L23" s="2">
        <v>4.4444444444444446</v>
      </c>
    </row>
    <row r="24" spans="3:12" x14ac:dyDescent="0.3">
      <c r="C24" s="4" t="s">
        <v>23</v>
      </c>
      <c r="D24" s="6">
        <v>20</v>
      </c>
      <c r="F24" s="4" t="s">
        <v>23</v>
      </c>
      <c r="G24" s="2">
        <v>39.9</v>
      </c>
      <c r="K24" s="4" t="s">
        <v>23</v>
      </c>
      <c r="L24" s="2">
        <v>5.333333333333333</v>
      </c>
    </row>
    <row r="25" spans="3:12" x14ac:dyDescent="0.3">
      <c r="C25" s="4" t="s">
        <v>24</v>
      </c>
      <c r="D25" s="6">
        <v>10</v>
      </c>
      <c r="F25" s="4" t="s">
        <v>24</v>
      </c>
      <c r="G25" s="2">
        <v>41.6</v>
      </c>
      <c r="K25" s="4" t="s">
        <v>24</v>
      </c>
      <c r="L25" s="2">
        <v>5.333333333333333</v>
      </c>
    </row>
    <row r="26" spans="3:12" x14ac:dyDescent="0.3">
      <c r="C26" s="4" t="s">
        <v>25</v>
      </c>
      <c r="D26" s="6">
        <v>17</v>
      </c>
      <c r="F26" s="4" t="s">
        <v>25</v>
      </c>
      <c r="G26" s="2">
        <v>39.470588235294116</v>
      </c>
      <c r="K26" s="4" t="s">
        <v>25</v>
      </c>
      <c r="L26" s="2">
        <v>5.5714285714285712</v>
      </c>
    </row>
    <row r="27" spans="3:12" x14ac:dyDescent="0.3">
      <c r="C27" s="4" t="s">
        <v>26</v>
      </c>
      <c r="D27" s="6">
        <v>15</v>
      </c>
      <c r="F27" s="4" t="s">
        <v>26</v>
      </c>
      <c r="G27" s="2">
        <v>27.733333333333334</v>
      </c>
      <c r="K27" s="4" t="s">
        <v>26</v>
      </c>
      <c r="L27" s="2">
        <v>5</v>
      </c>
    </row>
    <row r="28" spans="3:12" x14ac:dyDescent="0.3">
      <c r="C28" s="4" t="s">
        <v>27</v>
      </c>
      <c r="D28" s="6">
        <v>16</v>
      </c>
      <c r="F28" s="4" t="s">
        <v>27</v>
      </c>
      <c r="G28" s="2">
        <v>36.875</v>
      </c>
      <c r="K28" s="4" t="s">
        <v>27</v>
      </c>
      <c r="L28" s="2">
        <v>6.4</v>
      </c>
    </row>
    <row r="29" spans="3:12" x14ac:dyDescent="0.3">
      <c r="C29" s="4" t="s">
        <v>28</v>
      </c>
      <c r="D29" s="6">
        <v>18</v>
      </c>
      <c r="F29" s="4" t="s">
        <v>28</v>
      </c>
      <c r="G29" s="2">
        <v>40.333333333333336</v>
      </c>
      <c r="K29" s="4" t="s">
        <v>28</v>
      </c>
      <c r="L29" s="2">
        <v>5.333333333333333</v>
      </c>
    </row>
    <row r="30" spans="3:12" x14ac:dyDescent="0.3">
      <c r="C30" s="4" t="s">
        <v>29</v>
      </c>
      <c r="D30" s="6">
        <v>16</v>
      </c>
      <c r="F30" s="4" t="s">
        <v>29</v>
      </c>
      <c r="G30" s="2">
        <v>36.5</v>
      </c>
      <c r="K30" s="4" t="s">
        <v>29</v>
      </c>
      <c r="L30" s="2">
        <v>3.75</v>
      </c>
    </row>
    <row r="31" spans="3:12" x14ac:dyDescent="0.3">
      <c r="C31" s="4" t="s">
        <v>30</v>
      </c>
      <c r="D31" s="6">
        <v>15</v>
      </c>
      <c r="F31" s="4" t="s">
        <v>30</v>
      </c>
      <c r="G31" s="2">
        <v>32.866666666666667</v>
      </c>
      <c r="K31" s="4" t="s">
        <v>30</v>
      </c>
      <c r="L31" s="2">
        <v>6.333333333333333</v>
      </c>
    </row>
    <row r="32" spans="3:12" x14ac:dyDescent="0.3">
      <c r="C32" s="4" t="s">
        <v>31</v>
      </c>
      <c r="D32" s="6">
        <v>14</v>
      </c>
      <c r="F32" s="4" t="s">
        <v>31</v>
      </c>
      <c r="G32" s="2">
        <v>36.642857142857146</v>
      </c>
      <c r="K32" s="4" t="s">
        <v>31</v>
      </c>
      <c r="L32" s="2">
        <v>10</v>
      </c>
    </row>
    <row r="33" spans="1:12" x14ac:dyDescent="0.3">
      <c r="C33" s="4" t="s">
        <v>32</v>
      </c>
      <c r="D33" s="6">
        <v>16</v>
      </c>
      <c r="F33" s="4" t="s">
        <v>32</v>
      </c>
      <c r="G33" s="2">
        <v>36.5625</v>
      </c>
      <c r="K33" s="4" t="s">
        <v>32</v>
      </c>
      <c r="L33" s="2">
        <v>5</v>
      </c>
    </row>
    <row r="34" spans="1:12" x14ac:dyDescent="0.3">
      <c r="C34" s="4" t="s">
        <v>33</v>
      </c>
      <c r="D34" s="6">
        <v>20</v>
      </c>
      <c r="F34" s="4" t="s">
        <v>33</v>
      </c>
      <c r="G34" s="2">
        <v>32.15</v>
      </c>
      <c r="K34" s="4" t="s">
        <v>33</v>
      </c>
      <c r="L34" s="2">
        <v>5.333333333333333</v>
      </c>
    </row>
    <row r="35" spans="1:12" x14ac:dyDescent="0.3">
      <c r="C35" s="4" t="s">
        <v>34</v>
      </c>
      <c r="D35" s="6">
        <v>19</v>
      </c>
      <c r="F35" s="4" t="s">
        <v>34</v>
      </c>
      <c r="G35" s="2">
        <v>38.368421052631582</v>
      </c>
      <c r="K35" s="4" t="s">
        <v>34</v>
      </c>
      <c r="L35" s="2">
        <v>4.8</v>
      </c>
    </row>
    <row r="36" spans="1:12" x14ac:dyDescent="0.3">
      <c r="C36" s="4" t="s">
        <v>35</v>
      </c>
      <c r="D36" s="6">
        <v>14</v>
      </c>
      <c r="F36" s="4" t="s">
        <v>35</v>
      </c>
      <c r="G36" s="2">
        <v>33.071428571428569</v>
      </c>
      <c r="K36" s="4" t="s">
        <v>35</v>
      </c>
      <c r="L36" s="2">
        <v>5</v>
      </c>
    </row>
    <row r="37" spans="1:12" x14ac:dyDescent="0.3">
      <c r="C37" s="4" t="s">
        <v>36</v>
      </c>
      <c r="D37" s="6">
        <v>18</v>
      </c>
      <c r="F37" s="4" t="s">
        <v>36</v>
      </c>
      <c r="G37" s="2">
        <v>36.444444444444443</v>
      </c>
      <c r="K37" s="4" t="s">
        <v>36</v>
      </c>
      <c r="L37" s="2">
        <v>1.4</v>
      </c>
    </row>
    <row r="38" spans="1:12" x14ac:dyDescent="0.3">
      <c r="C38" s="4" t="s">
        <v>4</v>
      </c>
      <c r="D38" s="6">
        <v>513</v>
      </c>
      <c r="F38" s="4" t="s">
        <v>4</v>
      </c>
      <c r="G38" s="2">
        <v>36.323586744639378</v>
      </c>
      <c r="K38" s="4" t="s">
        <v>4</v>
      </c>
      <c r="L38" s="2">
        <v>4.9591836734693882</v>
      </c>
    </row>
    <row r="40" spans="1:12" x14ac:dyDescent="0.3">
      <c r="A40" s="1" t="s">
        <v>5</v>
      </c>
      <c r="B40" t="s">
        <v>39</v>
      </c>
      <c r="C40" t="s">
        <v>40</v>
      </c>
    </row>
    <row r="41" spans="1:12" x14ac:dyDescent="0.3">
      <c r="A41" s="4" t="s">
        <v>37</v>
      </c>
      <c r="B41" s="2">
        <v>269</v>
      </c>
      <c r="C41" s="5">
        <v>0.52436647173489281</v>
      </c>
    </row>
    <row r="42" spans="1:12" x14ac:dyDescent="0.3">
      <c r="A42" s="4" t="s">
        <v>38</v>
      </c>
      <c r="B42" s="2">
        <v>244</v>
      </c>
      <c r="C42" s="5">
        <v>0.47563352826510719</v>
      </c>
    </row>
    <row r="43" spans="1:12" x14ac:dyDescent="0.3">
      <c r="A43" s="4" t="s">
        <v>4</v>
      </c>
      <c r="B43" s="2">
        <v>513</v>
      </c>
      <c r="C43" s="5">
        <v>1</v>
      </c>
    </row>
    <row r="54" spans="1:2" x14ac:dyDescent="0.3">
      <c r="A54" s="1" t="s">
        <v>5</v>
      </c>
      <c r="B54" t="s">
        <v>49</v>
      </c>
    </row>
    <row r="55" spans="1:2" x14ac:dyDescent="0.3">
      <c r="A55" s="4" t="s">
        <v>41</v>
      </c>
      <c r="B55" s="7">
        <v>76</v>
      </c>
    </row>
    <row r="56" spans="1:2" x14ac:dyDescent="0.3">
      <c r="A56" s="4" t="s">
        <v>42</v>
      </c>
      <c r="B56" s="7">
        <v>69</v>
      </c>
    </row>
    <row r="57" spans="1:2" x14ac:dyDescent="0.3">
      <c r="A57" s="4" t="s">
        <v>43</v>
      </c>
      <c r="B57" s="7">
        <v>64</v>
      </c>
    </row>
    <row r="58" spans="1:2" x14ac:dyDescent="0.3">
      <c r="A58" s="4" t="s">
        <v>44</v>
      </c>
      <c r="B58" s="7">
        <v>59</v>
      </c>
    </row>
    <row r="59" spans="1:2" x14ac:dyDescent="0.3">
      <c r="A59" s="4" t="s">
        <v>45</v>
      </c>
      <c r="B59" s="7">
        <v>58</v>
      </c>
    </row>
    <row r="60" spans="1:2" x14ac:dyDescent="0.3">
      <c r="A60" s="4" t="s">
        <v>46</v>
      </c>
      <c r="B60" s="7">
        <v>66</v>
      </c>
    </row>
    <row r="61" spans="1:2" x14ac:dyDescent="0.3">
      <c r="A61" s="4" t="s">
        <v>47</v>
      </c>
      <c r="B61" s="7">
        <v>67</v>
      </c>
    </row>
    <row r="62" spans="1:2" x14ac:dyDescent="0.3">
      <c r="A62" s="4" t="s">
        <v>48</v>
      </c>
      <c r="B62" s="7">
        <v>54</v>
      </c>
    </row>
    <row r="63" spans="1:2" x14ac:dyDescent="0.3">
      <c r="A63" s="4" t="s">
        <v>4</v>
      </c>
      <c r="B63" s="7">
        <v>513</v>
      </c>
    </row>
    <row r="65" spans="1:2" x14ac:dyDescent="0.3">
      <c r="A65" s="1" t="s">
        <v>5</v>
      </c>
      <c r="B65" t="s">
        <v>52</v>
      </c>
    </row>
    <row r="66" spans="1:2" x14ac:dyDescent="0.3">
      <c r="A66" s="4" t="s">
        <v>50</v>
      </c>
      <c r="B66" s="7">
        <v>316</v>
      </c>
    </row>
    <row r="67" spans="1:2" x14ac:dyDescent="0.3">
      <c r="A67" s="4" t="s">
        <v>51</v>
      </c>
      <c r="B67" s="7">
        <v>197</v>
      </c>
    </row>
    <row r="68" spans="1:2" x14ac:dyDescent="0.3">
      <c r="A68" s="4" t="s">
        <v>4</v>
      </c>
      <c r="B68" s="7">
        <v>513</v>
      </c>
    </row>
    <row r="71" spans="1:2" x14ac:dyDescent="0.3">
      <c r="A71" s="1" t="s">
        <v>5</v>
      </c>
      <c r="B71" t="s">
        <v>55</v>
      </c>
    </row>
    <row r="72" spans="1:2" x14ac:dyDescent="0.3">
      <c r="A72" s="4" t="s">
        <v>53</v>
      </c>
      <c r="B72" s="7">
        <v>241</v>
      </c>
    </row>
    <row r="73" spans="1:2" x14ac:dyDescent="0.3">
      <c r="A73" s="4" t="s">
        <v>54</v>
      </c>
      <c r="B73" s="7">
        <v>272</v>
      </c>
    </row>
    <row r="74" spans="1:2" x14ac:dyDescent="0.3">
      <c r="A74" s="4" t="s">
        <v>4</v>
      </c>
      <c r="B74" s="7">
        <v>513</v>
      </c>
    </row>
    <row r="76" spans="1:2" x14ac:dyDescent="0.3">
      <c r="A76" s="1" t="s">
        <v>5</v>
      </c>
      <c r="B76" t="s">
        <v>64</v>
      </c>
    </row>
    <row r="77" spans="1:2" x14ac:dyDescent="0.3">
      <c r="A77" s="4" t="s">
        <v>57</v>
      </c>
      <c r="B77" s="7">
        <v>4</v>
      </c>
    </row>
    <row r="78" spans="1:2" x14ac:dyDescent="0.3">
      <c r="A78" s="4" t="s">
        <v>63</v>
      </c>
      <c r="B78" s="7">
        <v>5</v>
      </c>
    </row>
    <row r="79" spans="1:2" x14ac:dyDescent="0.3">
      <c r="A79" s="4" t="s">
        <v>59</v>
      </c>
      <c r="B79" s="7">
        <v>9</v>
      </c>
    </row>
    <row r="80" spans="1:2" x14ac:dyDescent="0.3">
      <c r="A80" s="4" t="s">
        <v>62</v>
      </c>
      <c r="B80" s="7">
        <v>14</v>
      </c>
    </row>
    <row r="81" spans="1:2" x14ac:dyDescent="0.3">
      <c r="A81" s="4" t="s">
        <v>56</v>
      </c>
      <c r="B81" s="7">
        <v>14</v>
      </c>
    </row>
    <row r="82" spans="1:2" x14ac:dyDescent="0.3">
      <c r="A82" s="4" t="s">
        <v>61</v>
      </c>
      <c r="B82" s="7">
        <v>65</v>
      </c>
    </row>
    <row r="83" spans="1:2" x14ac:dyDescent="0.3">
      <c r="A83" s="4" t="s">
        <v>58</v>
      </c>
      <c r="B83" s="7">
        <v>103</v>
      </c>
    </row>
    <row r="84" spans="1:2" x14ac:dyDescent="0.3">
      <c r="A84" s="4" t="s">
        <v>60</v>
      </c>
      <c r="B84" s="7">
        <v>299</v>
      </c>
    </row>
    <row r="85" spans="1:2" x14ac:dyDescent="0.3">
      <c r="A85" s="4" t="s">
        <v>4</v>
      </c>
      <c r="B85" s="7">
        <v>513</v>
      </c>
    </row>
    <row r="88" spans="1:2" x14ac:dyDescent="0.3">
      <c r="A88" s="1" t="s">
        <v>5</v>
      </c>
    </row>
    <row r="89" spans="1:2" x14ac:dyDescent="0.3">
      <c r="A89" s="4" t="s">
        <v>65</v>
      </c>
    </row>
    <row r="90" spans="1:2" x14ac:dyDescent="0.3">
      <c r="A90" s="4" t="s">
        <v>66</v>
      </c>
    </row>
    <row r="91" spans="1:2" x14ac:dyDescent="0.3">
      <c r="A91" s="4" t="s">
        <v>4</v>
      </c>
    </row>
  </sheetData>
  <phoneticPr fontId="1" type="noConversion"/>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46132-4B06-410A-BA40-BE50C8F692CD}">
  <dimension ref="A1"/>
  <sheetViews>
    <sheetView tabSelected="1" zoomScale="220" zoomScaleNormal="220" workbookViewId="0">
      <selection activeCell="B17" sqref="B17"/>
    </sheetView>
  </sheetViews>
  <sheetFormatPr defaultRowHeight="14.4" x14ac:dyDescent="0.3"/>
  <cols>
    <col min="1" max="16384" width="8.88671875" style="3"/>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C l i e n t W i n d o w X M L " > < C u s t o m C o n t e n t > < ! [ C D A T A [ H o s p i t a l   E m e r g e n c y   R o o m   D a t a _ 6 0 b 0 1 8 e c - e 4 9 5 - 4 b c a - 9 0 8 f - 4 f 0 a 1 f a f a 7 5 3 ] ] > < / 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 D a t a _ 6 0 b 0 1 8 e c - e 4 9 5 - 4 b c a - 9 0 8 f - 4 f 0 a 1 f a f a 7 5 3 < / K e y > < V a l u e   x m l n s : a = " h t t p : / / s c h e m a s . d a t a c o n t r a c t . o r g / 2 0 0 4 / 0 7 / M i c r o s o f t . A n a l y s i s S e r v i c e s . C o m m o n " > < a : H a s F o c u s > f a l s e < / a : H a s F o c u s > < a : S i z e A t D p i 9 6 > 5 6 < / a : S i z e A t D p i 9 6 > < a : V i s i b l e > t r u e < / a : V i s i b l e > < / V a l u e > < / K e y V a l u e O f s t r i n g S a n d b o x E d i t o r . M e a s u r e G r i d S t a t e S c d E 3 5 R y > < K e y V a l u e O f s t r i n g S a n d b o x E d i t o r . M e a s u r e G r i d S t a t e S c d E 3 5 R y > < K e y > C a l e n d e r _ T a b l e _ a a c 1 2 f 5 b - 1 8 c f - 4 e 4 f - 8 8 9 8 - c 5 3 b e 0 4 6 3 d 7 1 < / 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4.xml>��< ? x m l   v e r s i o n = " 1 . 0 "   e n c o d i n g = " U T F - 1 6 " ? > < G e m i n i   x m l n s = " h t t p : / / g e m i n i / p i v o t c u s t o m i z a t i o n / P o w e r P i v o t V e r s i o n " > < C u s t o m C o n t e n t > < ! [ C D A T A [ 2 0 1 5 . 1 3 0 . 1 6 0 5 . 9 1 3 ] ] > < / C u s t o m C o n t e n t > < / G e m i n i > 
</file>

<file path=customXml/item15.xml>��< ? x m l   v e r s i o n = " 1 . 0 "   e n c o d i n g = " u t f - 1 6 " ? > < D a t a M a s h u p   s q m i d = " c 6 a d 1 9 d a - c 3 7 1 - 4 0 0 8 - 9 c c d - c 1 c a 8 f f b 7 e 4 f "   x m l n s = " h t t p : / / s c h e m a s . m i c r o s o f t . c o m / D a t a M a s h u p " > A A A A A F Y G A A B Q S w M E F A A C A A g A R b n t W r e Q l / G n A A A A 9 w A A A B I A H A B D b 2 5 m a W c v U G F j a 2 F n Z S 5 4 b W w g o h g A K K A U A A A A A A A A A A A A A A A A A A A A A A A A A A A A e 7 9 7 v 4 1 9 R W 6 O Q l l q U X F m f p 6 t k q G e g Z J C c U l i X k p i T n 5 e q q 1 S X r 6 S v R 0 v l 0 1 A Y n J 2 Y n q q A l B 1 X r F V R X G K r V J G S U m B l b 5 + e X m 5 X r m x X n 5 R u r 6 R g Y G h f o S v T 3 B y R m p u o h J c c S Z h x b q Z e S B r k 1 O V 7 G z C I K 6 x M 9 I z N L D Q s 7 Q w 0 z O w 0 Y c J 2 v h m 5 i E U G A E d D J J F E r R x L s 0 p K S 1 K t U v N 0 w 0 N t t G H c W 3 0 o X 6 w A w B Q S w M E F A A C A A g A R b n t 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E W 5 7 V o i r d 2 Q V g M A A L Y L A A A T A B w A R m 9 y b X V s Y X M v U 2 V j d G l v b j E u b S C i G A A o o B Q A A A A A A A A A A A A A A A A A A A A A A A A A A A C t V t 9 P 2 z A Q f k f i f 7 D M S y p 5 E S k b k 4 b 6 M E q 7 T Q K 0 0 W 5 7 o B N y E 7 f 1 5 N i V 7 T K q q f / 7 z k l K f j R u 0 T Z Q C f V d v v v u 7 v P Z h s W W K 4 l G + T O 6 O D o y C 6 p Z g k 7 w R 2 W W 3 F K B B i n T c y b j N b p T K k V X 1 F K M e k g w e 3 y E 4 G e k V j p m s N I 3 j + G V i l c p k z Y Y c s H C v p I W v p g A 9 9 9 N v h q m z e S K C T H Z e p n J 4 C l m A i 2 1 + g k U z M Q X N K F m M V V U J 1 4 P R y u M z S P u k H u I w V N u m e 5 h g g n q K 7 F K p e l F X Y I G M l Y J l / P e + Z v T 0 4 i g L y t l 2 c i u B e u V / 4 a 3 S r I f H Z L n d 4 I / a 5 W C L U E f G U 0 g C Z f + m E 7 B s b A U 6 0 F e C o L u i / X 3 Q o x i K q g 2 P a t X V c j + g s o 5 I I 7 X S 1 b C j T W V Z q Z 0 m l N 2 R h O 0 x C e / f + P P 1 H I o I f q U Q I o W P J F l T 3 Z D U G l 6 n 6 T c G N d g q A 7 z u g 2 5 N o A j X V m 9 T t c U f G 5 p 6 o f 5 w C S Q 8 5 O Z u 1 c / S X v + O n S J 1 Y x 3 N N 4 F v m J L q m 2 a 2 d m M a b 2 H X p n q U N D 5 1 k 2 o O Y f 6 1 z x H 8 D Q z W g g / V n o P r e + U W 8 v T P R 7 1 u A 9 R M / K m b P l o K b g t x I i m a / S s 0 r L / m U v u E T Q 0 Q p C / r d l r A J S / P 4 b a X K 6 f 0 Q O M c F X n I W z T j l 8 l Y e Q P F X b x p l 3 C 0 U E N + 7 O v i r m F y 0 u k D c S 2 j t C t j Y c k + s X t A l 0 r 6 M v h P V f P D k I f J p n A t w 2 w x E y + + n C J S x J 3 T M L G S b a D q I y d G 4 r l Y A / b A z X y S e N Q y V p s Y y f 3 a g V v 3 J h t 4 d 5 X 6 Z T L C v l m l s Q 7 Y V q G y o Y U e H o L v C P j s K F j N 6 Q 7 p O D n r 3 b k L 3 c j N V f k A q 3 C M a e 3 q e I v B Y y r B H 2 j Y s W q 6 N l 6 t r p b D m g T v n G f r J 2 F r 6 6 9 R H Z m q T d q t C d s j R 3 B Q / d h 6 V + G r S q y e 3 D T N E m 2 y 7 Y 6 o b O N 7 U 2 z 6 0 2 z z o v g G R X G Z S t V H g n G Y b K b r 9 M U 8 V L y 0 j h 7 Y b U d E X f O w + O / c E j V Y / v U c I b q x q u T 9 a L D 8 b T p H B 9 x 6 Q t R 3 v / 6 o B e n h Y c s Z O t 1 7 5 o b G 7 p R A h z c 6 A u 6 p 9 0 z A p e q 0 6 h D 3 p 5 F 5 C R Z a e q O 2 Q D W 3 G + n o i s l H 5 l 2 d x q r 8 r T K / I Z w 3 X H g z 9 e p + v l 2 u b 5 V d g F 3 u A C O M b k S Y v t 3 8 G Q 1 z W p g w o H W S v / l d a u F m x N y 7 t S Y 9 v 8 4 5 B v A O J / a z S b V g S / + A F B L A Q I t A B Q A A g A I A E W 5 7 V q 3 k J f x p w A A A P c A A A A S A A A A A A A A A A A A A A A A A A A A A A B D b 2 5 m a W c v U G F j a 2 F n Z S 5 4 b W x Q S w E C L Q A U A A I A C A B F u e 1 a U 3 I 4 L J s A A A D h A A A A E w A A A A A A A A A A A A A A A A D z A A A A W 0 N v b n R l b n R f V H l w Z X N d L n h t b F B L A Q I t A B Q A A g A I A E W 5 7 V o i r d 2 Q V g M A A L Y L A A A T A A A A A A A A A A A A A A A A A N s B A A B G b 3 J t d W x h c y 9 T Z W N 0 a W 9 u M S 5 t U E s F B g A A A A A D A A M A w g A A A H 4 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U h A A A A A A A A w y E 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B Z G R l Z F R v R G F 0 Y U 1 v Z G V s I i B W Y W x 1 Z T 0 i b D E i I C 8 + P E V u d H J 5 I F R 5 c G U 9 I k J 1 Z m Z l c k 5 l e H R S Z W Z y Z X N o I i B W Y W x 1 Z T 0 i b D E i I C 8 + P E V u d H J 5 I F R 5 c G U 9 I k Z p b G x D b 3 V u d C I g V m F s d W U 9 I m w 5 M j E 2 I i A v P j x F b n R y e S B U e X B l P S J G a W x s R W 5 h Y m x l Z C I g V m F s d W U 9 I m w w I i A v P j x F b n R y e S B U e X B l P S J G a W x s R X J y b 3 J D b 2 R l I i B W Y W x 1 Z T 0 i c 1 V u a 2 5 v d 2 4 i I C 8 + P E V u d H J 5 I F R 5 c G U 9 I k Z p b G x F c n J v c k N v d W 5 0 I i B W Y W x 1 Z T 0 i b D A i I C 8 + P E V u d H J 5 I F R 5 c G U 9 I k Z p b G x M Y X N 0 V X B k Y X R l Z C I g V m F s d W U 9 I m Q y M D I 1 L T A 3 L T A 2 V D E 3 O j E z O j M 3 L j A 0 M z g 0 O D N a I i A v P j x F b n R y e S B U e X B l P S J G a W x s Q 2 9 s d W 1 u V H l w Z X M i I F Z h b H V l P S J z Q m d r S 0 J n W U R C Z 1 l H Q X d N P S I g L z 4 8 R W 5 0 c n k g V H l w Z T 0 i R m l s b E N v b H V t b k 5 h b W V z I i B W Y W x 1 Z T 0 i c 1 s m c X V v d D t Q Y X R p Z W 5 0 I E l k J n F 1 b 3 Q 7 L C Z x d W 9 0 O 1 B h d G l l b n Q g Q W R t a X N z a W 9 u I E R h d G U m c X V v d D s s J n F 1 b 3 Q 7 U G F 0 a W V u d C B B Z G 1 p c 3 N p b 2 4 g V G l t Z S Z x d W 9 0 O y w m c X V v d D t Q Y X R p Z W 5 0 I E 5 h b W U 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g d 2 l 0 a C B M b 2 N h b G U u e 1 B h d G l l b n Q g Q W R t a X N z a W 9 u I E R h d G U u M S w x f S Z x d W 9 0 O y w m c X V v d D t T Z W N 0 a W 9 u M S 9 I b 3 N w a X R h b C B F b W V y Z 2 V u Y 3 k g U m 9 v b S B E Y X R h L 0 N o Y W 5 n Z W Q g V H l w Z T E u e 1 B h d G l l b n Q g Q W R t a X N z a W 9 u I E R h d G U u M i w y f S Z x d W 9 0 O y w m c X V v d D t T Z W N 0 a W 9 u M S 9 I b 3 N w a X R h b C B F b W V y Z 2 V u Y 3 k g U m 9 v b S B E Y X R h L 0 1 l c m d l Z C B D b 2 x 1 b W 5 z L n t N Z X J n Z W Q s M 3 0 m c X V v d D s s J n F 1 b 3 Q 7 U 2 V j d G l v b j E v S G 9 z c G l 0 Y W w g R W 1 l c m d l b m N 5 I F J v b 2 0 g R G F 0 Y S 9 S Z X B s Y W N l Z C B W Y W x 1 Z T E 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I H d p d G g g T G 9 j Y W x l L n t Q Y X R p Z W 5 0 I E F k b W l z c 2 l v b i B E Y X R l L j E s M X 0 m c X V v d D s s J n F 1 b 3 Q 7 U 2 V j d G l v b j E v S G 9 z c G l 0 Y W w g R W 1 l c m d l b m N 5 I F J v b 2 0 g R G F 0 Y S 9 D a G F u Z 2 V k I F R 5 c G U x L n t Q Y X R p Z W 5 0 I E F k b W l z c 2 l v b i B E Y X R l L j I s M n 0 m c X V v d D s s J n F 1 b 3 Q 7 U 2 V j d G l v b j E v S G 9 z c G l 0 Y W w g R W 1 l c m d l b m N 5 I F J v b 2 0 g R G F 0 Y S 9 N Z X J n Z W Q g Q 2 9 s d W 1 u c y 5 7 T W V y Z 2 V k L D N 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Q a X Z v d C B S Z X B v c n Q h U G l 2 b 3 R U Y W J s Z T I i I C 8 + P C 9 T d G F i b G V F b n R y a W V z P j w v S X R l b T 4 8 S X R l b T 4 8 S X R l b U x v Y 2 F 0 a W 9 u P j x J d G V t V H l w Z T 5 G b 3 J t d W x h P C 9 J d G V t V H l w Z T 4 8 S X R l b V B h d G g + U 2 V j d G l v b j E v Q 2 F s Z W 5 k Z X J f V G F i b G U 8 L 0 l 0 Z W 1 Q Y X R o P j w v S X R l b U x v Y 2 F 0 a W 9 u P j x T d G F i b G V F b n R y a W V z P j x F b n R y e S B U e X B l P S J G a W x s U 3 R h d H V z I i B W Y W x 1 Z T 0 i c 0 N v b X B s Z X R l I i A v P j x F b n R y e S B U e X B l P S J C d W Z m Z X J O Z X h 0 U m V m c m V z a C I g V m F s d W U 9 I m w x I i A v P j x F b n R y e S B U e X B l P S J G a W x s Q 2 9 s d W 1 u T m F t Z X M i I F Z h b H V l P S J z W y Z x d W 9 0 O 0 R h d G U m c X V v d D t d I i A v P j x F b n R y e S B U e X B l P S J G a W x s R W 5 h Y m x l Z C I g V m F s d W U 9 I m w w I i A v P j x F b n R y e S B U e X B l P S J G a W x s Q 2 9 s d W 1 u V H l w Z X M i I F Z h b H V l P S J z Q 1 E 9 P S I g L z 4 8 R W 5 0 c n k g V H l w Z T 0 i R m l s b E x h c 3 R V c G R h d G V k I i B W Y W x 1 Z T 0 i Z D I w M j U t M D c t M T N U M T g 6 M T A 6 M D k u M D M 5 N T E 0 N V o i I C 8 + P E V u d H J 5 I F R 5 c G U 9 I k Z p b G x F c n J v c k N v d W 5 0 I i B W Y W x 1 Z T 0 i b D A i I C 8 + P E V u d H J 5 I F R 5 c G U 9 I k Z p b G x F c n J v c k N v Z G U i I F Z h b H V l P S J z V W 5 r b m 9 3 b i I g L z 4 8 R W 5 0 c n k g V H l w Z T 0 i R m l s b G V k Q 2 9 t c G x l d G V S Z X N 1 b H R U b 1 d v c m t z a G V l d C I g V m F s d W U 9 I m w w I i A v P j x F b n R y e S B U e X B l P S J G a W x s Q 2 9 1 b n Q i I F Z h b H V l P S J s N z M x I i A v P j x F b n R y e S B U e X B l P S J G a W x s V G 9 E Y X R h T W 9 k Z W x F b m F i b G V k I i B W Y W x 1 Z T 0 i b D E i I C 8 + P E V u d H J 5 I F R 5 c G U 9 I k l z U H J p d m F 0 Z S I g V m F s d W U 9 I m w w I i A v P j x F b n R y e S B U e X B l P S J B Z G R l Z F R v R G F 0 Y U 1 v Z G V s I i B W Y W x 1 Z T 0 i b D E 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G l 2 b 3 Q g U m V w b 3 J 0 I V B p d m 9 0 V G F i b G U 1 I i A v P j x F b n R y e S B U e X B l P S J R d W V y e U l E I i B W Y W x 1 Z T 0 i c z c 2 Y T g y Y z h h L W Z l Z G I t N D U z Z C 0 4 Z G R h L T c 2 Z D d j N 2 Q x M W U 3 Y y I g L z 4 8 R W 5 0 c n k g V H l w Z T 0 i U m V s Y X R p b 2 5 z a G l w S W 5 m b 0 N v b n R h a W 5 l c i I g V m F s d W U 9 I n N 7 J n F 1 b 3 Q 7 Y 2 9 s d W 1 u Q 2 9 1 b n Q m c X V v d D s 6 M S w m c X V v d D t r Z X l D b 2 x 1 b W 5 O Y W 1 l c y Z x d W 9 0 O z p b X S w m c X V v d D t x d W V y e V J l b G F 0 a W 9 u c 2 h p c H M m c X V v d D s 6 W 1 0 s J n F 1 b 3 Q 7 Y 2 9 s d W 1 u S W R l b n R p d G l l c y Z x d W 9 0 O z p b J n F 1 b 3 Q 7 U 2 V j d G l v b j E v Q 2 F s Z W 5 k Z X J f V G F i b G U v Q 2 h h b m d l Z C B U e X B l L n t D b 2 x 1 b W 4 x L D B 9 J n F 1 b 3 Q 7 X S w m c X V v d D t D b 2 x 1 b W 5 D b 3 V u d C Z x d W 9 0 O z o x L C Z x d W 9 0 O 0 t l e U N v b H V t b k 5 h b W V z J n F 1 b 3 Q 7 O l t d L C Z x d W 9 0 O 0 N v b H V t b k l k Z W 5 0 a X R p Z X M m c X V v d D s 6 W y Z x d W 9 0 O 1 N l Y 3 R p b 2 4 x L 0 N h b G V u Z G V y X 1 R h Y m x l L 0 N o Y W 5 n Z W Q g V H l w Z S 5 7 Q 2 9 s d W 1 u M S w 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Q 2 h h b m d l Z C U y M F R 5 c G U l M j B 3 a X R o J T I w T G 9 j Y W x l 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u Y W 1 l Z C U y M E N v b H V t b n M x 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Q 2 F s Z W 5 k Z X J f V G F i b G U v U 2 9 1 c m N l P C 9 J d G V t U G F 0 a D 4 8 L 0 l 0 Z W 1 M b 2 N h d G l v b j 4 8 U 3 R h Y m x l R W 5 0 c m l l c y A v P j w v S X R l b T 4 8 S X R l b T 4 8 S X R l b U x v Y 2 F 0 a W 9 u P j x J d G V t V H l w Z T 5 G b 3 J t d W x h P C 9 J d G V t V H l w Z T 4 8 S X R l b V B h d G g + U 2 V j d G l v b j E v Q 2 F s Z W 5 k Z X J f V G F i b G U v Q 2 9 u d m V y d G V k J T I w d G 8 l M j B U Y W J s Z T w v S X R l b V B h d G g + P C 9 J d G V t T G 9 j Y X R p b 2 4 + P F N 0 Y W J s Z U V u d H J p Z X M g L z 4 8 L 0 l 0 Z W 0 + P E l 0 Z W 0 + P E l 0 Z W 1 M b 2 N h d G l v b j 4 8 S X R l b V R 5 c G U + R m 9 y b X V s Y T w v S X R l b V R 5 c G U + P E l 0 Z W 1 Q Y X R o P l N l Y 3 R p b 2 4 x L 0 N h b G V u Z G V y X 1 R h Y m x l L 0 N o Y W 5 n Z W Q l M j B U e X B l P C 9 J d G V t U G F 0 a D 4 8 L 0 l 0 Z W 1 M b 2 N h d G l v b j 4 8 U 3 R h Y m x l R W 5 0 c m l l c y A v P j w v S X R l b T 4 8 S X R l b T 4 8 S X R l b U x v Y 2 F 0 a W 9 u P j x J d G V t V H l w Z T 5 G b 3 J t d W x h P C 9 J d G V t V H l w Z T 4 8 S X R l b V B h d G g + U 2 V j d G l v b j E v Q 2 F s Z W 5 k Z X J f V G F i b G U v U m V u Y W 1 l Z C U y M E N v b H V t b n M 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L 0 l 0 Z W 1 z P j w v T G 9 j Y W x Q Y W N r Y W d l T W V 0 Y W R h d G F G a W x l P h Y A A A B Q S w U G A A A A A A A A A A A A A A A A A A A A A A A A J g E A A A E A A A D Q j J 3 f A R X R E Y x 6 A M B P w p f r A Q A A A C G c T 0 L / z u x M h Q d X r X f 0 g A U A A A A A A g A A A A A A E G Y A A A A B A A A g A A A A V d R n q 5 d 6 S k N s P 2 l D V 2 E 4 o 4 l I q H j 2 o V b 1 b s a / o g o e l n Y A A A A A D o A A A A A C A A A g A A A A x x X b K Z f S c C a M A W f X h A 3 L C R l I t t c X M u t 7 C C L q 6 x B A 8 X N Q A A A A H e m a H N L j a d I a Z d J 5 K 9 + T 7 1 r T y F z v R / Z n / C m H h d w y O x P N u + H s T Y J P U q l D s Q N S E r J s K 3 2 g u i 5 b b 3 J H 5 r B Q Y Z O X D J 2 X L Y t E J x B u Y T m z d 4 E T 0 X 9 A A A A A 6 g c 5 i k + 2 K y 4 5 8 5 7 u v x 2 q M E M F g 2 a M 2 x e N f v 5 7 C N p + c H c e y g B y Y 5 2 t b p c + U a Q O Z i A k 4 W 7 e e W H 4 0 5 l + Q k v D Y m p c S A = = < / D a t a M a s h u p > 
</file>

<file path=customXml/item16.xml>��< ? x m l   v e r s i o n = " 1 . 0 "   e n c o d i n g = " U T F - 1 6 " ? > < G e m i n i   x m l n s = " h t t p : / / g e m i n i / p i v o t c u s t o m i z a t i o n / T a b l e O r d e r " > < C u s t o m C o n t e n t > < ! [ C D A T A [ H o s p i t a l   E m e r g e n c y   R o o m   D a t a _ 6 0 b 0 1 8 e c - e 4 9 5 - 4 b c a - 9 0 8 f - 4 f 0 a 1 f a f a 7 5 3 , C a l e n d e r _ T a b l e _ a a c 1 2 f 5 b - 1 8 c f - 4 e 4 f - 8 8 9 8 - c 5 3 b e 0 4 6 3 d 7 1 ] ] > < / C u s t o m C o n t e n t > < / G e m i n i > 
</file>

<file path=customXml/item17.xml>��< ? x m l   v e r s i o n = " 1 . 0 "   e n c o d i n g = " U T F - 1 6 " ? > < G e m i n i   x m l n s = " h t t p : / / g e m i n i / p i v o t c u s t o m i z a t i o n / T a b l e X M L _ C a l e n d e r _ T a b l e _ a a c 1 2 f 5 b - 1 8 c f - 4 e 4 f - 8 8 9 8 - c 5 3 b e 0 4 6 3 d 7 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 C o l u m n s \ A t t e n d   s t a t u s < / 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 D a t a \ C o l u m n s \ A t t e n d   s t a t u s < / K e y > < / D i a g r a m O b j e c t K e y > < D i a g r a m O b j e c t K e y > < K e y > T a b l e s \ C a l e n d e r _ T a b l e < / K e y > < / D i a g r a m O b j e c t K e y > < D i a g r a m O b j e c t K e y > < K e y > T a b l e s \ C a l e n d e r _ T a b l e \ C o l u m n s \ D a t e 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 T a b l e s \ C a l e n d e r _ T a b l e 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 3 5 3 . 2 0 0 0 0 0 0 0 0 0 0 0 0 5 < / H e i g h t > < I s E x p a n d e d > t r u e < / I s E x p a n d e d > < L a y e d O u t > t r u e < / L a y e d O u t > < W i d t h > 2 0 0 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 D a t a \ C o l u m n s \ A t t e n d   s t a t u s < / K e y > < / a : K e y > < a : V a l u e   i : t y p e = " D i a g r a m D i s p l a y N o d e V i e w S t a t e " > < H e i g h t > 1 5 0 < / H e i g h t > < I s E x p a n d e d > t r u e < / I s E x p a n d e d > < W i d t h > 2 0 0 < / W i d t h > < / a : V a l u e > < / a : K e y V a l u e O f D i a g r a m O b j e c t K e y a n y T y p e z b w N T n L X > < a : K e y V a l u e O f D i a g r a m O b j e c t K e y a n y T y p e z b w N T n L X > < a : K e y > < K e y > T a b l e s \ C a l e n d e r _ T a b l e < / K e y > < / a : K e y > < a : V a l u e   i : t y p e = " D i a g r a m D i s p l a y N o d e V i e w S t a t e " > < H e i g h t > 1 4 2 . 8 < / H e i g h t > < I s E x p a n d e d > t r u e < / I s E x p a n d e d > < I s F o c u s e d > t r u e < / I s F o c u s e d > < L a y e d O u t > t r u e < / L a y e d O u t > < L e f t > 4 4 9 . 9 0 3 8 1 0 5 6 7 6 6 5 8 < / L e f t > < T a b I n d e x > 1 < / T a b I n d e x > < W i d t h > 1 9 7 . 6 0 0 0 0 0 0 0 0 0 0 0 0 2 < / 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 ( 2 1 6 , 1 7 6 . 6 ) .   E n d   p o i n t   2 :   ( 4 3 3 . 9 0 3 8 1 0 5 6 7 6 6 6 , 7 1 . 4 )   < / A u t o m a t i o n P r o p e r t y H e l p e r T e x t > < L a y e d O u t > t r u e < / L a y e d O u t > < P o i n t s   x m l n s : b = " h t t p : / / s c h e m a s . d a t a c o n t r a c t . o r g / 2 0 0 4 / 0 7 / S y s t e m . W i n d o w s " > < b : P o i n t > < b : _ x > 2 1 6 < / b : _ x > < b : _ y > 1 7 6 . 6 < / b : _ y > < / b : P o i n t > < b : P o i n t > < b : _ x > 3 2 2 . 9 5 1 9 0 5 5 < / b : _ x > < b : _ y > 1 7 6 . 6 < / b : _ y > < / b : P o i n t > < b : P o i n t > < b : _ x > 3 2 4 . 9 5 1 9 0 5 5 < / b : _ x > < b : _ y > 1 7 4 . 6 < / b : _ y > < / b : P o i n t > < b : P o i n t > < b : _ x > 3 2 4 . 9 5 1 9 0 5 5 < / b : _ x > < b : _ y > 7 3 . 4 < / b : _ y > < / b : P o i n t > < b : P o i n t > < b : _ x > 3 2 6 . 9 5 1 9 0 5 5 < / b : _ x > < b : _ y > 7 1 . 4 < / b : _ y > < / b : P o i n t > < b : P o i n t > < b : _ x > 4 3 3 . 9 0 3 8 1 0 5 6 7 6 6 5 9 7 < / b : _ x > < b : _ y > 7 1 . 4 < / 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 2 0 0 < / b : _ x > < b : _ y > 1 6 8 . 6 < / b : _ y > < / L a b e l L o c a t i o n > < L o c a t i o n   x m l n s : b = " h t t p : / / s c h e m a s . d a t a c o n t r a c t . o r g / 2 0 0 4 / 0 7 / S y s t e m . W i n d o w s " > < b : _ x > 2 0 0 < / b : _ x > < b : _ y > 1 7 6 . 6 < / 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 4 3 3 . 9 0 3 8 1 0 5 6 7 6 6 5 9 7 < / b : _ x > < b : _ y > 6 3 . 4 0 0 0 0 0 0 0 0 0 0 0 0 0 6 < / b : _ y > < / L a b e l L o c a t i o n > < L o c a t i o n   x m l n s : b = " h t t p : / / s c h e m a s . d a t a c o n t r a c t . o r g / 2 0 0 4 / 0 7 / S y s t e m . W i n d o w s " > < b : _ x > 4 4 9 . 9 0 3 8 1 0 5 6 7 6 6 5 9 1 < / b : _ x > < b : _ y > 7 1 . 4 < / 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 2 1 6 < / b : _ x > < b : _ y > 1 7 6 . 6 < / b : _ y > < / b : P o i n t > < b : P o i n t > < b : _ x > 3 2 2 . 9 5 1 9 0 5 5 < / b : _ x > < b : _ y > 1 7 6 . 6 < / b : _ y > < / b : P o i n t > < b : P o i n t > < b : _ x > 3 2 4 . 9 5 1 9 0 5 5 < / b : _ x > < b : _ y > 1 7 4 . 6 < / b : _ y > < / b : P o i n t > < b : P o i n t > < b : _ x > 3 2 4 . 9 5 1 9 0 5 5 < / b : _ x > < b : _ y > 7 3 . 4 < / b : _ y > < / b : P o i n t > < b : P o i n t > < b : _ x > 3 2 6 . 9 5 1 9 0 5 5 < / b : _ x > < b : _ y > 7 1 . 4 < / b : _ y > < / b : P o i n t > < b : P o i n t > < b : _ x > 4 3 3 . 9 0 3 8 1 0 5 6 7 6 6 5 9 7 < / b : _ x > < b : _ y > 7 1 . 4 < / b : _ y > < / b : P o i n t > < / P o i n t s > < / a : V a l u e > < / a : K e y V a l u e O f D i a g r a m O b j e c t K e y a n y T y p e z b w N T n L X > < / V i e w S t a t e s > < / D i a g r a m M a n a g e r . S e r i a l i z a b l e D i a g r a m > < / A r r a y O f D i a g r a m M a n a g e r . S e r i a l i z a b l e D i a g r a m > ] ] > < / 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 2 0 2 5 - 0 7 - 0 6 T 2 3 : 0 9 : 1 7 . 4 9 5 2 9 0 7 + 0 5 : 0 0 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S h o w H i d d e n " > < C u s t o m C o n t e n t > < ! [ C D A T A [ T r u e ] ] > < / C u s t o m C o n t e n t > < / G e m i n i > 
</file>

<file path=customXml/item6.xml>��< ? x m l   v e r s i o n = " 1 . 0 "   e n c o d i n g = " U T F - 1 6 " ? > < G e m i n i   x m l n s = " h t t p : / / g e m i n i / p i v o t c u s t o m i z a t i o n / T a b l e X M L _ H o s p i t a l   E m e r g e n c y   R o o m   D a t a _ 6 0 b 0 1 8 e c - e 4 9 5 - 4 b c a - 9 0 8 f - 4 f 0 a 1 f a f a 7 5 3 " > < 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 A t t e n d   s t a t u s < / s t r i n g > < / k e y > < v a l u e > < i n t > 1 9 9 < / 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 A t t e n d   s t a t u s < / s t r i n g > < / k e y > < v a l u e > < i n t > 1 2 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a n d b o x N o n E m p t y " > < C u s t o m C o n t e n t > < ! [ C D A T A [ 1 ] ] > < / 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 C o l u m n s \ A t t e n d   s t a t u s < / 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E98F5458-5FB7-41D5-917B-5C7EA2441F49}">
  <ds:schemaRefs/>
</ds:datastoreItem>
</file>

<file path=customXml/itemProps10.xml><?xml version="1.0" encoding="utf-8"?>
<ds:datastoreItem xmlns:ds="http://schemas.openxmlformats.org/officeDocument/2006/customXml" ds:itemID="{DB403A59-295D-45B3-A19A-A20E4EEAC569}">
  <ds:schemaRefs/>
</ds:datastoreItem>
</file>

<file path=customXml/itemProps11.xml><?xml version="1.0" encoding="utf-8"?>
<ds:datastoreItem xmlns:ds="http://schemas.openxmlformats.org/officeDocument/2006/customXml" ds:itemID="{697949E4-9C7E-44A6-AB64-D41AE09230B0}">
  <ds:schemaRefs/>
</ds:datastoreItem>
</file>

<file path=customXml/itemProps12.xml><?xml version="1.0" encoding="utf-8"?>
<ds:datastoreItem xmlns:ds="http://schemas.openxmlformats.org/officeDocument/2006/customXml" ds:itemID="{F354138B-124E-45E3-BDED-C627984F139E}">
  <ds:schemaRefs/>
</ds:datastoreItem>
</file>

<file path=customXml/itemProps13.xml><?xml version="1.0" encoding="utf-8"?>
<ds:datastoreItem xmlns:ds="http://schemas.openxmlformats.org/officeDocument/2006/customXml" ds:itemID="{97ADEA01-2304-414F-8935-66EFD035917E}">
  <ds:schemaRefs/>
</ds:datastoreItem>
</file>

<file path=customXml/itemProps14.xml><?xml version="1.0" encoding="utf-8"?>
<ds:datastoreItem xmlns:ds="http://schemas.openxmlformats.org/officeDocument/2006/customXml" ds:itemID="{9008BBF2-F33B-4A9F-A615-CDC75DE8A3B4}">
  <ds:schemaRefs/>
</ds:datastoreItem>
</file>

<file path=customXml/itemProps15.xml><?xml version="1.0" encoding="utf-8"?>
<ds:datastoreItem xmlns:ds="http://schemas.openxmlformats.org/officeDocument/2006/customXml" ds:itemID="{FF78FE9B-A4C2-4951-9F7F-F0347A89FED3}">
  <ds:schemaRefs>
    <ds:schemaRef ds:uri="http://schemas.microsoft.com/DataMashup"/>
  </ds:schemaRefs>
</ds:datastoreItem>
</file>

<file path=customXml/itemProps16.xml><?xml version="1.0" encoding="utf-8"?>
<ds:datastoreItem xmlns:ds="http://schemas.openxmlformats.org/officeDocument/2006/customXml" ds:itemID="{C962280E-F1AF-4832-8440-DC59C0992329}">
  <ds:schemaRefs/>
</ds:datastoreItem>
</file>

<file path=customXml/itemProps17.xml><?xml version="1.0" encoding="utf-8"?>
<ds:datastoreItem xmlns:ds="http://schemas.openxmlformats.org/officeDocument/2006/customXml" ds:itemID="{9F00E406-6123-4551-A7EB-B97EE8C4F2FE}">
  <ds:schemaRefs/>
</ds:datastoreItem>
</file>

<file path=customXml/itemProps18.xml><?xml version="1.0" encoding="utf-8"?>
<ds:datastoreItem xmlns:ds="http://schemas.openxmlformats.org/officeDocument/2006/customXml" ds:itemID="{1525A38F-970A-4AD8-B98A-A459BA173DB9}">
  <ds:schemaRefs/>
</ds:datastoreItem>
</file>

<file path=customXml/itemProps2.xml><?xml version="1.0" encoding="utf-8"?>
<ds:datastoreItem xmlns:ds="http://schemas.openxmlformats.org/officeDocument/2006/customXml" ds:itemID="{4196BFD4-08BB-43A8-8C31-FB7CC40E7787}">
  <ds:schemaRefs/>
</ds:datastoreItem>
</file>

<file path=customXml/itemProps3.xml><?xml version="1.0" encoding="utf-8"?>
<ds:datastoreItem xmlns:ds="http://schemas.openxmlformats.org/officeDocument/2006/customXml" ds:itemID="{E8B956B9-28CC-4877-830D-831CB4F9B143}">
  <ds:schemaRefs/>
</ds:datastoreItem>
</file>

<file path=customXml/itemProps4.xml><?xml version="1.0" encoding="utf-8"?>
<ds:datastoreItem xmlns:ds="http://schemas.openxmlformats.org/officeDocument/2006/customXml" ds:itemID="{B7469BDF-0472-4CE5-AB2A-659D1377BCEE}">
  <ds:schemaRefs/>
</ds:datastoreItem>
</file>

<file path=customXml/itemProps5.xml><?xml version="1.0" encoding="utf-8"?>
<ds:datastoreItem xmlns:ds="http://schemas.openxmlformats.org/officeDocument/2006/customXml" ds:itemID="{C0EC44C8-1094-4675-9B47-2D6342AE510B}">
  <ds:schemaRefs/>
</ds:datastoreItem>
</file>

<file path=customXml/itemProps6.xml><?xml version="1.0" encoding="utf-8"?>
<ds:datastoreItem xmlns:ds="http://schemas.openxmlformats.org/officeDocument/2006/customXml" ds:itemID="{4C3B4186-102A-4C52-8713-C11E21813C3A}">
  <ds:schemaRefs/>
</ds:datastoreItem>
</file>

<file path=customXml/itemProps7.xml><?xml version="1.0" encoding="utf-8"?>
<ds:datastoreItem xmlns:ds="http://schemas.openxmlformats.org/officeDocument/2006/customXml" ds:itemID="{51CD7B31-6982-48F4-A9ED-C6B749935F7E}">
  <ds:schemaRefs/>
</ds:datastoreItem>
</file>

<file path=customXml/itemProps8.xml><?xml version="1.0" encoding="utf-8"?>
<ds:datastoreItem xmlns:ds="http://schemas.openxmlformats.org/officeDocument/2006/customXml" ds:itemID="{BDEC45A5-0F68-4D87-A93C-1B6BA777687D}">
  <ds:schemaRefs/>
</ds:datastoreItem>
</file>

<file path=customXml/itemProps9.xml><?xml version="1.0" encoding="utf-8"?>
<ds:datastoreItem xmlns:ds="http://schemas.openxmlformats.org/officeDocument/2006/customXml" ds:itemID="{01D90A4F-787C-4063-97C6-B6001AF67B9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2025-07-06T15:24:26Z</dcterms:created>
  <dcterms:modified xsi:type="dcterms:W3CDTF">2025-10-03T00:59:33Z</dcterms:modified>
</cp:coreProperties>
</file>