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F6" i="1"/>
  <c r="G6" i="1"/>
  <c r="H6" i="1"/>
  <c r="I6" i="1"/>
  <c r="J6" i="1"/>
  <c r="K6" i="1"/>
  <c r="O6" i="1" s="1"/>
  <c r="E7" i="1"/>
  <c r="F7" i="1"/>
  <c r="G7" i="1"/>
  <c r="H7" i="1"/>
  <c r="I7" i="1"/>
  <c r="J7" i="1"/>
  <c r="K7" i="1"/>
  <c r="O7" i="1" s="1"/>
  <c r="E8" i="1"/>
  <c r="F8" i="1"/>
  <c r="G8" i="1"/>
  <c r="H8" i="1"/>
  <c r="I8" i="1"/>
  <c r="J8" i="1"/>
  <c r="K8" i="1"/>
  <c r="O8" i="1" s="1"/>
  <c r="E9" i="1"/>
  <c r="F9" i="1"/>
  <c r="G9" i="1"/>
  <c r="H9" i="1"/>
  <c r="I9" i="1"/>
  <c r="J9" i="1"/>
  <c r="K9" i="1"/>
  <c r="O9" i="1" s="1"/>
  <c r="E10" i="1"/>
  <c r="F10" i="1"/>
  <c r="G10" i="1"/>
  <c r="H10" i="1"/>
  <c r="I10" i="1"/>
  <c r="J10" i="1"/>
  <c r="K10" i="1"/>
  <c r="O10" i="1" s="1"/>
  <c r="E11" i="1"/>
  <c r="F11" i="1"/>
  <c r="G11" i="1"/>
  <c r="H11" i="1"/>
  <c r="I11" i="1"/>
  <c r="J11" i="1"/>
  <c r="K11" i="1"/>
  <c r="O11" i="1" s="1"/>
  <c r="F5" i="1"/>
  <c r="G5" i="1"/>
  <c r="H5" i="1"/>
  <c r="I5" i="1"/>
  <c r="J5" i="1"/>
  <c r="K5" i="1"/>
  <c r="O5" i="1" s="1"/>
  <c r="M8" i="1" l="1"/>
  <c r="M9" i="1"/>
  <c r="M6" i="1"/>
  <c r="M7" i="1"/>
  <c r="E5" i="1"/>
  <c r="P6" i="1"/>
  <c r="P7" i="1"/>
  <c r="P8" i="1"/>
  <c r="P9" i="1"/>
  <c r="P10" i="1"/>
  <c r="P11" i="1"/>
  <c r="M5" i="1" l="1"/>
  <c r="L5" i="1"/>
  <c r="P5" i="1"/>
  <c r="M11" i="1"/>
  <c r="M10" i="1"/>
  <c r="L8" i="1"/>
  <c r="N8" i="1" s="1"/>
  <c r="L11" i="1"/>
  <c r="L7" i="1"/>
  <c r="N7" i="1" s="1"/>
  <c r="L9" i="1"/>
  <c r="L10" i="1"/>
  <c r="L6" i="1"/>
  <c r="N6" i="1" s="1"/>
  <c r="N5" i="1"/>
  <c r="N11" i="1" l="1"/>
  <c r="N10" i="1"/>
  <c r="N9" i="1"/>
</calcChain>
</file>

<file path=xl/sharedStrings.xml><?xml version="1.0" encoding="utf-8"?>
<sst xmlns="http://schemas.openxmlformats.org/spreadsheetml/2006/main" count="23" uniqueCount="23">
  <si>
    <t>S,NO</t>
  </si>
  <si>
    <t xml:space="preserve">ROLL NO </t>
  </si>
  <si>
    <t>NAMES</t>
  </si>
  <si>
    <t>ESHAN</t>
  </si>
  <si>
    <t>HAFEEZ</t>
  </si>
  <si>
    <t>AHMAD</t>
  </si>
  <si>
    <t>KHUDA BAKSH</t>
  </si>
  <si>
    <t xml:space="preserve">ASIF </t>
  </si>
  <si>
    <t>MUZUMMIL</t>
  </si>
  <si>
    <t>PYHSICS</t>
  </si>
  <si>
    <t>CHEMISTRY</t>
  </si>
  <si>
    <t>ENGLISH</t>
  </si>
  <si>
    <t>URDU</t>
  </si>
  <si>
    <t>SINDHI</t>
  </si>
  <si>
    <t>SCIENCE</t>
  </si>
  <si>
    <t>BIOLOGY</t>
  </si>
  <si>
    <t>OBAINED MARKS</t>
  </si>
  <si>
    <t>TOTAL MARKS</t>
  </si>
  <si>
    <t>PERCENTAGE</t>
  </si>
  <si>
    <t>STATUS</t>
  </si>
  <si>
    <t>GRADE</t>
  </si>
  <si>
    <t>GHAZI MUHAMMAD BIN QASIM SCHOOL</t>
  </si>
  <si>
    <t>AFTAB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</si>
</sst>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48"/>
      <color theme="1"/>
      <name val="Algerian"/>
      <family val="5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2" fillId="8" borderId="1" xfId="0" applyFont="1" applyFill="1" applyBorder="1" applyAlignment="1">
      <alignment horizontal="left"/>
    </xf>
    <xf numFmtId="0" fontId="2" fillId="8" borderId="1" xfId="0" applyFont="1" applyFill="1" applyBorder="1"/>
    <xf numFmtId="0" fontId="2" fillId="8" borderId="3" xfId="0" applyFont="1" applyFill="1" applyBorder="1"/>
    <xf numFmtId="0" fontId="2" fillId="8" borderId="2" xfId="0" applyFont="1" applyFill="1" applyBorder="1"/>
    <xf numFmtId="0" fontId="3" fillId="6" borderId="0" xfId="0" applyFont="1" applyFill="1"/>
    <xf numFmtId="0" fontId="0" fillId="6" borderId="0" xfId="0" applyFill="1"/>
    <xf numFmtId="0" fontId="1" fillId="3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5" borderId="1" xfId="0" applyFont="1" applyFill="1" applyBorder="1"/>
    <xf numFmtId="2" fontId="1" fillId="2" borderId="1" xfId="0" applyNumberFormat="1" applyFont="1" applyFill="1" applyBorder="1"/>
    <xf numFmtId="0" fontId="1" fillId="7" borderId="1" xfId="0" applyFont="1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tabSelected="1" zoomScale="114" zoomScaleNormal="114" workbookViewId="0">
      <selection activeCell="L7" sqref="L7"/>
    </sheetView>
  </sheetViews>
  <sheetFormatPr defaultRowHeight="14.4" x14ac:dyDescent="0.3"/>
  <cols>
    <col min="2" max="2" width="4.88671875" customWidth="1"/>
    <col min="3" max="3" width="7.6640625" customWidth="1"/>
    <col min="4" max="4" width="13.77734375" customWidth="1"/>
    <col min="5" max="5" width="7.33203125" customWidth="1"/>
    <col min="6" max="6" width="10.21875" customWidth="1"/>
    <col min="8" max="8" width="5.88671875" customWidth="1"/>
    <col min="9" max="9" width="6.44140625" customWidth="1"/>
    <col min="10" max="10" width="7.44140625" customWidth="1"/>
    <col min="11" max="11" width="8.21875" customWidth="1"/>
    <col min="12" max="12" width="15.21875" customWidth="1"/>
    <col min="13" max="13" width="12.5546875" customWidth="1"/>
    <col min="14" max="14" width="11.33203125" customWidth="1"/>
  </cols>
  <sheetData>
    <row r="1" spans="1:18" ht="69" x14ac:dyDescent="1.35">
      <c r="A1" s="6" t="s">
        <v>21</v>
      </c>
      <c r="B1" s="6"/>
      <c r="C1" s="6"/>
      <c r="D1" s="6"/>
      <c r="E1" s="6"/>
      <c r="F1" s="6"/>
      <c r="G1" s="6"/>
      <c r="H1" s="6"/>
      <c r="I1" s="7"/>
      <c r="J1" s="7"/>
      <c r="K1" s="7"/>
      <c r="L1" s="7"/>
      <c r="M1" s="7"/>
      <c r="N1" s="7"/>
      <c r="O1" s="7"/>
      <c r="P1" s="7"/>
      <c r="Q1" s="7"/>
      <c r="R1" s="7"/>
    </row>
    <row r="4" spans="1:18" x14ac:dyDescent="0.3">
      <c r="B4" s="2" t="s">
        <v>0</v>
      </c>
      <c r="C4" s="3" t="s">
        <v>1</v>
      </c>
      <c r="D4" s="3" t="s">
        <v>2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5" t="s">
        <v>19</v>
      </c>
      <c r="P4" s="5" t="s">
        <v>20</v>
      </c>
    </row>
    <row r="5" spans="1:18" x14ac:dyDescent="0.3">
      <c r="B5" s="9">
        <v>1</v>
      </c>
      <c r="C5" s="10">
        <v>1001</v>
      </c>
      <c r="D5" s="8" t="s">
        <v>4</v>
      </c>
      <c r="E5" s="1">
        <f ca="1">RANDBETWEEN(1,100)</f>
        <v>88</v>
      </c>
      <c r="F5" s="1">
        <f t="shared" ref="F5:K11" ca="1" si="0">RANDBETWEEN(1,100)</f>
        <v>90</v>
      </c>
      <c r="G5" s="1">
        <f t="shared" ca="1" si="0"/>
        <v>58</v>
      </c>
      <c r="H5" s="1">
        <f t="shared" ca="1" si="0"/>
        <v>6</v>
      </c>
      <c r="I5" s="1">
        <f t="shared" ca="1" si="0"/>
        <v>99</v>
      </c>
      <c r="J5" s="1">
        <f t="shared" ca="1" si="0"/>
        <v>93</v>
      </c>
      <c r="K5" s="1">
        <f t="shared" ca="1" si="0"/>
        <v>49</v>
      </c>
      <c r="L5" s="11">
        <f ca="1">SUM(E5:K5)</f>
        <v>483</v>
      </c>
      <c r="M5" s="12">
        <f ca="1">COUNT(E5:K5)*100</f>
        <v>700</v>
      </c>
      <c r="N5" s="13">
        <f ca="1">L5/M5*100</f>
        <v>69</v>
      </c>
      <c r="O5" s="14" t="str">
        <f ca="1">IF(K5&gt;50,"PASS","FAIL")</f>
        <v>FAIL</v>
      </c>
      <c r="P5" s="12" t="str">
        <f ca="1">IF(K5&gt;80,"A",IF(K5&gt;60,"B",IF(K5&gt;50,"C","FAILED")))</f>
        <v>FAILED</v>
      </c>
    </row>
    <row r="6" spans="1:18" x14ac:dyDescent="0.3">
      <c r="B6" s="9">
        <v>2</v>
      </c>
      <c r="C6" s="10">
        <v>1002</v>
      </c>
      <c r="D6" s="8" t="s">
        <v>3</v>
      </c>
      <c r="E6" s="1">
        <f t="shared" ref="E6:E11" ca="1" si="1">RANDBETWEEN(1,100)</f>
        <v>5</v>
      </c>
      <c r="F6" s="1">
        <f t="shared" ca="1" si="0"/>
        <v>87</v>
      </c>
      <c r="G6" s="1">
        <f t="shared" ca="1" si="0"/>
        <v>53</v>
      </c>
      <c r="H6" s="1">
        <f t="shared" ca="1" si="0"/>
        <v>89</v>
      </c>
      <c r="I6" s="1">
        <f t="shared" ca="1" si="0"/>
        <v>13</v>
      </c>
      <c r="J6" s="1">
        <f t="shared" ca="1" si="0"/>
        <v>98</v>
      </c>
      <c r="K6" s="1">
        <f t="shared" ca="1" si="0"/>
        <v>6</v>
      </c>
      <c r="L6" s="11">
        <f t="shared" ref="L6:L11" ca="1" si="2">SUM(E6:K6)</f>
        <v>351</v>
      </c>
      <c r="M6" s="12">
        <f t="shared" ref="M6:M9" ca="1" si="3">COUNT(E6:K6)*100</f>
        <v>700</v>
      </c>
      <c r="N6" s="13">
        <f t="shared" ref="N6:N11" ca="1" si="4">L6/M6*100</f>
        <v>50.142857142857146</v>
      </c>
      <c r="O6" s="14" t="str">
        <f t="shared" ref="O6:O11" ca="1" si="5">IF(K6&gt;50,"PASS","FAIL")</f>
        <v>FAIL</v>
      </c>
      <c r="P6" s="12" t="str">
        <f t="shared" ref="P6:P11" ca="1" si="6">IF(K6&gt;80,"A",IF(K6&gt;60,"B",IF(K6&gt;50,"C","FAILED")))</f>
        <v>FAILED</v>
      </c>
    </row>
    <row r="7" spans="1:18" x14ac:dyDescent="0.3">
      <c r="B7" s="9">
        <v>3</v>
      </c>
      <c r="C7" s="10">
        <v>1003</v>
      </c>
      <c r="D7" s="8" t="s">
        <v>5</v>
      </c>
      <c r="E7" s="1">
        <f t="shared" ca="1" si="1"/>
        <v>34</v>
      </c>
      <c r="F7" s="1">
        <f t="shared" ca="1" si="0"/>
        <v>9</v>
      </c>
      <c r="G7" s="1">
        <f t="shared" ca="1" si="0"/>
        <v>90</v>
      </c>
      <c r="H7" s="1">
        <f t="shared" ca="1" si="0"/>
        <v>65</v>
      </c>
      <c r="I7" s="1">
        <f t="shared" ca="1" si="0"/>
        <v>74</v>
      </c>
      <c r="J7" s="1">
        <f t="shared" ca="1" si="0"/>
        <v>68</v>
      </c>
      <c r="K7" s="1">
        <f t="shared" ca="1" si="0"/>
        <v>69</v>
      </c>
      <c r="L7" s="11">
        <f t="shared" ca="1" si="2"/>
        <v>409</v>
      </c>
      <c r="M7" s="12">
        <f t="shared" ca="1" si="3"/>
        <v>700</v>
      </c>
      <c r="N7" s="13">
        <f t="shared" ca="1" si="4"/>
        <v>58.428571428571431</v>
      </c>
      <c r="O7" s="14" t="str">
        <f t="shared" ca="1" si="5"/>
        <v>PASS</v>
      </c>
      <c r="P7" s="12" t="str">
        <f t="shared" ca="1" si="6"/>
        <v>B</v>
      </c>
    </row>
    <row r="8" spans="1:18" x14ac:dyDescent="0.3">
      <c r="B8" s="9">
        <v>4</v>
      </c>
      <c r="C8" s="10">
        <v>1004</v>
      </c>
      <c r="D8" s="8" t="s">
        <v>6</v>
      </c>
      <c r="E8" s="1">
        <f t="shared" ca="1" si="1"/>
        <v>52</v>
      </c>
      <c r="F8" s="1">
        <f t="shared" ca="1" si="0"/>
        <v>98</v>
      </c>
      <c r="G8" s="1">
        <f t="shared" ca="1" si="0"/>
        <v>100</v>
      </c>
      <c r="H8" s="1">
        <f t="shared" ca="1" si="0"/>
        <v>39</v>
      </c>
      <c r="I8" s="1">
        <f t="shared" ca="1" si="0"/>
        <v>18</v>
      </c>
      <c r="J8" s="1">
        <f t="shared" ca="1" si="0"/>
        <v>45</v>
      </c>
      <c r="K8" s="1">
        <f t="shared" ca="1" si="0"/>
        <v>57</v>
      </c>
      <c r="L8" s="11">
        <f t="shared" ca="1" si="2"/>
        <v>409</v>
      </c>
      <c r="M8" s="12">
        <f ca="1">COUNT(E8:K8)*100</f>
        <v>700</v>
      </c>
      <c r="N8" s="13">
        <f t="shared" ca="1" si="4"/>
        <v>58.428571428571431</v>
      </c>
      <c r="O8" s="14" t="str">
        <f t="shared" ca="1" si="5"/>
        <v>PASS</v>
      </c>
      <c r="P8" s="12" t="str">
        <f t="shared" ca="1" si="6"/>
        <v>C</v>
      </c>
    </row>
    <row r="9" spans="1:18" x14ac:dyDescent="0.3">
      <c r="B9" s="9">
        <v>5</v>
      </c>
      <c r="C9" s="10">
        <v>1005</v>
      </c>
      <c r="D9" s="8" t="s">
        <v>22</v>
      </c>
      <c r="E9" s="1">
        <f t="shared" ca="1" si="1"/>
        <v>68</v>
      </c>
      <c r="F9" s="1">
        <f t="shared" ca="1" si="0"/>
        <v>18</v>
      </c>
      <c r="G9" s="1">
        <f t="shared" ca="1" si="0"/>
        <v>98</v>
      </c>
      <c r="H9" s="1">
        <f t="shared" ca="1" si="0"/>
        <v>61</v>
      </c>
      <c r="I9" s="1">
        <f t="shared" ca="1" si="0"/>
        <v>94</v>
      </c>
      <c r="J9" s="1">
        <f t="shared" ca="1" si="0"/>
        <v>85</v>
      </c>
      <c r="K9" s="1">
        <f t="shared" ca="1" si="0"/>
        <v>69</v>
      </c>
      <c r="L9" s="11">
        <f t="shared" ca="1" si="2"/>
        <v>493</v>
      </c>
      <c r="M9" s="12">
        <f t="shared" ca="1" si="3"/>
        <v>700</v>
      </c>
      <c r="N9" s="13">
        <f t="shared" ca="1" si="4"/>
        <v>70.428571428571431</v>
      </c>
      <c r="O9" s="14" t="str">
        <f t="shared" ca="1" si="5"/>
        <v>PASS</v>
      </c>
      <c r="P9" s="12" t="str">
        <f t="shared" ca="1" si="6"/>
        <v>B</v>
      </c>
    </row>
    <row r="10" spans="1:18" x14ac:dyDescent="0.3">
      <c r="B10" s="9">
        <v>6</v>
      </c>
      <c r="C10" s="10">
        <v>1006</v>
      </c>
      <c r="D10" s="8" t="s">
        <v>7</v>
      </c>
      <c r="E10" s="1">
        <f t="shared" ca="1" si="1"/>
        <v>63</v>
      </c>
      <c r="F10" s="1">
        <f t="shared" ca="1" si="0"/>
        <v>47</v>
      </c>
      <c r="G10" s="1">
        <f t="shared" ca="1" si="0"/>
        <v>49</v>
      </c>
      <c r="H10" s="1">
        <f t="shared" ca="1" si="0"/>
        <v>22</v>
      </c>
      <c r="I10" s="1">
        <f t="shared" ca="1" si="0"/>
        <v>96</v>
      </c>
      <c r="J10" s="1">
        <f t="shared" ca="1" si="0"/>
        <v>9</v>
      </c>
      <c r="K10" s="1">
        <f t="shared" ca="1" si="0"/>
        <v>73</v>
      </c>
      <c r="L10" s="11">
        <f t="shared" ca="1" si="2"/>
        <v>359</v>
      </c>
      <c r="M10" s="12">
        <f t="shared" ref="M10:M11" ca="1" si="7">COUNT(E10:K10)*100</f>
        <v>700</v>
      </c>
      <c r="N10" s="13">
        <f t="shared" ca="1" si="4"/>
        <v>51.285714285714292</v>
      </c>
      <c r="O10" s="14" t="str">
        <f t="shared" ca="1" si="5"/>
        <v>PASS</v>
      </c>
      <c r="P10" s="12" t="str">
        <f t="shared" ca="1" si="6"/>
        <v>B</v>
      </c>
    </row>
    <row r="11" spans="1:18" x14ac:dyDescent="0.3">
      <c r="B11" s="9">
        <v>7</v>
      </c>
      <c r="C11" s="10">
        <v>1007</v>
      </c>
      <c r="D11" s="8" t="s">
        <v>8</v>
      </c>
      <c r="E11" s="1">
        <f t="shared" ca="1" si="1"/>
        <v>33</v>
      </c>
      <c r="F11" s="1">
        <f t="shared" ca="1" si="0"/>
        <v>88</v>
      </c>
      <c r="G11" s="1">
        <f t="shared" ca="1" si="0"/>
        <v>77</v>
      </c>
      <c r="H11" s="1">
        <f t="shared" ca="1" si="0"/>
        <v>13</v>
      </c>
      <c r="I11" s="1">
        <f t="shared" ca="1" si="0"/>
        <v>36</v>
      </c>
      <c r="J11" s="1">
        <f t="shared" ca="1" si="0"/>
        <v>11</v>
      </c>
      <c r="K11" s="1">
        <f t="shared" ca="1" si="0"/>
        <v>59</v>
      </c>
      <c r="L11" s="11">
        <f t="shared" ca="1" si="2"/>
        <v>317</v>
      </c>
      <c r="M11" s="12">
        <f t="shared" ca="1" si="7"/>
        <v>700</v>
      </c>
      <c r="N11" s="13">
        <f t="shared" ca="1" si="4"/>
        <v>45.285714285714285</v>
      </c>
      <c r="O11" s="14" t="str">
        <f t="shared" ca="1" si="5"/>
        <v>PASS</v>
      </c>
      <c r="P11" s="12" t="str">
        <f t="shared" ca="1" si="6"/>
        <v>C</v>
      </c>
    </row>
  </sheetData>
  <conditionalFormatting sqref="E5:K11">
    <cfRule type="cellIs" dxfId="1" priority="2" operator="greaterThan">
      <formula>39</formula>
    </cfRule>
    <cfRule type="cellIs" dxfId="0" priority="1" operator="lessThan">
      <formula>40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2024-11-06T09:28:17Z</dcterms:modified>
</cp:coreProperties>
</file>